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0072DC-ABA9-4DF8-AF3D-2577AF01BE0C}" xr6:coauthVersionLast="47" xr6:coauthVersionMax="47" xr10:uidLastSave="{00000000-0000-0000-0000-000000000000}"/>
  <bookViews>
    <workbookView xWindow="-120" yWindow="-120" windowWidth="20730" windowHeight="11310" xr2:uid="{E69F3CB0-8165-4498-A627-87E671B7699C}"/>
  </bookViews>
  <sheets>
    <sheet name="Sheet1" sheetId="1" r:id="rId1"/>
  </sheets>
  <definedNames>
    <definedName name="_xlchart.v1.0" hidden="1">Sheet1!$AI$1:$AI$10000</definedName>
    <definedName name="_xlchart.v1.1" hidden="1">Sheet1!$AL$2:$AL$10001</definedName>
    <definedName name="_xlchart.v1.2" hidden="1">Sheet1!$AL$1:$AL$10000</definedName>
    <definedName name="_xlchart.v1.3" hidden="1">Sheet1!$AI$2:$AI$10001</definedName>
    <definedName name="_xlchart.v1.4" hidden="1">Sheet1!$AF$2:$AF$10001</definedName>
    <definedName name="_xlchart.v1.5" hidden="1">Sheet1!$AF$2:$AF$10001</definedName>
    <definedName name="solver_adj" localSheetId="0" hidden="1">Sheet1!$B$8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Sheet1!$B$8</definedName>
    <definedName name="solver_lhs2" localSheetId="0" hidden="1">Sheet1!$B$8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Sheet1!$D$8</definedName>
    <definedName name="solver_rhs2" localSheetId="0" hidden="1">Sheet1!$C$8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10000000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2" i="1"/>
  <c r="G20" i="1" s="1"/>
  <c r="AT2" i="1"/>
  <c r="J2" i="1"/>
  <c r="AT10" i="1"/>
  <c r="AT26" i="1"/>
  <c r="AT19" i="1"/>
  <c r="AT25" i="1"/>
  <c r="AT24" i="1"/>
  <c r="AT23" i="1"/>
  <c r="AT6" i="1"/>
  <c r="AT22" i="1"/>
  <c r="AT20" i="1"/>
  <c r="AT21" i="1"/>
  <c r="AT9" i="1"/>
  <c r="AT8" i="1"/>
  <c r="AT7" i="1"/>
  <c r="AT5" i="1"/>
  <c r="AT3" i="1"/>
  <c r="AT4" i="1"/>
  <c r="B17" i="1"/>
  <c r="B2" i="1" s="1"/>
  <c r="B4" i="1"/>
  <c r="B3" i="1" l="1"/>
  <c r="AL1" i="1"/>
  <c r="B6" i="1" l="1"/>
  <c r="AO1" i="1"/>
  <c r="J20" i="1"/>
  <c r="I20" i="1"/>
  <c r="H20" i="1"/>
  <c r="O2" i="1" l="1"/>
  <c r="O9" i="1"/>
  <c r="O8" i="1"/>
  <c r="O11" i="1"/>
  <c r="O14" i="1"/>
  <c r="O5" i="1"/>
  <c r="O4" i="1"/>
  <c r="O7" i="1"/>
  <c r="O10" i="1"/>
  <c r="O17" i="1"/>
  <c r="O16" i="1"/>
  <c r="O19" i="1"/>
  <c r="O3" i="1"/>
  <c r="O6" i="1"/>
  <c r="O13" i="1"/>
  <c r="O12" i="1"/>
  <c r="O15" i="1"/>
  <c r="O18" i="1"/>
  <c r="N2" i="1"/>
  <c r="N6" i="1"/>
  <c r="N10" i="1"/>
  <c r="N14" i="1"/>
  <c r="N18" i="1"/>
  <c r="N12" i="1"/>
  <c r="N19" i="1"/>
  <c r="N15" i="1"/>
  <c r="N5" i="1"/>
  <c r="N11" i="1"/>
  <c r="N17" i="1"/>
  <c r="N3" i="1"/>
  <c r="N7" i="1"/>
  <c r="N16" i="1"/>
  <c r="N13" i="1"/>
  <c r="N8" i="1"/>
  <c r="N4" i="1"/>
  <c r="N9" i="1"/>
  <c r="M2" i="1"/>
  <c r="M6" i="1"/>
  <c r="M10" i="1"/>
  <c r="M14" i="1"/>
  <c r="M18" i="1"/>
  <c r="M11" i="1"/>
  <c r="M13" i="1"/>
  <c r="M12" i="1"/>
  <c r="M7" i="1"/>
  <c r="M9" i="1"/>
  <c r="M8" i="1"/>
  <c r="M19" i="1"/>
  <c r="M3" i="1"/>
  <c r="M5" i="1"/>
  <c r="M4" i="1"/>
  <c r="M15" i="1"/>
  <c r="M17" i="1"/>
  <c r="M16" i="1"/>
  <c r="L2" i="1"/>
  <c r="L3" i="1"/>
  <c r="L7" i="1"/>
  <c r="L11" i="1"/>
  <c r="L15" i="1"/>
  <c r="L19" i="1"/>
  <c r="L4" i="1"/>
  <c r="L8" i="1"/>
  <c r="L12" i="1"/>
  <c r="L16" i="1"/>
  <c r="L5" i="1"/>
  <c r="L9" i="1"/>
  <c r="L13" i="1"/>
  <c r="L17" i="1"/>
  <c r="L6" i="1"/>
  <c r="L10" i="1"/>
  <c r="L14" i="1"/>
  <c r="L18" i="1"/>
  <c r="O20" i="1" l="1"/>
  <c r="N20" i="1"/>
  <c r="M20" i="1"/>
  <c r="L20" i="1"/>
  <c r="B13" i="1" l="1"/>
  <c r="B8" i="1" s="1"/>
  <c r="S2" i="1"/>
  <c r="S3" i="1" s="1"/>
  <c r="R2" i="1"/>
  <c r="R3" i="1" s="1"/>
  <c r="R4" i="1" s="1"/>
  <c r="V4" i="1" l="1"/>
  <c r="Z4" i="1" s="1"/>
  <c r="V6" i="1"/>
  <c r="Z6" i="1" s="1"/>
  <c r="V8" i="1"/>
  <c r="Z8" i="1" s="1"/>
  <c r="V2" i="1"/>
  <c r="Z2" i="1" s="1"/>
  <c r="V7" i="1"/>
  <c r="Z7" i="1" s="1"/>
  <c r="V5" i="1"/>
  <c r="Z5" i="1" s="1"/>
  <c r="V11" i="1"/>
  <c r="Z11" i="1" s="1"/>
  <c r="V3" i="1"/>
  <c r="Z3" i="1" s="1"/>
  <c r="V13" i="1"/>
  <c r="Z13" i="1" s="1"/>
  <c r="V10" i="1"/>
  <c r="Z10" i="1" s="1"/>
  <c r="V12" i="1"/>
  <c r="Z12" i="1" s="1"/>
  <c r="V9" i="1"/>
  <c r="Z9" i="1" s="1"/>
  <c r="Z1" i="1"/>
  <c r="T2" i="1"/>
  <c r="S4" i="1"/>
  <c r="S5" i="1" s="1"/>
  <c r="S6" i="1" s="1"/>
  <c r="S7" i="1" s="1"/>
  <c r="S8" i="1" s="1"/>
  <c r="R5" i="1"/>
  <c r="U2" i="1" l="1"/>
  <c r="T5" i="1"/>
  <c r="U5" i="1" s="1"/>
  <c r="T4" i="1"/>
  <c r="U4" i="1" s="1"/>
  <c r="T7" i="1"/>
  <c r="T3" i="1"/>
  <c r="U3" i="1" s="1"/>
  <c r="T6" i="1"/>
  <c r="R6" i="1"/>
  <c r="S9" i="1"/>
  <c r="T8" i="1"/>
  <c r="R7" i="1" l="1"/>
  <c r="U6" i="1"/>
  <c r="S10" i="1"/>
  <c r="T9" i="1"/>
  <c r="R8" i="1" l="1"/>
  <c r="U7" i="1"/>
  <c r="S11" i="1"/>
  <c r="T10" i="1"/>
  <c r="R9" i="1" l="1"/>
  <c r="U8" i="1"/>
  <c r="S12" i="1"/>
  <c r="T11" i="1"/>
  <c r="R10" i="1" l="1"/>
  <c r="U9" i="1"/>
  <c r="S13" i="1"/>
  <c r="T12" i="1"/>
  <c r="R11" i="1" l="1"/>
  <c r="U10" i="1"/>
  <c r="S14" i="1"/>
  <c r="T13" i="1"/>
  <c r="R12" i="1" l="1"/>
  <c r="U11" i="1"/>
  <c r="S15" i="1"/>
  <c r="T14" i="1"/>
  <c r="R13" i="1" l="1"/>
  <c r="U12" i="1"/>
  <c r="S16" i="1"/>
  <c r="T15" i="1"/>
  <c r="R14" i="1" l="1"/>
  <c r="U13" i="1"/>
  <c r="S17" i="1"/>
  <c r="T16" i="1"/>
  <c r="R15" i="1" l="1"/>
  <c r="U14" i="1"/>
  <c r="S18" i="1"/>
  <c r="T17" i="1"/>
  <c r="R16" i="1" l="1"/>
  <c r="U15" i="1"/>
  <c r="S19" i="1"/>
  <c r="T18" i="1"/>
  <c r="R17" i="1" l="1"/>
  <c r="U16" i="1"/>
  <c r="S20" i="1"/>
  <c r="T19" i="1"/>
  <c r="R18" i="1" l="1"/>
  <c r="U17" i="1"/>
  <c r="S21" i="1"/>
  <c r="T20" i="1"/>
  <c r="R19" i="1" l="1"/>
  <c r="U18" i="1"/>
  <c r="S22" i="1"/>
  <c r="T21" i="1"/>
  <c r="R20" i="1" l="1"/>
  <c r="U19" i="1"/>
  <c r="S23" i="1"/>
  <c r="T22" i="1"/>
  <c r="R21" i="1" l="1"/>
  <c r="U20" i="1"/>
  <c r="S24" i="1"/>
  <c r="T23" i="1"/>
  <c r="R22" i="1" l="1"/>
  <c r="U21" i="1"/>
  <c r="S25" i="1"/>
  <c r="T24" i="1"/>
  <c r="R23" i="1" l="1"/>
  <c r="U22" i="1"/>
  <c r="S26" i="1"/>
  <c r="T25" i="1"/>
  <c r="R24" i="1" l="1"/>
  <c r="U23" i="1"/>
  <c r="S27" i="1"/>
  <c r="T26" i="1"/>
  <c r="R25" i="1" l="1"/>
  <c r="U24" i="1"/>
  <c r="S28" i="1"/>
  <c r="T27" i="1"/>
  <c r="R26" i="1" l="1"/>
  <c r="U25" i="1"/>
  <c r="S29" i="1"/>
  <c r="T28" i="1"/>
  <c r="R27" i="1" l="1"/>
  <c r="U26" i="1"/>
  <c r="S30" i="1"/>
  <c r="T29" i="1"/>
  <c r="R28" i="1" l="1"/>
  <c r="U27" i="1"/>
  <c r="S31" i="1"/>
  <c r="T30" i="1"/>
  <c r="R29" i="1" l="1"/>
  <c r="U28" i="1"/>
  <c r="S32" i="1"/>
  <c r="T31" i="1"/>
  <c r="R30" i="1" l="1"/>
  <c r="U29" i="1"/>
  <c r="S33" i="1"/>
  <c r="T32" i="1"/>
  <c r="R31" i="1" l="1"/>
  <c r="U30" i="1"/>
  <c r="S34" i="1"/>
  <c r="T33" i="1"/>
  <c r="R32" i="1" l="1"/>
  <c r="U31" i="1"/>
  <c r="S35" i="1"/>
  <c r="T34" i="1"/>
  <c r="R33" i="1" l="1"/>
  <c r="U32" i="1"/>
  <c r="S36" i="1"/>
  <c r="T35" i="1"/>
  <c r="R34" i="1" l="1"/>
  <c r="U33" i="1"/>
  <c r="S37" i="1"/>
  <c r="T36" i="1"/>
  <c r="R35" i="1" l="1"/>
  <c r="U34" i="1"/>
  <c r="S38" i="1"/>
  <c r="T37" i="1"/>
  <c r="R36" i="1" l="1"/>
  <c r="U35" i="1"/>
  <c r="S39" i="1"/>
  <c r="T38" i="1"/>
  <c r="R37" i="1" l="1"/>
  <c r="U36" i="1"/>
  <c r="S40" i="1"/>
  <c r="T39" i="1"/>
  <c r="R38" i="1" l="1"/>
  <c r="U37" i="1"/>
  <c r="S41" i="1"/>
  <c r="T40" i="1"/>
  <c r="R39" i="1" l="1"/>
  <c r="U38" i="1"/>
  <c r="S42" i="1"/>
  <c r="T41" i="1"/>
  <c r="R40" i="1" l="1"/>
  <c r="U39" i="1"/>
  <c r="S43" i="1"/>
  <c r="T42" i="1"/>
  <c r="R41" i="1" l="1"/>
  <c r="U40" i="1"/>
  <c r="S44" i="1"/>
  <c r="T43" i="1"/>
  <c r="R42" i="1" l="1"/>
  <c r="U41" i="1"/>
  <c r="S45" i="1"/>
  <c r="T44" i="1"/>
  <c r="R43" i="1" l="1"/>
  <c r="U42" i="1"/>
  <c r="S46" i="1"/>
  <c r="T45" i="1"/>
  <c r="R44" i="1" l="1"/>
  <c r="U43" i="1"/>
  <c r="S47" i="1"/>
  <c r="T46" i="1"/>
  <c r="R45" i="1" l="1"/>
  <c r="U44" i="1"/>
  <c r="S48" i="1"/>
  <c r="T47" i="1"/>
  <c r="R46" i="1" l="1"/>
  <c r="U45" i="1"/>
  <c r="S49" i="1"/>
  <c r="T48" i="1"/>
  <c r="R47" i="1" l="1"/>
  <c r="U46" i="1"/>
  <c r="S50" i="1"/>
  <c r="T49" i="1"/>
  <c r="R48" i="1" l="1"/>
  <c r="U47" i="1"/>
  <c r="S51" i="1"/>
  <c r="T50" i="1"/>
  <c r="R49" i="1" l="1"/>
  <c r="U48" i="1"/>
  <c r="S52" i="1"/>
  <c r="T51" i="1"/>
  <c r="R50" i="1" l="1"/>
  <c r="U49" i="1"/>
  <c r="S53" i="1"/>
  <c r="T52" i="1"/>
  <c r="R51" i="1" l="1"/>
  <c r="U50" i="1"/>
  <c r="S54" i="1"/>
  <c r="T53" i="1"/>
  <c r="R52" i="1" l="1"/>
  <c r="U51" i="1"/>
  <c r="S55" i="1"/>
  <c r="T54" i="1"/>
  <c r="R53" i="1" l="1"/>
  <c r="U52" i="1"/>
  <c r="S56" i="1"/>
  <c r="T55" i="1"/>
  <c r="R54" i="1" l="1"/>
  <c r="U53" i="1"/>
  <c r="S57" i="1"/>
  <c r="T56" i="1"/>
  <c r="R55" i="1" l="1"/>
  <c r="U54" i="1"/>
  <c r="S58" i="1"/>
  <c r="T57" i="1"/>
  <c r="R56" i="1" l="1"/>
  <c r="U55" i="1"/>
  <c r="S59" i="1"/>
  <c r="T58" i="1"/>
  <c r="R57" i="1" l="1"/>
  <c r="U56" i="1"/>
  <c r="S60" i="1"/>
  <c r="T59" i="1"/>
  <c r="R58" i="1" l="1"/>
  <c r="U57" i="1"/>
  <c r="S61" i="1"/>
  <c r="T60" i="1"/>
  <c r="R59" i="1" l="1"/>
  <c r="U58" i="1"/>
  <c r="S62" i="1"/>
  <c r="T61" i="1"/>
  <c r="R60" i="1" l="1"/>
  <c r="U59" i="1"/>
  <c r="S63" i="1"/>
  <c r="T62" i="1"/>
  <c r="R61" i="1" l="1"/>
  <c r="U60" i="1"/>
  <c r="S64" i="1"/>
  <c r="T63" i="1"/>
  <c r="R62" i="1" l="1"/>
  <c r="U61" i="1"/>
  <c r="S65" i="1"/>
  <c r="T64" i="1"/>
  <c r="R63" i="1" l="1"/>
  <c r="U62" i="1"/>
  <c r="S66" i="1"/>
  <c r="T65" i="1"/>
  <c r="R64" i="1" l="1"/>
  <c r="U63" i="1"/>
  <c r="S67" i="1"/>
  <c r="T66" i="1"/>
  <c r="R65" i="1" l="1"/>
  <c r="U64" i="1"/>
  <c r="S68" i="1"/>
  <c r="T67" i="1"/>
  <c r="R66" i="1" l="1"/>
  <c r="U65" i="1"/>
  <c r="S69" i="1"/>
  <c r="T68" i="1"/>
  <c r="R67" i="1" l="1"/>
  <c r="U66" i="1"/>
  <c r="S70" i="1"/>
  <c r="T69" i="1"/>
  <c r="R68" i="1" l="1"/>
  <c r="U67" i="1"/>
  <c r="S71" i="1"/>
  <c r="T70" i="1"/>
  <c r="R69" i="1" l="1"/>
  <c r="U68" i="1"/>
  <c r="S72" i="1"/>
  <c r="T71" i="1"/>
  <c r="R70" i="1" l="1"/>
  <c r="U69" i="1"/>
  <c r="S73" i="1"/>
  <c r="T72" i="1"/>
  <c r="R71" i="1" l="1"/>
  <c r="U70" i="1"/>
  <c r="S74" i="1"/>
  <c r="T73" i="1"/>
  <c r="R72" i="1" l="1"/>
  <c r="U71" i="1"/>
  <c r="S75" i="1"/>
  <c r="T74" i="1"/>
  <c r="R73" i="1" l="1"/>
  <c r="U72" i="1"/>
  <c r="S76" i="1"/>
  <c r="T75" i="1"/>
  <c r="R74" i="1" l="1"/>
  <c r="U73" i="1"/>
  <c r="S77" i="1"/>
  <c r="T76" i="1"/>
  <c r="R75" i="1" l="1"/>
  <c r="U74" i="1"/>
  <c r="S78" i="1"/>
  <c r="T77" i="1"/>
  <c r="R76" i="1" l="1"/>
  <c r="U75" i="1"/>
  <c r="S79" i="1"/>
  <c r="T78" i="1"/>
  <c r="R77" i="1" l="1"/>
  <c r="U76" i="1"/>
  <c r="S80" i="1"/>
  <c r="T79" i="1"/>
  <c r="R78" i="1" l="1"/>
  <c r="U77" i="1"/>
  <c r="S81" i="1"/>
  <c r="T80" i="1"/>
  <c r="R79" i="1" l="1"/>
  <c r="U78" i="1"/>
  <c r="S82" i="1"/>
  <c r="T81" i="1"/>
  <c r="R80" i="1" l="1"/>
  <c r="U79" i="1"/>
  <c r="S83" i="1"/>
  <c r="T82" i="1"/>
  <c r="R81" i="1" l="1"/>
  <c r="U80" i="1"/>
  <c r="S84" i="1"/>
  <c r="T83" i="1"/>
  <c r="R82" i="1" l="1"/>
  <c r="U81" i="1"/>
  <c r="S85" i="1"/>
  <c r="T84" i="1"/>
  <c r="R83" i="1" l="1"/>
  <c r="U82" i="1"/>
  <c r="S86" i="1"/>
  <c r="T85" i="1"/>
  <c r="R84" i="1" l="1"/>
  <c r="U83" i="1"/>
  <c r="S87" i="1"/>
  <c r="T86" i="1"/>
  <c r="R85" i="1" l="1"/>
  <c r="U84" i="1"/>
  <c r="S88" i="1"/>
  <c r="T87" i="1"/>
  <c r="R86" i="1" l="1"/>
  <c r="U85" i="1"/>
  <c r="S89" i="1"/>
  <c r="T88" i="1"/>
  <c r="R87" i="1" l="1"/>
  <c r="U86" i="1"/>
  <c r="S90" i="1"/>
  <c r="T89" i="1"/>
  <c r="R88" i="1" l="1"/>
  <c r="U87" i="1"/>
  <c r="S91" i="1"/>
  <c r="T90" i="1"/>
  <c r="R89" i="1" l="1"/>
  <c r="U88" i="1"/>
  <c r="S92" i="1"/>
  <c r="T91" i="1"/>
  <c r="R90" i="1" l="1"/>
  <c r="U89" i="1"/>
  <c r="S93" i="1"/>
  <c r="T92" i="1"/>
  <c r="R91" i="1" l="1"/>
  <c r="U90" i="1"/>
  <c r="S94" i="1"/>
  <c r="T93" i="1"/>
  <c r="R92" i="1" l="1"/>
  <c r="U91" i="1"/>
  <c r="S95" i="1"/>
  <c r="T94" i="1"/>
  <c r="R93" i="1" l="1"/>
  <c r="U92" i="1"/>
  <c r="S96" i="1"/>
  <c r="T95" i="1"/>
  <c r="R94" i="1" l="1"/>
  <c r="U93" i="1"/>
  <c r="S97" i="1"/>
  <c r="T96" i="1"/>
  <c r="R95" i="1" l="1"/>
  <c r="U94" i="1"/>
  <c r="S98" i="1"/>
  <c r="T97" i="1"/>
  <c r="R96" i="1" l="1"/>
  <c r="U95" i="1"/>
  <c r="S99" i="1"/>
  <c r="T98" i="1"/>
  <c r="R97" i="1" l="1"/>
  <c r="U96" i="1"/>
  <c r="S100" i="1"/>
  <c r="T99" i="1"/>
  <c r="R98" i="1" l="1"/>
  <c r="U97" i="1"/>
  <c r="S101" i="1"/>
  <c r="T100" i="1"/>
  <c r="R99" i="1" l="1"/>
  <c r="U98" i="1"/>
  <c r="S102" i="1"/>
  <c r="T101" i="1"/>
  <c r="R100" i="1" l="1"/>
  <c r="U99" i="1"/>
  <c r="S103" i="1"/>
  <c r="T102" i="1"/>
  <c r="R101" i="1" l="1"/>
  <c r="U100" i="1"/>
  <c r="S104" i="1"/>
  <c r="T103" i="1"/>
  <c r="R102" i="1" l="1"/>
  <c r="U101" i="1"/>
  <c r="S105" i="1"/>
  <c r="T104" i="1"/>
  <c r="R103" i="1" l="1"/>
  <c r="U102" i="1"/>
  <c r="S106" i="1"/>
  <c r="T105" i="1"/>
  <c r="R104" i="1" l="1"/>
  <c r="U103" i="1"/>
  <c r="S107" i="1"/>
  <c r="T106" i="1"/>
  <c r="R105" i="1" l="1"/>
  <c r="U104" i="1"/>
  <c r="S108" i="1"/>
  <c r="T107" i="1"/>
  <c r="R106" i="1" l="1"/>
  <c r="U105" i="1"/>
  <c r="S109" i="1"/>
  <c r="T108" i="1"/>
  <c r="R107" i="1" l="1"/>
  <c r="U106" i="1"/>
  <c r="S110" i="1"/>
  <c r="T109" i="1"/>
  <c r="R108" i="1" l="1"/>
  <c r="U107" i="1"/>
  <c r="S111" i="1"/>
  <c r="T110" i="1"/>
  <c r="R109" i="1" l="1"/>
  <c r="U108" i="1"/>
  <c r="S112" i="1"/>
  <c r="T111" i="1"/>
  <c r="R110" i="1" l="1"/>
  <c r="U109" i="1"/>
  <c r="S113" i="1"/>
  <c r="T112" i="1"/>
  <c r="R111" i="1" l="1"/>
  <c r="U110" i="1"/>
  <c r="S114" i="1"/>
  <c r="T113" i="1"/>
  <c r="R112" i="1" l="1"/>
  <c r="U111" i="1"/>
  <c r="S115" i="1"/>
  <c r="T114" i="1"/>
  <c r="R113" i="1" l="1"/>
  <c r="U112" i="1"/>
  <c r="S116" i="1"/>
  <c r="T115" i="1"/>
  <c r="R114" i="1" l="1"/>
  <c r="U113" i="1"/>
  <c r="S117" i="1"/>
  <c r="T116" i="1"/>
  <c r="R115" i="1" l="1"/>
  <c r="U114" i="1"/>
  <c r="S118" i="1"/>
  <c r="T117" i="1"/>
  <c r="R116" i="1" l="1"/>
  <c r="U115" i="1"/>
  <c r="S119" i="1"/>
  <c r="T118" i="1"/>
  <c r="R117" i="1" l="1"/>
  <c r="U116" i="1"/>
  <c r="S120" i="1"/>
  <c r="T119" i="1"/>
  <c r="R118" i="1" l="1"/>
  <c r="U117" i="1"/>
  <c r="S121" i="1"/>
  <c r="T120" i="1"/>
  <c r="R119" i="1" l="1"/>
  <c r="U118" i="1"/>
  <c r="S122" i="1"/>
  <c r="T121" i="1"/>
  <c r="R120" i="1" l="1"/>
  <c r="U119" i="1"/>
  <c r="S123" i="1"/>
  <c r="T122" i="1"/>
  <c r="R121" i="1" l="1"/>
  <c r="U120" i="1"/>
  <c r="S124" i="1"/>
  <c r="T123" i="1"/>
  <c r="R122" i="1" l="1"/>
  <c r="U121" i="1"/>
  <c r="S125" i="1"/>
  <c r="T124" i="1"/>
  <c r="R123" i="1" l="1"/>
  <c r="U122" i="1"/>
  <c r="S126" i="1"/>
  <c r="T125" i="1"/>
  <c r="R124" i="1" l="1"/>
  <c r="U123" i="1"/>
  <c r="S127" i="1"/>
  <c r="T126" i="1"/>
  <c r="R125" i="1" l="1"/>
  <c r="U124" i="1"/>
  <c r="S128" i="1"/>
  <c r="T127" i="1"/>
  <c r="R126" i="1" l="1"/>
  <c r="U125" i="1"/>
  <c r="S129" i="1"/>
  <c r="T128" i="1"/>
  <c r="R127" i="1" l="1"/>
  <c r="U126" i="1"/>
  <c r="S130" i="1"/>
  <c r="T129" i="1"/>
  <c r="R128" i="1" l="1"/>
  <c r="U127" i="1"/>
  <c r="S131" i="1"/>
  <c r="T130" i="1"/>
  <c r="R129" i="1" l="1"/>
  <c r="U128" i="1"/>
  <c r="S132" i="1"/>
  <c r="T131" i="1"/>
  <c r="R130" i="1" l="1"/>
  <c r="U129" i="1"/>
  <c r="S133" i="1"/>
  <c r="T132" i="1"/>
  <c r="R131" i="1" l="1"/>
  <c r="U130" i="1"/>
  <c r="S134" i="1"/>
  <c r="T133" i="1"/>
  <c r="R132" i="1" l="1"/>
  <c r="U131" i="1"/>
  <c r="S135" i="1"/>
  <c r="T134" i="1"/>
  <c r="R133" i="1" l="1"/>
  <c r="U132" i="1"/>
  <c r="S136" i="1"/>
  <c r="T135" i="1"/>
  <c r="R134" i="1" l="1"/>
  <c r="U133" i="1"/>
  <c r="S137" i="1"/>
  <c r="T136" i="1"/>
  <c r="R135" i="1" l="1"/>
  <c r="U134" i="1"/>
  <c r="S138" i="1"/>
  <c r="T137" i="1"/>
  <c r="R136" i="1" l="1"/>
  <c r="U135" i="1"/>
  <c r="S139" i="1"/>
  <c r="T138" i="1"/>
  <c r="R137" i="1" l="1"/>
  <c r="U136" i="1"/>
  <c r="S140" i="1"/>
  <c r="T139" i="1"/>
  <c r="R138" i="1" l="1"/>
  <c r="U137" i="1"/>
  <c r="S141" i="1"/>
  <c r="T140" i="1"/>
  <c r="R139" i="1" l="1"/>
  <c r="U138" i="1"/>
  <c r="S142" i="1"/>
  <c r="T141" i="1"/>
  <c r="R140" i="1" l="1"/>
  <c r="U139" i="1"/>
  <c r="S143" i="1"/>
  <c r="T142" i="1"/>
  <c r="R141" i="1" l="1"/>
  <c r="U140" i="1"/>
  <c r="S144" i="1"/>
  <c r="T143" i="1"/>
  <c r="R142" i="1" l="1"/>
  <c r="U141" i="1"/>
  <c r="S145" i="1"/>
  <c r="T144" i="1"/>
  <c r="R143" i="1" l="1"/>
  <c r="U142" i="1"/>
  <c r="S146" i="1"/>
  <c r="T145" i="1"/>
  <c r="R144" i="1" l="1"/>
  <c r="U143" i="1"/>
  <c r="S147" i="1"/>
  <c r="T146" i="1"/>
  <c r="R145" i="1" l="1"/>
  <c r="U144" i="1"/>
  <c r="S148" i="1"/>
  <c r="T147" i="1"/>
  <c r="R146" i="1" l="1"/>
  <c r="U145" i="1"/>
  <c r="S149" i="1"/>
  <c r="T148" i="1"/>
  <c r="R147" i="1" l="1"/>
  <c r="U146" i="1"/>
  <c r="S150" i="1"/>
  <c r="T149" i="1"/>
  <c r="R148" i="1" l="1"/>
  <c r="U147" i="1"/>
  <c r="S151" i="1"/>
  <c r="T150" i="1"/>
  <c r="R149" i="1" l="1"/>
  <c r="U148" i="1"/>
  <c r="S152" i="1"/>
  <c r="T151" i="1"/>
  <c r="R150" i="1" l="1"/>
  <c r="U149" i="1"/>
  <c r="S153" i="1"/>
  <c r="T152" i="1"/>
  <c r="R151" i="1" l="1"/>
  <c r="U150" i="1"/>
  <c r="S154" i="1"/>
  <c r="T153" i="1"/>
  <c r="R152" i="1" l="1"/>
  <c r="U151" i="1"/>
  <c r="S155" i="1"/>
  <c r="T154" i="1"/>
  <c r="R153" i="1" l="1"/>
  <c r="U152" i="1"/>
  <c r="S156" i="1"/>
  <c r="T155" i="1"/>
  <c r="R154" i="1" l="1"/>
  <c r="U153" i="1"/>
  <c r="S157" i="1"/>
  <c r="T156" i="1"/>
  <c r="R155" i="1" l="1"/>
  <c r="U154" i="1"/>
  <c r="S158" i="1"/>
  <c r="T157" i="1"/>
  <c r="R156" i="1" l="1"/>
  <c r="U155" i="1"/>
  <c r="S159" i="1"/>
  <c r="T158" i="1"/>
  <c r="R157" i="1" l="1"/>
  <c r="U156" i="1"/>
  <c r="S160" i="1"/>
  <c r="T159" i="1"/>
  <c r="R158" i="1" l="1"/>
  <c r="U157" i="1"/>
  <c r="S161" i="1"/>
  <c r="T160" i="1"/>
  <c r="R159" i="1" l="1"/>
  <c r="U158" i="1"/>
  <c r="S162" i="1"/>
  <c r="T161" i="1"/>
  <c r="R160" i="1" l="1"/>
  <c r="U159" i="1"/>
  <c r="S163" i="1"/>
  <c r="T162" i="1"/>
  <c r="R161" i="1" l="1"/>
  <c r="U160" i="1"/>
  <c r="S164" i="1"/>
  <c r="T163" i="1"/>
  <c r="R162" i="1" l="1"/>
  <c r="U161" i="1"/>
  <c r="S165" i="1"/>
  <c r="T164" i="1"/>
  <c r="R163" i="1" l="1"/>
  <c r="U162" i="1"/>
  <c r="S166" i="1"/>
  <c r="T165" i="1"/>
  <c r="R164" i="1" l="1"/>
  <c r="U163" i="1"/>
  <c r="S167" i="1"/>
  <c r="T166" i="1"/>
  <c r="R165" i="1" l="1"/>
  <c r="U164" i="1"/>
  <c r="S168" i="1"/>
  <c r="T167" i="1"/>
  <c r="R166" i="1" l="1"/>
  <c r="U165" i="1"/>
  <c r="S169" i="1"/>
  <c r="T168" i="1"/>
  <c r="R167" i="1" l="1"/>
  <c r="U166" i="1"/>
  <c r="S170" i="1"/>
  <c r="T169" i="1"/>
  <c r="R168" i="1" l="1"/>
  <c r="U167" i="1"/>
  <c r="S171" i="1"/>
  <c r="T170" i="1"/>
  <c r="R169" i="1" l="1"/>
  <c r="U168" i="1"/>
  <c r="S172" i="1"/>
  <c r="T171" i="1"/>
  <c r="R170" i="1" l="1"/>
  <c r="U169" i="1"/>
  <c r="S173" i="1"/>
  <c r="T172" i="1"/>
  <c r="R171" i="1" l="1"/>
  <c r="U170" i="1"/>
  <c r="S174" i="1"/>
  <c r="T173" i="1"/>
  <c r="R172" i="1" l="1"/>
  <c r="U171" i="1"/>
  <c r="S175" i="1"/>
  <c r="T174" i="1"/>
  <c r="R173" i="1" l="1"/>
  <c r="U172" i="1"/>
  <c r="S176" i="1"/>
  <c r="T175" i="1"/>
  <c r="R174" i="1" l="1"/>
  <c r="U173" i="1"/>
  <c r="S177" i="1"/>
  <c r="T176" i="1"/>
  <c r="R175" i="1" l="1"/>
  <c r="U174" i="1"/>
  <c r="S178" i="1"/>
  <c r="T177" i="1"/>
  <c r="R176" i="1" l="1"/>
  <c r="U175" i="1"/>
  <c r="S179" i="1"/>
  <c r="T178" i="1"/>
  <c r="R177" i="1" l="1"/>
  <c r="U176" i="1"/>
  <c r="S180" i="1"/>
  <c r="T179" i="1"/>
  <c r="R178" i="1" l="1"/>
  <c r="U177" i="1"/>
  <c r="S181" i="1"/>
  <c r="T180" i="1"/>
  <c r="R179" i="1" l="1"/>
  <c r="U178" i="1"/>
  <c r="S182" i="1"/>
  <c r="T181" i="1"/>
  <c r="R180" i="1" l="1"/>
  <c r="U179" i="1"/>
  <c r="S183" i="1"/>
  <c r="T182" i="1"/>
  <c r="R181" i="1" l="1"/>
  <c r="U180" i="1"/>
  <c r="S184" i="1"/>
  <c r="T183" i="1"/>
  <c r="R182" i="1" l="1"/>
  <c r="U181" i="1"/>
  <c r="S185" i="1"/>
  <c r="T184" i="1"/>
  <c r="R183" i="1" l="1"/>
  <c r="U182" i="1"/>
  <c r="S186" i="1"/>
  <c r="T185" i="1"/>
  <c r="R184" i="1" l="1"/>
  <c r="U183" i="1"/>
  <c r="S187" i="1"/>
  <c r="T186" i="1"/>
  <c r="R185" i="1" l="1"/>
  <c r="U184" i="1"/>
  <c r="S188" i="1"/>
  <c r="T187" i="1"/>
  <c r="R186" i="1" l="1"/>
  <c r="U185" i="1"/>
  <c r="S189" i="1"/>
  <c r="T188" i="1"/>
  <c r="R187" i="1" l="1"/>
  <c r="U186" i="1"/>
  <c r="S190" i="1"/>
  <c r="T189" i="1"/>
  <c r="R188" i="1" l="1"/>
  <c r="U187" i="1"/>
  <c r="S191" i="1"/>
  <c r="T190" i="1"/>
  <c r="R189" i="1" l="1"/>
  <c r="U188" i="1"/>
  <c r="S192" i="1"/>
  <c r="T191" i="1"/>
  <c r="R190" i="1" l="1"/>
  <c r="U189" i="1"/>
  <c r="S193" i="1"/>
  <c r="T192" i="1"/>
  <c r="R191" i="1" l="1"/>
  <c r="U190" i="1"/>
  <c r="S194" i="1"/>
  <c r="T193" i="1"/>
  <c r="R192" i="1" l="1"/>
  <c r="U191" i="1"/>
  <c r="S195" i="1"/>
  <c r="T194" i="1"/>
  <c r="R193" i="1" l="1"/>
  <c r="U192" i="1"/>
  <c r="S196" i="1"/>
  <c r="T195" i="1"/>
  <c r="R194" i="1" l="1"/>
  <c r="U193" i="1"/>
  <c r="S197" i="1"/>
  <c r="T196" i="1"/>
  <c r="R195" i="1" l="1"/>
  <c r="U194" i="1"/>
  <c r="S198" i="1"/>
  <c r="T197" i="1"/>
  <c r="R196" i="1" l="1"/>
  <c r="U195" i="1"/>
  <c r="S199" i="1"/>
  <c r="T198" i="1"/>
  <c r="R197" i="1" l="1"/>
  <c r="U196" i="1"/>
  <c r="S200" i="1"/>
  <c r="T199" i="1"/>
  <c r="R198" i="1" l="1"/>
  <c r="U197" i="1"/>
  <c r="S201" i="1"/>
  <c r="T200" i="1"/>
  <c r="R199" i="1" l="1"/>
  <c r="U198" i="1"/>
  <c r="S202" i="1"/>
  <c r="T201" i="1"/>
  <c r="R200" i="1" l="1"/>
  <c r="U199" i="1"/>
  <c r="S203" i="1"/>
  <c r="T202" i="1"/>
  <c r="R201" i="1" l="1"/>
  <c r="U200" i="1"/>
  <c r="S204" i="1"/>
  <c r="T203" i="1"/>
  <c r="R202" i="1" l="1"/>
  <c r="U201" i="1"/>
  <c r="S205" i="1"/>
  <c r="T204" i="1"/>
  <c r="R203" i="1" l="1"/>
  <c r="U202" i="1"/>
  <c r="S206" i="1"/>
  <c r="T205" i="1"/>
  <c r="R204" i="1" l="1"/>
  <c r="U203" i="1"/>
  <c r="S207" i="1"/>
  <c r="T206" i="1"/>
  <c r="R205" i="1" l="1"/>
  <c r="U204" i="1"/>
  <c r="S208" i="1"/>
  <c r="T207" i="1"/>
  <c r="R206" i="1" l="1"/>
  <c r="U205" i="1"/>
  <c r="S209" i="1"/>
  <c r="T208" i="1"/>
  <c r="R207" i="1" l="1"/>
  <c r="U206" i="1"/>
  <c r="S210" i="1"/>
  <c r="T209" i="1"/>
  <c r="R208" i="1" l="1"/>
  <c r="U207" i="1"/>
  <c r="S211" i="1"/>
  <c r="T210" i="1"/>
  <c r="R209" i="1" l="1"/>
  <c r="U208" i="1"/>
  <c r="S212" i="1"/>
  <c r="T211" i="1"/>
  <c r="R210" i="1" l="1"/>
  <c r="U209" i="1"/>
  <c r="S213" i="1"/>
  <c r="T212" i="1"/>
  <c r="R211" i="1" l="1"/>
  <c r="U210" i="1"/>
  <c r="S214" i="1"/>
  <c r="T213" i="1"/>
  <c r="R212" i="1" l="1"/>
  <c r="U211" i="1"/>
  <c r="S215" i="1"/>
  <c r="T214" i="1"/>
  <c r="R213" i="1" l="1"/>
  <c r="U212" i="1"/>
  <c r="S216" i="1"/>
  <c r="T215" i="1"/>
  <c r="R214" i="1" l="1"/>
  <c r="U213" i="1"/>
  <c r="S217" i="1"/>
  <c r="T216" i="1"/>
  <c r="R215" i="1" l="1"/>
  <c r="U214" i="1"/>
  <c r="S218" i="1"/>
  <c r="T217" i="1"/>
  <c r="R216" i="1" l="1"/>
  <c r="U215" i="1"/>
  <c r="S219" i="1"/>
  <c r="T218" i="1"/>
  <c r="R217" i="1" l="1"/>
  <c r="U216" i="1"/>
  <c r="S220" i="1"/>
  <c r="T219" i="1"/>
  <c r="R218" i="1" l="1"/>
  <c r="U217" i="1"/>
  <c r="S221" i="1"/>
  <c r="T220" i="1"/>
  <c r="R219" i="1" l="1"/>
  <c r="U218" i="1"/>
  <c r="S222" i="1"/>
  <c r="T221" i="1"/>
  <c r="R220" i="1" l="1"/>
  <c r="U219" i="1"/>
  <c r="S223" i="1"/>
  <c r="T222" i="1"/>
  <c r="R221" i="1" l="1"/>
  <c r="U220" i="1"/>
  <c r="S224" i="1"/>
  <c r="T223" i="1"/>
  <c r="R222" i="1" l="1"/>
  <c r="U221" i="1"/>
  <c r="S225" i="1"/>
  <c r="T224" i="1"/>
  <c r="R223" i="1" l="1"/>
  <c r="U222" i="1"/>
  <c r="S226" i="1"/>
  <c r="T225" i="1"/>
  <c r="R224" i="1" l="1"/>
  <c r="U223" i="1"/>
  <c r="S227" i="1"/>
  <c r="T226" i="1"/>
  <c r="R225" i="1" l="1"/>
  <c r="U224" i="1"/>
  <c r="S228" i="1"/>
  <c r="T227" i="1"/>
  <c r="R226" i="1" l="1"/>
  <c r="U225" i="1"/>
  <c r="S229" i="1"/>
  <c r="T228" i="1"/>
  <c r="R227" i="1" l="1"/>
  <c r="U226" i="1"/>
  <c r="S230" i="1"/>
  <c r="T229" i="1"/>
  <c r="R228" i="1" l="1"/>
  <c r="U227" i="1"/>
  <c r="S231" i="1"/>
  <c r="T230" i="1"/>
  <c r="R229" i="1" l="1"/>
  <c r="U228" i="1"/>
  <c r="S232" i="1"/>
  <c r="T231" i="1"/>
  <c r="R230" i="1" l="1"/>
  <c r="U229" i="1"/>
  <c r="S233" i="1"/>
  <c r="T232" i="1"/>
  <c r="R231" i="1" l="1"/>
  <c r="U230" i="1"/>
  <c r="S234" i="1"/>
  <c r="T233" i="1"/>
  <c r="R232" i="1" l="1"/>
  <c r="U231" i="1"/>
  <c r="S235" i="1"/>
  <c r="T234" i="1"/>
  <c r="R233" i="1" l="1"/>
  <c r="U232" i="1"/>
  <c r="S236" i="1"/>
  <c r="T235" i="1"/>
  <c r="R234" i="1" l="1"/>
  <c r="U233" i="1"/>
  <c r="S237" i="1"/>
  <c r="T236" i="1"/>
  <c r="R235" i="1" l="1"/>
  <c r="U234" i="1"/>
  <c r="S238" i="1"/>
  <c r="T237" i="1"/>
  <c r="R236" i="1" l="1"/>
  <c r="U235" i="1"/>
  <c r="S239" i="1"/>
  <c r="T238" i="1"/>
  <c r="R237" i="1" l="1"/>
  <c r="U236" i="1"/>
  <c r="S240" i="1"/>
  <c r="T239" i="1"/>
  <c r="R238" i="1" l="1"/>
  <c r="U237" i="1"/>
  <c r="S241" i="1"/>
  <c r="T240" i="1"/>
  <c r="R239" i="1" l="1"/>
  <c r="U238" i="1"/>
  <c r="S242" i="1"/>
  <c r="T241" i="1"/>
  <c r="R240" i="1" l="1"/>
  <c r="U239" i="1"/>
  <c r="S243" i="1"/>
  <c r="T242" i="1"/>
  <c r="R241" i="1" l="1"/>
  <c r="U240" i="1"/>
  <c r="S244" i="1"/>
  <c r="T243" i="1"/>
  <c r="R242" i="1" l="1"/>
  <c r="U241" i="1"/>
  <c r="S245" i="1"/>
  <c r="T244" i="1"/>
  <c r="R243" i="1" l="1"/>
  <c r="U242" i="1"/>
  <c r="S246" i="1"/>
  <c r="T245" i="1"/>
  <c r="R244" i="1" l="1"/>
  <c r="U243" i="1"/>
  <c r="S247" i="1"/>
  <c r="T246" i="1"/>
  <c r="R245" i="1" l="1"/>
  <c r="U244" i="1"/>
  <c r="S248" i="1"/>
  <c r="T247" i="1"/>
  <c r="R246" i="1" l="1"/>
  <c r="U245" i="1"/>
  <c r="S249" i="1"/>
  <c r="T248" i="1"/>
  <c r="R247" i="1" l="1"/>
  <c r="U246" i="1"/>
  <c r="S250" i="1"/>
  <c r="T249" i="1"/>
  <c r="R248" i="1" l="1"/>
  <c r="U247" i="1"/>
  <c r="S251" i="1"/>
  <c r="T250" i="1"/>
  <c r="R249" i="1" l="1"/>
  <c r="U248" i="1"/>
  <c r="S252" i="1"/>
  <c r="T251" i="1"/>
  <c r="R250" i="1" l="1"/>
  <c r="U249" i="1"/>
  <c r="S253" i="1"/>
  <c r="T252" i="1"/>
  <c r="R251" i="1" l="1"/>
  <c r="U250" i="1"/>
  <c r="S254" i="1"/>
  <c r="T253" i="1"/>
  <c r="R252" i="1" l="1"/>
  <c r="U251" i="1"/>
  <c r="S255" i="1"/>
  <c r="T254" i="1"/>
  <c r="R253" i="1" l="1"/>
  <c r="U252" i="1"/>
  <c r="S256" i="1"/>
  <c r="T255" i="1"/>
  <c r="R254" i="1" l="1"/>
  <c r="U253" i="1"/>
  <c r="S257" i="1"/>
  <c r="T256" i="1"/>
  <c r="R255" i="1" l="1"/>
  <c r="U254" i="1"/>
  <c r="S258" i="1"/>
  <c r="T257" i="1"/>
  <c r="R256" i="1" l="1"/>
  <c r="U255" i="1"/>
  <c r="S259" i="1"/>
  <c r="T258" i="1"/>
  <c r="R257" i="1" l="1"/>
  <c r="U256" i="1"/>
  <c r="S260" i="1"/>
  <c r="T259" i="1"/>
  <c r="R258" i="1" l="1"/>
  <c r="U257" i="1"/>
  <c r="S261" i="1"/>
  <c r="T260" i="1"/>
  <c r="R259" i="1" l="1"/>
  <c r="U258" i="1"/>
  <c r="S262" i="1"/>
  <c r="T261" i="1"/>
  <c r="R260" i="1" l="1"/>
  <c r="U259" i="1"/>
  <c r="S263" i="1"/>
  <c r="T262" i="1"/>
  <c r="R261" i="1" l="1"/>
  <c r="U260" i="1"/>
  <c r="S264" i="1"/>
  <c r="T263" i="1"/>
  <c r="R262" i="1" l="1"/>
  <c r="U261" i="1"/>
  <c r="S265" i="1"/>
  <c r="T264" i="1"/>
  <c r="R263" i="1" l="1"/>
  <c r="U262" i="1"/>
  <c r="S266" i="1"/>
  <c r="T265" i="1"/>
  <c r="R264" i="1" l="1"/>
  <c r="U263" i="1"/>
  <c r="S267" i="1"/>
  <c r="T266" i="1"/>
  <c r="R265" i="1" l="1"/>
  <c r="U264" i="1"/>
  <c r="S268" i="1"/>
  <c r="T267" i="1"/>
  <c r="R266" i="1" l="1"/>
  <c r="U265" i="1"/>
  <c r="S269" i="1"/>
  <c r="T268" i="1"/>
  <c r="R267" i="1" l="1"/>
  <c r="U266" i="1"/>
  <c r="S270" i="1"/>
  <c r="T269" i="1"/>
  <c r="R268" i="1" l="1"/>
  <c r="U267" i="1"/>
  <c r="S271" i="1"/>
  <c r="T270" i="1"/>
  <c r="R269" i="1" l="1"/>
  <c r="U268" i="1"/>
  <c r="S272" i="1"/>
  <c r="T271" i="1"/>
  <c r="R270" i="1" l="1"/>
  <c r="U269" i="1"/>
  <c r="S273" i="1"/>
  <c r="T272" i="1"/>
  <c r="R271" i="1" l="1"/>
  <c r="U270" i="1"/>
  <c r="S274" i="1"/>
  <c r="T273" i="1"/>
  <c r="R272" i="1" l="1"/>
  <c r="U271" i="1"/>
  <c r="S275" i="1"/>
  <c r="T274" i="1"/>
  <c r="R273" i="1" l="1"/>
  <c r="U272" i="1"/>
  <c r="S276" i="1"/>
  <c r="T275" i="1"/>
  <c r="R274" i="1" l="1"/>
  <c r="U273" i="1"/>
  <c r="S277" i="1"/>
  <c r="T276" i="1"/>
  <c r="R275" i="1" l="1"/>
  <c r="U274" i="1"/>
  <c r="S278" i="1"/>
  <c r="T277" i="1"/>
  <c r="R276" i="1" l="1"/>
  <c r="U275" i="1"/>
  <c r="S279" i="1"/>
  <c r="T278" i="1"/>
  <c r="R277" i="1" l="1"/>
  <c r="U276" i="1"/>
  <c r="S280" i="1"/>
  <c r="T279" i="1"/>
  <c r="R278" i="1" l="1"/>
  <c r="U277" i="1"/>
  <c r="S281" i="1"/>
  <c r="T280" i="1"/>
  <c r="R279" i="1" l="1"/>
  <c r="U278" i="1"/>
  <c r="S282" i="1"/>
  <c r="T281" i="1"/>
  <c r="R280" i="1" l="1"/>
  <c r="U279" i="1"/>
  <c r="S283" i="1"/>
  <c r="T282" i="1"/>
  <c r="R281" i="1" l="1"/>
  <c r="U280" i="1"/>
  <c r="S284" i="1"/>
  <c r="T283" i="1"/>
  <c r="R282" i="1" l="1"/>
  <c r="U281" i="1"/>
  <c r="S285" i="1"/>
  <c r="T284" i="1"/>
  <c r="R283" i="1" l="1"/>
  <c r="U282" i="1"/>
  <c r="S286" i="1"/>
  <c r="T285" i="1"/>
  <c r="R284" i="1" l="1"/>
  <c r="U283" i="1"/>
  <c r="S287" i="1"/>
  <c r="T286" i="1"/>
  <c r="R285" i="1" l="1"/>
  <c r="U284" i="1"/>
  <c r="S288" i="1"/>
  <c r="T287" i="1"/>
  <c r="R286" i="1" l="1"/>
  <c r="U285" i="1"/>
  <c r="S289" i="1"/>
  <c r="T288" i="1"/>
  <c r="R287" i="1" l="1"/>
  <c r="U286" i="1"/>
  <c r="S290" i="1"/>
  <c r="T289" i="1"/>
  <c r="R288" i="1" l="1"/>
  <c r="U287" i="1"/>
  <c r="S291" i="1"/>
  <c r="T290" i="1"/>
  <c r="R289" i="1" l="1"/>
  <c r="U288" i="1"/>
  <c r="S292" i="1"/>
  <c r="T291" i="1"/>
  <c r="R290" i="1" l="1"/>
  <c r="U289" i="1"/>
  <c r="S293" i="1"/>
  <c r="T292" i="1"/>
  <c r="R291" i="1" l="1"/>
  <c r="U290" i="1"/>
  <c r="S294" i="1"/>
  <c r="T293" i="1"/>
  <c r="R292" i="1" l="1"/>
  <c r="U291" i="1"/>
  <c r="S295" i="1"/>
  <c r="T294" i="1"/>
  <c r="R293" i="1" l="1"/>
  <c r="U292" i="1"/>
  <c r="S296" i="1"/>
  <c r="T295" i="1"/>
  <c r="R294" i="1" l="1"/>
  <c r="U293" i="1"/>
  <c r="S297" i="1"/>
  <c r="T296" i="1"/>
  <c r="R295" i="1" l="1"/>
  <c r="U294" i="1"/>
  <c r="S298" i="1"/>
  <c r="T297" i="1"/>
  <c r="R296" i="1" l="1"/>
  <c r="U295" i="1"/>
  <c r="S299" i="1"/>
  <c r="T298" i="1"/>
  <c r="R297" i="1" l="1"/>
  <c r="U296" i="1"/>
  <c r="S300" i="1"/>
  <c r="T299" i="1"/>
  <c r="R298" i="1" l="1"/>
  <c r="U297" i="1"/>
  <c r="S301" i="1"/>
  <c r="T300" i="1"/>
  <c r="R299" i="1" l="1"/>
  <c r="U298" i="1"/>
  <c r="S302" i="1"/>
  <c r="T301" i="1"/>
  <c r="R300" i="1" l="1"/>
  <c r="U299" i="1"/>
  <c r="S303" i="1"/>
  <c r="T302" i="1"/>
  <c r="R301" i="1" l="1"/>
  <c r="U300" i="1"/>
  <c r="S304" i="1"/>
  <c r="T303" i="1"/>
  <c r="R302" i="1" l="1"/>
  <c r="U301" i="1"/>
  <c r="S305" i="1"/>
  <c r="T304" i="1"/>
  <c r="R303" i="1" l="1"/>
  <c r="U302" i="1"/>
  <c r="S306" i="1"/>
  <c r="T305" i="1"/>
  <c r="R304" i="1" l="1"/>
  <c r="U303" i="1"/>
  <c r="S307" i="1"/>
  <c r="T306" i="1"/>
  <c r="R305" i="1" l="1"/>
  <c r="U304" i="1"/>
  <c r="S308" i="1"/>
  <c r="T307" i="1"/>
  <c r="R306" i="1" l="1"/>
  <c r="U305" i="1"/>
  <c r="S309" i="1"/>
  <c r="T308" i="1"/>
  <c r="R307" i="1" l="1"/>
  <c r="U306" i="1"/>
  <c r="S310" i="1"/>
  <c r="T309" i="1"/>
  <c r="R308" i="1" l="1"/>
  <c r="U307" i="1"/>
  <c r="S311" i="1"/>
  <c r="T310" i="1"/>
  <c r="R309" i="1" l="1"/>
  <c r="U308" i="1"/>
  <c r="S312" i="1"/>
  <c r="T311" i="1"/>
  <c r="R310" i="1" l="1"/>
  <c r="U309" i="1"/>
  <c r="S313" i="1"/>
  <c r="T312" i="1"/>
  <c r="R311" i="1" l="1"/>
  <c r="U310" i="1"/>
  <c r="S314" i="1"/>
  <c r="T313" i="1"/>
  <c r="R312" i="1" l="1"/>
  <c r="U311" i="1"/>
  <c r="S315" i="1"/>
  <c r="T314" i="1"/>
  <c r="R313" i="1" l="1"/>
  <c r="U312" i="1"/>
  <c r="S316" i="1"/>
  <c r="T315" i="1"/>
  <c r="R314" i="1" l="1"/>
  <c r="U313" i="1"/>
  <c r="S317" i="1"/>
  <c r="T316" i="1"/>
  <c r="R315" i="1" l="1"/>
  <c r="U314" i="1"/>
  <c r="S318" i="1"/>
  <c r="T317" i="1"/>
  <c r="R316" i="1" l="1"/>
  <c r="U315" i="1"/>
  <c r="S319" i="1"/>
  <c r="T318" i="1"/>
  <c r="R317" i="1" l="1"/>
  <c r="U316" i="1"/>
  <c r="S320" i="1"/>
  <c r="T319" i="1"/>
  <c r="R318" i="1" l="1"/>
  <c r="U317" i="1"/>
  <c r="S321" i="1"/>
  <c r="T320" i="1"/>
  <c r="R319" i="1" l="1"/>
  <c r="U318" i="1"/>
  <c r="S322" i="1"/>
  <c r="T321" i="1"/>
  <c r="R320" i="1" l="1"/>
  <c r="U319" i="1"/>
  <c r="S323" i="1"/>
  <c r="T322" i="1"/>
  <c r="R321" i="1" l="1"/>
  <c r="U320" i="1"/>
  <c r="S324" i="1"/>
  <c r="T323" i="1"/>
  <c r="R322" i="1" l="1"/>
  <c r="U321" i="1"/>
  <c r="S325" i="1"/>
  <c r="T324" i="1"/>
  <c r="R323" i="1" l="1"/>
  <c r="U322" i="1"/>
  <c r="S326" i="1"/>
  <c r="T325" i="1"/>
  <c r="R324" i="1" l="1"/>
  <c r="U323" i="1"/>
  <c r="S327" i="1"/>
  <c r="T326" i="1"/>
  <c r="R325" i="1" l="1"/>
  <c r="U324" i="1"/>
  <c r="S328" i="1"/>
  <c r="T327" i="1"/>
  <c r="R326" i="1" l="1"/>
  <c r="U325" i="1"/>
  <c r="S329" i="1"/>
  <c r="T328" i="1"/>
  <c r="R327" i="1" l="1"/>
  <c r="U326" i="1"/>
  <c r="S330" i="1"/>
  <c r="T329" i="1"/>
  <c r="R328" i="1" l="1"/>
  <c r="U327" i="1"/>
  <c r="S331" i="1"/>
  <c r="T330" i="1"/>
  <c r="R329" i="1" l="1"/>
  <c r="U328" i="1"/>
  <c r="S332" i="1"/>
  <c r="T331" i="1"/>
  <c r="R330" i="1" l="1"/>
  <c r="U329" i="1"/>
  <c r="S333" i="1"/>
  <c r="T332" i="1"/>
  <c r="R331" i="1" l="1"/>
  <c r="U330" i="1"/>
  <c r="S334" i="1"/>
  <c r="T333" i="1"/>
  <c r="R332" i="1" l="1"/>
  <c r="U331" i="1"/>
  <c r="S335" i="1"/>
  <c r="T334" i="1"/>
  <c r="R333" i="1" l="1"/>
  <c r="U332" i="1"/>
  <c r="S336" i="1"/>
  <c r="T335" i="1"/>
  <c r="R334" i="1" l="1"/>
  <c r="U333" i="1"/>
  <c r="S337" i="1"/>
  <c r="T336" i="1"/>
  <c r="R335" i="1" l="1"/>
  <c r="U334" i="1"/>
  <c r="S338" i="1"/>
  <c r="T337" i="1"/>
  <c r="R336" i="1" l="1"/>
  <c r="U335" i="1"/>
  <c r="S339" i="1"/>
  <c r="T338" i="1"/>
  <c r="R337" i="1" l="1"/>
  <c r="U336" i="1"/>
  <c r="S340" i="1"/>
  <c r="T339" i="1"/>
  <c r="R338" i="1" l="1"/>
  <c r="U337" i="1"/>
  <c r="S341" i="1"/>
  <c r="T340" i="1"/>
  <c r="R339" i="1" l="1"/>
  <c r="U338" i="1"/>
  <c r="S342" i="1"/>
  <c r="T341" i="1"/>
  <c r="R340" i="1" l="1"/>
  <c r="U339" i="1"/>
  <c r="S343" i="1"/>
  <c r="T342" i="1"/>
  <c r="R341" i="1" l="1"/>
  <c r="U340" i="1"/>
  <c r="S344" i="1"/>
  <c r="T343" i="1"/>
  <c r="R342" i="1" l="1"/>
  <c r="U341" i="1"/>
  <c r="S345" i="1"/>
  <c r="T344" i="1"/>
  <c r="R343" i="1" l="1"/>
  <c r="U342" i="1"/>
  <c r="S346" i="1"/>
  <c r="T345" i="1"/>
  <c r="R344" i="1" l="1"/>
  <c r="U343" i="1"/>
  <c r="S347" i="1"/>
  <c r="T346" i="1"/>
  <c r="R345" i="1" l="1"/>
  <c r="U344" i="1"/>
  <c r="S348" i="1"/>
  <c r="T347" i="1"/>
  <c r="R346" i="1" l="1"/>
  <c r="U345" i="1"/>
  <c r="S349" i="1"/>
  <c r="T348" i="1"/>
  <c r="R347" i="1" l="1"/>
  <c r="U346" i="1"/>
  <c r="S350" i="1"/>
  <c r="T349" i="1"/>
  <c r="R348" i="1" l="1"/>
  <c r="U347" i="1"/>
  <c r="S351" i="1"/>
  <c r="T350" i="1"/>
  <c r="R349" i="1" l="1"/>
  <c r="U348" i="1"/>
  <c r="S352" i="1"/>
  <c r="T351" i="1"/>
  <c r="R350" i="1" l="1"/>
  <c r="U349" i="1"/>
  <c r="S353" i="1"/>
  <c r="T352" i="1"/>
  <c r="R351" i="1" l="1"/>
  <c r="U350" i="1"/>
  <c r="S354" i="1"/>
  <c r="T353" i="1"/>
  <c r="R352" i="1" l="1"/>
  <c r="U351" i="1"/>
  <c r="S355" i="1"/>
  <c r="T354" i="1"/>
  <c r="R353" i="1" l="1"/>
  <c r="U352" i="1"/>
  <c r="S356" i="1"/>
  <c r="T355" i="1"/>
  <c r="R354" i="1" l="1"/>
  <c r="U353" i="1"/>
  <c r="S357" i="1"/>
  <c r="T356" i="1"/>
  <c r="R355" i="1" l="1"/>
  <c r="U354" i="1"/>
  <c r="S358" i="1"/>
  <c r="T357" i="1"/>
  <c r="R356" i="1" l="1"/>
  <c r="U355" i="1"/>
  <c r="S359" i="1"/>
  <c r="T358" i="1"/>
  <c r="R357" i="1" l="1"/>
  <c r="U356" i="1"/>
  <c r="S360" i="1"/>
  <c r="T359" i="1"/>
  <c r="R358" i="1" l="1"/>
  <c r="U357" i="1"/>
  <c r="S361" i="1"/>
  <c r="T360" i="1"/>
  <c r="R359" i="1" l="1"/>
  <c r="U358" i="1"/>
  <c r="T361" i="1"/>
  <c r="B15" i="1" s="1"/>
  <c r="R360" i="1" l="1"/>
  <c r="U359" i="1"/>
  <c r="R361" i="1" l="1"/>
  <c r="U361" i="1" s="1"/>
  <c r="B11" i="1" s="1"/>
  <c r="U360" i="1"/>
  <c r="B5" i="1"/>
  <c r="V25" i="1"/>
  <c r="Z25" i="1" s="1"/>
  <c r="V20" i="1"/>
  <c r="V19" i="1"/>
  <c r="V22" i="1"/>
  <c r="Z22" i="1" s="1"/>
  <c r="V16" i="1"/>
  <c r="Z16" i="1" s="1"/>
  <c r="V24" i="1"/>
  <c r="Z24" i="1" s="1"/>
  <c r="V17" i="1"/>
  <c r="Z17" i="1" s="1"/>
  <c r="V18" i="1"/>
  <c r="Z18" i="1" s="1"/>
  <c r="V23" i="1"/>
  <c r="Z23" i="1" s="1"/>
  <c r="V15" i="1"/>
  <c r="Z15" i="1" s="1"/>
  <c r="V14" i="1"/>
  <c r="Z14" i="1" s="1"/>
  <c r="V21" i="1"/>
  <c r="Z21" i="1" s="1"/>
  <c r="V29" i="1" l="1"/>
  <c r="Z29" i="1" s="1"/>
  <c r="V33" i="1"/>
  <c r="Z33" i="1" s="1"/>
  <c r="V30" i="1"/>
  <c r="V42" i="1" s="1"/>
  <c r="Z42" i="1" s="1"/>
  <c r="V27" i="1"/>
  <c r="Z27" i="1" s="1"/>
  <c r="V28" i="1"/>
  <c r="Z28" i="1" s="1"/>
  <c r="V34" i="1"/>
  <c r="V46" i="1" s="1"/>
  <c r="Z19" i="1"/>
  <c r="V31" i="1"/>
  <c r="Z20" i="1"/>
  <c r="V32" i="1"/>
  <c r="V36" i="1"/>
  <c r="V35" i="1"/>
  <c r="V26" i="1"/>
  <c r="V37" i="1"/>
  <c r="V45" i="1" l="1"/>
  <c r="Z45" i="1" s="1"/>
  <c r="Z34" i="1"/>
  <c r="V54" i="1"/>
  <c r="Z54" i="1" s="1"/>
  <c r="Z30" i="1"/>
  <c r="V40" i="1"/>
  <c r="V52" i="1" s="1"/>
  <c r="V41" i="1"/>
  <c r="Z41" i="1" s="1"/>
  <c r="V39" i="1"/>
  <c r="Z39" i="1" s="1"/>
  <c r="Z37" i="1"/>
  <c r="V49" i="1"/>
  <c r="Z36" i="1"/>
  <c r="V48" i="1"/>
  <c r="V44" i="1"/>
  <c r="Z32" i="1"/>
  <c r="Z26" i="1"/>
  <c r="V38" i="1"/>
  <c r="Z46" i="1"/>
  <c r="V58" i="1"/>
  <c r="Z35" i="1"/>
  <c r="V47" i="1"/>
  <c r="Z31" i="1"/>
  <c r="V43" i="1"/>
  <c r="V66" i="1" l="1"/>
  <c r="V78" i="1" s="1"/>
  <c r="V51" i="1"/>
  <c r="V63" i="1" s="1"/>
  <c r="V57" i="1"/>
  <c r="V69" i="1" s="1"/>
  <c r="Z40" i="1"/>
  <c r="V53" i="1"/>
  <c r="Z53" i="1" s="1"/>
  <c r="Z47" i="1"/>
  <c r="V59" i="1"/>
  <c r="Z49" i="1"/>
  <c r="V61" i="1"/>
  <c r="Z43" i="1"/>
  <c r="V55" i="1"/>
  <c r="Z58" i="1"/>
  <c r="V70" i="1"/>
  <c r="Z48" i="1"/>
  <c r="V60" i="1"/>
  <c r="Z38" i="1"/>
  <c r="V50" i="1"/>
  <c r="Z44" i="1"/>
  <c r="V56" i="1"/>
  <c r="Z52" i="1"/>
  <c r="V64" i="1"/>
  <c r="Z57" i="1" l="1"/>
  <c r="Z51" i="1"/>
  <c r="Z66" i="1"/>
  <c r="V65" i="1"/>
  <c r="Z65" i="1" s="1"/>
  <c r="Z50" i="1"/>
  <c r="V62" i="1"/>
  <c r="Z55" i="1"/>
  <c r="V67" i="1"/>
  <c r="Z59" i="1"/>
  <c r="V71" i="1"/>
  <c r="Z56" i="1"/>
  <c r="V68" i="1"/>
  <c r="Z78" i="1"/>
  <c r="V90" i="1"/>
  <c r="Z63" i="1"/>
  <c r="V75" i="1"/>
  <c r="Z70" i="1"/>
  <c r="V82" i="1"/>
  <c r="Z61" i="1"/>
  <c r="V73" i="1"/>
  <c r="Z69" i="1"/>
  <c r="V81" i="1"/>
  <c r="Z64" i="1"/>
  <c r="V76" i="1"/>
  <c r="Z60" i="1"/>
  <c r="V72" i="1"/>
  <c r="V77" i="1" l="1"/>
  <c r="Z77" i="1" s="1"/>
  <c r="Z76" i="1"/>
  <c r="V88" i="1"/>
  <c r="Z75" i="1"/>
  <c r="V87" i="1"/>
  <c r="Z67" i="1"/>
  <c r="V79" i="1"/>
  <c r="V94" i="1"/>
  <c r="Z82" i="1"/>
  <c r="Z90" i="1"/>
  <c r="V102" i="1"/>
  <c r="Z71" i="1"/>
  <c r="V83" i="1"/>
  <c r="Z62" i="1"/>
  <c r="V74" i="1"/>
  <c r="Z73" i="1"/>
  <c r="V85" i="1"/>
  <c r="Z68" i="1"/>
  <c r="V80" i="1"/>
  <c r="Z72" i="1"/>
  <c r="V84" i="1"/>
  <c r="Z81" i="1"/>
  <c r="V93" i="1"/>
  <c r="V89" i="1" l="1"/>
  <c r="V101" i="1" s="1"/>
  <c r="Z84" i="1"/>
  <c r="V96" i="1"/>
  <c r="Z83" i="1"/>
  <c r="V95" i="1"/>
  <c r="Z85" i="1"/>
  <c r="V97" i="1"/>
  <c r="Z87" i="1"/>
  <c r="V99" i="1"/>
  <c r="Z94" i="1"/>
  <c r="V106" i="1"/>
  <c r="Z93" i="1"/>
  <c r="V105" i="1"/>
  <c r="V92" i="1"/>
  <c r="Z80" i="1"/>
  <c r="Z74" i="1"/>
  <c r="V86" i="1"/>
  <c r="Z102" i="1"/>
  <c r="V114" i="1"/>
  <c r="Z79" i="1"/>
  <c r="V91" i="1"/>
  <c r="Z88" i="1"/>
  <c r="V100" i="1"/>
  <c r="Z89" i="1" l="1"/>
  <c r="Z114" i="1"/>
  <c r="V126" i="1"/>
  <c r="Z106" i="1"/>
  <c r="V118" i="1"/>
  <c r="Z95" i="1"/>
  <c r="V107" i="1"/>
  <c r="Z92" i="1"/>
  <c r="V104" i="1"/>
  <c r="V103" i="1"/>
  <c r="Z91" i="1"/>
  <c r="Z105" i="1"/>
  <c r="V117" i="1"/>
  <c r="Z96" i="1"/>
  <c r="V108" i="1"/>
  <c r="Z100" i="1"/>
  <c r="V112" i="1"/>
  <c r="Z97" i="1"/>
  <c r="V109" i="1"/>
  <c r="V98" i="1"/>
  <c r="Z86" i="1"/>
  <c r="Z99" i="1"/>
  <c r="V111" i="1"/>
  <c r="Z101" i="1"/>
  <c r="V113" i="1"/>
  <c r="Z113" i="1" l="1"/>
  <c r="V125" i="1"/>
  <c r="Z117" i="1"/>
  <c r="V129" i="1"/>
  <c r="V116" i="1"/>
  <c r="Z104" i="1"/>
  <c r="Z111" i="1"/>
  <c r="V123" i="1"/>
  <c r="Z126" i="1"/>
  <c r="V138" i="1"/>
  <c r="Z112" i="1"/>
  <c r="V124" i="1"/>
  <c r="Z118" i="1"/>
  <c r="V130" i="1"/>
  <c r="Z98" i="1"/>
  <c r="V110" i="1"/>
  <c r="Z109" i="1"/>
  <c r="V121" i="1"/>
  <c r="Z108" i="1"/>
  <c r="V120" i="1"/>
  <c r="V119" i="1"/>
  <c r="Z107" i="1"/>
  <c r="Z103" i="1"/>
  <c r="V115" i="1"/>
  <c r="Z120" i="1" l="1"/>
  <c r="V132" i="1"/>
  <c r="Z110" i="1"/>
  <c r="V122" i="1"/>
  <c r="V135" i="1"/>
  <c r="Z123" i="1"/>
  <c r="Z121" i="1"/>
  <c r="V133" i="1"/>
  <c r="Z138" i="1"/>
  <c r="V150" i="1"/>
  <c r="Z125" i="1"/>
  <c r="V137" i="1"/>
  <c r="Z115" i="1"/>
  <c r="V127" i="1"/>
  <c r="Z124" i="1"/>
  <c r="V136" i="1"/>
  <c r="Z129" i="1"/>
  <c r="V141" i="1"/>
  <c r="Z130" i="1"/>
  <c r="V142" i="1"/>
  <c r="Z119" i="1"/>
  <c r="V131" i="1"/>
  <c r="Z116" i="1"/>
  <c r="V128" i="1"/>
  <c r="Z128" i="1" l="1"/>
  <c r="V140" i="1"/>
  <c r="V145" i="1"/>
  <c r="Z133" i="1"/>
  <c r="Z137" i="1"/>
  <c r="V149" i="1"/>
  <c r="Z131" i="1"/>
  <c r="V143" i="1"/>
  <c r="Z132" i="1"/>
  <c r="V144" i="1"/>
  <c r="V154" i="1"/>
  <c r="Z142" i="1"/>
  <c r="Z136" i="1"/>
  <c r="V148" i="1"/>
  <c r="Z122" i="1"/>
  <c r="V134" i="1"/>
  <c r="Z141" i="1"/>
  <c r="V153" i="1"/>
  <c r="V139" i="1"/>
  <c r="Z127" i="1"/>
  <c r="Z150" i="1"/>
  <c r="V162" i="1"/>
  <c r="Z135" i="1"/>
  <c r="V147" i="1"/>
  <c r="Z147" i="1" l="1"/>
  <c r="V159" i="1"/>
  <c r="Z143" i="1"/>
  <c r="V155" i="1"/>
  <c r="Z134" i="1"/>
  <c r="V146" i="1"/>
  <c r="Z139" i="1"/>
  <c r="V151" i="1"/>
  <c r="Z148" i="1"/>
  <c r="V160" i="1"/>
  <c r="Z140" i="1"/>
  <c r="V152" i="1"/>
  <c r="Z154" i="1"/>
  <c r="V166" i="1"/>
  <c r="Z145" i="1"/>
  <c r="V157" i="1"/>
  <c r="Z162" i="1"/>
  <c r="V174" i="1"/>
  <c r="Z153" i="1"/>
  <c r="V165" i="1"/>
  <c r="Z144" i="1"/>
  <c r="V156" i="1"/>
  <c r="Z149" i="1"/>
  <c r="V161" i="1"/>
  <c r="Z165" i="1" l="1"/>
  <c r="V177" i="1"/>
  <c r="Z161" i="1"/>
  <c r="V173" i="1"/>
  <c r="Z152" i="1"/>
  <c r="V164" i="1"/>
  <c r="Z155" i="1"/>
  <c r="V167" i="1"/>
  <c r="V186" i="1"/>
  <c r="Z174" i="1"/>
  <c r="Z160" i="1"/>
  <c r="V172" i="1"/>
  <c r="Z146" i="1"/>
  <c r="V158" i="1"/>
  <c r="Z159" i="1"/>
  <c r="V171" i="1"/>
  <c r="Z157" i="1"/>
  <c r="V169" i="1"/>
  <c r="V163" i="1"/>
  <c r="Z151" i="1"/>
  <c r="Z156" i="1"/>
  <c r="V168" i="1"/>
  <c r="Z166" i="1"/>
  <c r="V178" i="1"/>
  <c r="V175" i="1" l="1"/>
  <c r="Z163" i="1"/>
  <c r="Z171" i="1"/>
  <c r="V183" i="1"/>
  <c r="Z167" i="1"/>
  <c r="V179" i="1"/>
  <c r="Z169" i="1"/>
  <c r="V181" i="1"/>
  <c r="Z177" i="1"/>
  <c r="V189" i="1"/>
  <c r="Z178" i="1"/>
  <c r="V190" i="1"/>
  <c r="Z172" i="1"/>
  <c r="V184" i="1"/>
  <c r="Z173" i="1"/>
  <c r="V185" i="1"/>
  <c r="Z168" i="1"/>
  <c r="V180" i="1"/>
  <c r="Z158" i="1"/>
  <c r="V170" i="1"/>
  <c r="Z164" i="1"/>
  <c r="V176" i="1"/>
  <c r="Z186" i="1"/>
  <c r="V198" i="1"/>
  <c r="Z185" i="1" l="1"/>
  <c r="V197" i="1"/>
  <c r="Z198" i="1"/>
  <c r="V210" i="1"/>
  <c r="Z190" i="1"/>
  <c r="V202" i="1"/>
  <c r="Z183" i="1"/>
  <c r="V195" i="1"/>
  <c r="V192" i="1"/>
  <c r="Z180" i="1"/>
  <c r="Z189" i="1"/>
  <c r="V201" i="1"/>
  <c r="Z179" i="1"/>
  <c r="V191" i="1"/>
  <c r="Z170" i="1"/>
  <c r="V182" i="1"/>
  <c r="V193" i="1"/>
  <c r="Z181" i="1"/>
  <c r="Z176" i="1"/>
  <c r="V188" i="1"/>
  <c r="V196" i="1"/>
  <c r="Z184" i="1"/>
  <c r="Z175" i="1"/>
  <c r="V187" i="1"/>
  <c r="Z187" i="1" l="1"/>
  <c r="V199" i="1"/>
  <c r="Z201" i="1"/>
  <c r="V213" i="1"/>
  <c r="Z188" i="1"/>
  <c r="V200" i="1"/>
  <c r="Z195" i="1"/>
  <c r="V207" i="1"/>
  <c r="Z197" i="1"/>
  <c r="V209" i="1"/>
  <c r="Z182" i="1"/>
  <c r="V194" i="1"/>
  <c r="Z210" i="1"/>
  <c r="V222" i="1"/>
  <c r="Z191" i="1"/>
  <c r="V203" i="1"/>
  <c r="V214" i="1"/>
  <c r="Z202" i="1"/>
  <c r="Z196" i="1"/>
  <c r="V208" i="1"/>
  <c r="Z193" i="1"/>
  <c r="V205" i="1"/>
  <c r="Z192" i="1"/>
  <c r="V204" i="1"/>
  <c r="Z194" i="1" l="1"/>
  <c r="V206" i="1"/>
  <c r="Z204" i="1"/>
  <c r="V216" i="1"/>
  <c r="Z203" i="1"/>
  <c r="V215" i="1"/>
  <c r="V225" i="1"/>
  <c r="Z213" i="1"/>
  <c r="Z209" i="1"/>
  <c r="V221" i="1"/>
  <c r="Z200" i="1"/>
  <c r="V212" i="1"/>
  <c r="Z199" i="1"/>
  <c r="V211" i="1"/>
  <c r="Z208" i="1"/>
  <c r="V220" i="1"/>
  <c r="Z207" i="1"/>
  <c r="V219" i="1"/>
  <c r="Z205" i="1"/>
  <c r="V217" i="1"/>
  <c r="Z222" i="1"/>
  <c r="V234" i="1"/>
  <c r="Z214" i="1"/>
  <c r="V226" i="1"/>
  <c r="Z226" i="1" l="1"/>
  <c r="V238" i="1"/>
  <c r="Z220" i="1"/>
  <c r="V232" i="1"/>
  <c r="Z216" i="1"/>
  <c r="V228" i="1"/>
  <c r="V237" i="1"/>
  <c r="Z225" i="1"/>
  <c r="Z211" i="1"/>
  <c r="V223" i="1"/>
  <c r="Z206" i="1"/>
  <c r="V218" i="1"/>
  <c r="Z217" i="1"/>
  <c r="V229" i="1"/>
  <c r="Z212" i="1"/>
  <c r="V224" i="1"/>
  <c r="Z234" i="1"/>
  <c r="V246" i="1"/>
  <c r="Z219" i="1"/>
  <c r="V231" i="1"/>
  <c r="Z221" i="1"/>
  <c r="V233" i="1"/>
  <c r="Z215" i="1"/>
  <c r="V227" i="1"/>
  <c r="Z231" i="1" l="1"/>
  <c r="V243" i="1"/>
  <c r="V249" i="1"/>
  <c r="Z237" i="1"/>
  <c r="V236" i="1"/>
  <c r="Z224" i="1"/>
  <c r="V244" i="1"/>
  <c r="Z232" i="1"/>
  <c r="V258" i="1"/>
  <c r="Z246" i="1"/>
  <c r="V241" i="1"/>
  <c r="Z229" i="1"/>
  <c r="V240" i="1"/>
  <c r="Z228" i="1"/>
  <c r="Z238" i="1"/>
  <c r="V250" i="1"/>
  <c r="Z227" i="1"/>
  <c r="V239" i="1"/>
  <c r="Z218" i="1"/>
  <c r="V230" i="1"/>
  <c r="Z233" i="1"/>
  <c r="V245" i="1"/>
  <c r="V235" i="1"/>
  <c r="Z223" i="1"/>
  <c r="V242" i="1" l="1"/>
  <c r="Z230" i="1"/>
  <c r="Z241" i="1"/>
  <c r="V253" i="1"/>
  <c r="Z250" i="1"/>
  <c r="V262" i="1"/>
  <c r="Z245" i="1"/>
  <c r="V257" i="1"/>
  <c r="V255" i="1"/>
  <c r="Z243" i="1"/>
  <c r="V247" i="1"/>
  <c r="Z235" i="1"/>
  <c r="Z244" i="1"/>
  <c r="V256" i="1"/>
  <c r="Z249" i="1"/>
  <c r="V261" i="1"/>
  <c r="Z239" i="1"/>
  <c r="V251" i="1"/>
  <c r="Z240" i="1"/>
  <c r="V252" i="1"/>
  <c r="Z258" i="1"/>
  <c r="V270" i="1"/>
  <c r="Z236" i="1"/>
  <c r="V248" i="1"/>
  <c r="Z248" i="1" l="1"/>
  <c r="V260" i="1"/>
  <c r="Z261" i="1"/>
  <c r="V273" i="1"/>
  <c r="V265" i="1"/>
  <c r="Z253" i="1"/>
  <c r="Z270" i="1"/>
  <c r="V282" i="1"/>
  <c r="Z256" i="1"/>
  <c r="V268" i="1"/>
  <c r="Z262" i="1"/>
  <c r="V274" i="1"/>
  <c r="Z252" i="1"/>
  <c r="V264" i="1"/>
  <c r="V269" i="1"/>
  <c r="Z257" i="1"/>
  <c r="Z247" i="1"/>
  <c r="V259" i="1"/>
  <c r="Z251" i="1"/>
  <c r="V263" i="1"/>
  <c r="Z255" i="1"/>
  <c r="V267" i="1"/>
  <c r="Z242" i="1"/>
  <c r="V254" i="1"/>
  <c r="V286" i="1" l="1"/>
  <c r="Z274" i="1"/>
  <c r="Z254" i="1"/>
  <c r="V266" i="1"/>
  <c r="Z282" i="1"/>
  <c r="V294" i="1"/>
  <c r="Z269" i="1"/>
  <c r="V281" i="1"/>
  <c r="Z259" i="1"/>
  <c r="V271" i="1"/>
  <c r="Z260" i="1"/>
  <c r="V272" i="1"/>
  <c r="V275" i="1"/>
  <c r="Z263" i="1"/>
  <c r="Z273" i="1"/>
  <c r="V285" i="1"/>
  <c r="Z267" i="1"/>
  <c r="V279" i="1"/>
  <c r="Z264" i="1"/>
  <c r="V276" i="1"/>
  <c r="Z268" i="1"/>
  <c r="V280" i="1"/>
  <c r="Z265" i="1"/>
  <c r="V277" i="1"/>
  <c r="Z276" i="1" l="1"/>
  <c r="V288" i="1"/>
  <c r="Z277" i="1"/>
  <c r="V289" i="1"/>
  <c r="Z272" i="1"/>
  <c r="V284" i="1"/>
  <c r="V278" i="1"/>
  <c r="Z266" i="1"/>
  <c r="Z280" i="1"/>
  <c r="V292" i="1"/>
  <c r="Z271" i="1"/>
  <c r="V283" i="1"/>
  <c r="Z294" i="1"/>
  <c r="V306" i="1"/>
  <c r="V297" i="1"/>
  <c r="Z285" i="1"/>
  <c r="Z281" i="1"/>
  <c r="V293" i="1"/>
  <c r="V291" i="1"/>
  <c r="Z279" i="1"/>
  <c r="Z275" i="1"/>
  <c r="V287" i="1"/>
  <c r="Z286" i="1"/>
  <c r="V298" i="1"/>
  <c r="Z278" i="1" l="1"/>
  <c r="V290" i="1"/>
  <c r="V301" i="1"/>
  <c r="Z289" i="1"/>
  <c r="V309" i="1"/>
  <c r="Z297" i="1"/>
  <c r="Z293" i="1"/>
  <c r="V305" i="1"/>
  <c r="Z284" i="1"/>
  <c r="V296" i="1"/>
  <c r="Z298" i="1"/>
  <c r="V310" i="1"/>
  <c r="Z283" i="1"/>
  <c r="V295" i="1"/>
  <c r="Z291" i="1"/>
  <c r="V303" i="1"/>
  <c r="Z287" i="1"/>
  <c r="V299" i="1"/>
  <c r="Z306" i="1"/>
  <c r="V318" i="1"/>
  <c r="Z292" i="1"/>
  <c r="V304" i="1"/>
  <c r="Z288" i="1"/>
  <c r="V300" i="1"/>
  <c r="Z303" i="1" l="1"/>
  <c r="V315" i="1"/>
  <c r="V322" i="1"/>
  <c r="Z310" i="1"/>
  <c r="Z304" i="1"/>
  <c r="V316" i="1"/>
  <c r="V302" i="1"/>
  <c r="Z290" i="1"/>
  <c r="Z300" i="1"/>
  <c r="V312" i="1"/>
  <c r="V330" i="1"/>
  <c r="Z318" i="1"/>
  <c r="V317" i="1"/>
  <c r="Z305" i="1"/>
  <c r="Z301" i="1"/>
  <c r="V313" i="1"/>
  <c r="V311" i="1"/>
  <c r="Z299" i="1"/>
  <c r="Z295" i="1"/>
  <c r="V307" i="1"/>
  <c r="Z296" i="1"/>
  <c r="V308" i="1"/>
  <c r="V321" i="1"/>
  <c r="Z309" i="1"/>
  <c r="Z322" i="1" l="1"/>
  <c r="V334" i="1"/>
  <c r="V325" i="1"/>
  <c r="Z313" i="1"/>
  <c r="V314" i="1"/>
  <c r="Z302" i="1"/>
  <c r="Z312" i="1"/>
  <c r="V324" i="1"/>
  <c r="Z316" i="1"/>
  <c r="V328" i="1"/>
  <c r="V327" i="1"/>
  <c r="Z315" i="1"/>
  <c r="Z307" i="1"/>
  <c r="V319" i="1"/>
  <c r="Z321" i="1"/>
  <c r="V333" i="1"/>
  <c r="V342" i="1"/>
  <c r="Z330" i="1"/>
  <c r="V320" i="1"/>
  <c r="Z308" i="1"/>
  <c r="Z311" i="1"/>
  <c r="V323" i="1"/>
  <c r="Z317" i="1"/>
  <c r="V329" i="1"/>
  <c r="V341" i="1" l="1"/>
  <c r="Z329" i="1"/>
  <c r="Z327" i="1"/>
  <c r="V339" i="1"/>
  <c r="V337" i="1"/>
  <c r="Z325" i="1"/>
  <c r="V345" i="1"/>
  <c r="Z333" i="1"/>
  <c r="Z320" i="1"/>
  <c r="V332" i="1"/>
  <c r="Z334" i="1"/>
  <c r="V346" i="1"/>
  <c r="V336" i="1"/>
  <c r="Z324" i="1"/>
  <c r="Z323" i="1"/>
  <c r="V335" i="1"/>
  <c r="Z319" i="1"/>
  <c r="V331" i="1"/>
  <c r="V340" i="1"/>
  <c r="Z328" i="1"/>
  <c r="Z342" i="1"/>
  <c r="V354" i="1"/>
  <c r="Z354" i="1" s="1"/>
  <c r="V326" i="1"/>
  <c r="Z314" i="1"/>
  <c r="V358" i="1" l="1"/>
  <c r="Z358" i="1" s="1"/>
  <c r="Z346" i="1"/>
  <c r="V347" i="1"/>
  <c r="Z335" i="1"/>
  <c r="V351" i="1"/>
  <c r="Z351" i="1" s="1"/>
  <c r="Z339" i="1"/>
  <c r="V338" i="1"/>
  <c r="Z326" i="1"/>
  <c r="V352" i="1"/>
  <c r="Z352" i="1" s="1"/>
  <c r="Z340" i="1"/>
  <c r="V357" i="1"/>
  <c r="Z357" i="1" s="1"/>
  <c r="Z345" i="1"/>
  <c r="Z331" i="1"/>
  <c r="V343" i="1"/>
  <c r="V344" i="1"/>
  <c r="Z332" i="1"/>
  <c r="Z336" i="1"/>
  <c r="V348" i="1"/>
  <c r="V349" i="1"/>
  <c r="Z337" i="1"/>
  <c r="V353" i="1"/>
  <c r="Z353" i="1" s="1"/>
  <c r="Z341" i="1"/>
  <c r="V361" i="1" l="1"/>
  <c r="Z349" i="1"/>
  <c r="Z344" i="1"/>
  <c r="V356" i="1"/>
  <c r="Z356" i="1" s="1"/>
  <c r="Z338" i="1"/>
  <c r="V350" i="1"/>
  <c r="Z350" i="1" s="1"/>
  <c r="V359" i="1"/>
  <c r="Z359" i="1" s="1"/>
  <c r="Z347" i="1"/>
  <c r="Z348" i="1"/>
  <c r="V360" i="1"/>
  <c r="Z360" i="1" s="1"/>
  <c r="V355" i="1"/>
  <c r="Z355" i="1" s="1"/>
  <c r="Z343" i="1"/>
  <c r="Z361" i="1" l="1"/>
  <c r="B14" i="1" s="1"/>
  <c r="B10" i="1"/>
  <c r="B12" i="1" l="1"/>
  <c r="AF1" i="1"/>
  <c r="AI1" i="1" l="1"/>
</calcChain>
</file>

<file path=xl/sharedStrings.xml><?xml version="1.0" encoding="utf-8"?>
<sst xmlns="http://schemas.openxmlformats.org/spreadsheetml/2006/main" count="53" uniqueCount="38">
  <si>
    <t>زمان (ماه)</t>
  </si>
  <si>
    <t>هزینه مصالح</t>
  </si>
  <si>
    <t>هزینه کارگر</t>
  </si>
  <si>
    <t>هزینه سربار</t>
  </si>
  <si>
    <t>هزینه کل</t>
  </si>
  <si>
    <t>جمع</t>
  </si>
  <si>
    <t>اجاره</t>
  </si>
  <si>
    <t>هزینه بهره</t>
  </si>
  <si>
    <t>هزینه تورم</t>
  </si>
  <si>
    <t>هزینه بهره ماهیانه</t>
  </si>
  <si>
    <t>هزینه تورم ماهیانه</t>
  </si>
  <si>
    <t>اجاره ماهیانه سال اول</t>
  </si>
  <si>
    <t>استهلاک ساختمان</t>
  </si>
  <si>
    <t>استهلاک</t>
  </si>
  <si>
    <t>استهلاک ماهانه</t>
  </si>
  <si>
    <t>ارزش ملک مستهلک شده</t>
  </si>
  <si>
    <t>NPV (ارزش ملک مستهلک شده)</t>
  </si>
  <si>
    <t>NPV (اجاره)</t>
  </si>
  <si>
    <t>نسبت قیمت ملک به اجاره</t>
  </si>
  <si>
    <t>iteration</t>
  </si>
  <si>
    <t>استهلاک ساختمان کل</t>
  </si>
  <si>
    <t>نرخ بازگشت سرمایه</t>
  </si>
  <si>
    <t>عدد تصادفی</t>
  </si>
  <si>
    <t>هزینه زمین</t>
  </si>
  <si>
    <t>ارزش زمین</t>
  </si>
  <si>
    <t>ارزش ساختمان</t>
  </si>
  <si>
    <t>MIN</t>
  </si>
  <si>
    <t>MAX</t>
  </si>
  <si>
    <t>Q 0.25</t>
  </si>
  <si>
    <t>MEAN</t>
  </si>
  <si>
    <t>MEAN-STD</t>
  </si>
  <si>
    <t>Q 0.50</t>
  </si>
  <si>
    <t>Q 0.75</t>
  </si>
  <si>
    <t>MEAN+STD</t>
  </si>
  <si>
    <t>Pro &gt; 3%</t>
  </si>
  <si>
    <t>NFV</t>
  </si>
  <si>
    <t>IRR</t>
  </si>
  <si>
    <t>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</si>
</sst>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2" fontId="0" fillId="0" borderId="0" xfId="0" applyNumberFormat="1"/>
    <xf numFmtId="44" fontId="0" fillId="0" borderId="0" xfId="2" applyFont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boxWhisker" uniqueId="{75A8E87D-084A-4247-811E-B13CAAB31B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boxWhisker" uniqueId="{FBACC23E-69C7-4799-AB19-8EC3857152D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clusteredColumn" uniqueId="{0232F75C-6485-4B07-8ACD-B614B1BA212C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clusteredColumn" uniqueId="{5794CC6D-5622-461B-B58C-D985B29E85BD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IINTREST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IINTREST</a:t>
          </a:r>
        </a:p>
      </cx:txPr>
    </cx:title>
    <cx:plotArea>
      <cx:plotAreaRegion>
        <cx:series layoutId="clusteredColumn" uniqueId="{50CC2A3E-51DF-47C3-A88E-CDA185A6CFC9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INTREST</a:t>
            </a:r>
            <a:endParaRPr lang="en-US" sz="1100">
              <a:effectLst/>
            </a:endParaRPr>
          </a:p>
        </cx:rich>
      </cx:tx>
    </cx:title>
    <cx:plotArea>
      <cx:plotAreaRegion>
        <cx:series layoutId="boxWhisker" uniqueId="{668107D1-3AE9-4EAF-B8BC-CCFDECF13F4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432706</xdr:colOff>
      <xdr:row>0</xdr:row>
      <xdr:rowOff>180747</xdr:rowOff>
    </xdr:from>
    <xdr:to>
      <xdr:col>33</xdr:col>
      <xdr:colOff>461735</xdr:colOff>
      <xdr:row>17</xdr:row>
      <xdr:rowOff>83910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BFB2234-1AAC-FF79-C902-FBE34D0641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20606" y="180747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429480</xdr:colOff>
      <xdr:row>17</xdr:row>
      <xdr:rowOff>117582</xdr:rowOff>
    </xdr:from>
    <xdr:to>
      <xdr:col>33</xdr:col>
      <xdr:colOff>458509</xdr:colOff>
      <xdr:row>34</xdr:row>
      <xdr:rowOff>20745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B3E8F1-DF42-4A01-9A4A-8B71FBA23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17380" y="3356082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537027</xdr:colOff>
      <xdr:row>1</xdr:row>
      <xdr:rowOff>12925</xdr:rowOff>
    </xdr:from>
    <xdr:to>
      <xdr:col>43</xdr:col>
      <xdr:colOff>13152</xdr:colOff>
      <xdr:row>18</xdr:row>
      <xdr:rowOff>27214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434899-41B0-F9DC-7459-5DBACE603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9027" y="203425"/>
              <a:ext cx="5610225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543376</xdr:colOff>
      <xdr:row>18</xdr:row>
      <xdr:rowOff>24492</xdr:rowOff>
    </xdr:from>
    <xdr:to>
      <xdr:col>42</xdr:col>
      <xdr:colOff>603702</xdr:colOff>
      <xdr:row>34</xdr:row>
      <xdr:rowOff>118155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5B3E60-085B-42BB-A659-49A318AEFA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65376" y="3453492"/>
              <a:ext cx="5584826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549729</xdr:colOff>
      <xdr:row>34</xdr:row>
      <xdr:rowOff>130629</xdr:rowOff>
    </xdr:from>
    <xdr:to>
      <xdr:col>43</xdr:col>
      <xdr:colOff>28575</xdr:colOff>
      <xdr:row>51</xdr:row>
      <xdr:rowOff>144918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BB439F0-90C9-4EE9-B6D6-ADAB99F8B6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71729" y="6607629"/>
              <a:ext cx="5612946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462642</xdr:colOff>
      <xdr:row>34</xdr:row>
      <xdr:rowOff>73479</xdr:rowOff>
    </xdr:from>
    <xdr:to>
      <xdr:col>33</xdr:col>
      <xdr:colOff>491671</xdr:colOff>
      <xdr:row>50</xdr:row>
      <xdr:rowOff>167142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46FFEE4-8B07-447B-A1B4-28374074B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50542" y="6550479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10583</xdr:colOff>
      <xdr:row>18</xdr:row>
      <xdr:rowOff>0</xdr:rowOff>
    </xdr:from>
    <xdr:to>
      <xdr:col>3</xdr:col>
      <xdr:colOff>591457</xdr:colOff>
      <xdr:row>34</xdr:row>
      <xdr:rowOff>160564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B3E284-7653-49FB-8601-41BA8C31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3429000"/>
          <a:ext cx="4052207" cy="3208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331-F140-4209-8919-971721B06472}">
  <dimension ref="A1:AT10001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24.7109375" bestFit="1" customWidth="1"/>
    <col min="2" max="2" width="18.140625" bestFit="1" customWidth="1"/>
    <col min="5" max="6" width="9.140625" customWidth="1"/>
    <col min="7" max="15" width="8.85546875" customWidth="1"/>
    <col min="18" max="18" width="18.5703125" style="10" customWidth="1"/>
    <col min="19" max="19" width="14.85546875" style="10" customWidth="1"/>
    <col min="20" max="20" width="14.28515625" style="10" bestFit="1" customWidth="1"/>
    <col min="21" max="21" width="18.85546875" style="10" bestFit="1" customWidth="1"/>
    <col min="22" max="22" width="9.140625" style="3"/>
    <col min="31" max="31" width="9.7109375" bestFit="1" customWidth="1"/>
    <col min="34" max="34" width="9.7109375" bestFit="1" customWidth="1"/>
    <col min="45" max="45" width="13.7109375" bestFit="1" customWidth="1"/>
  </cols>
  <sheetData>
    <row r="1" spans="1:46" x14ac:dyDescent="0.25">
      <c r="A1" s="17" t="s">
        <v>13</v>
      </c>
      <c r="B1" s="15">
        <v>3.3300000000000003E-2</v>
      </c>
      <c r="F1" t="s">
        <v>0</v>
      </c>
      <c r="G1" t="s">
        <v>23</v>
      </c>
      <c r="H1" t="s">
        <v>1</v>
      </c>
      <c r="I1" t="s">
        <v>2</v>
      </c>
      <c r="J1" t="s">
        <v>3</v>
      </c>
      <c r="L1" s="3" t="s">
        <v>35</v>
      </c>
      <c r="M1" s="3" t="s">
        <v>35</v>
      </c>
      <c r="N1" s="3" t="s">
        <v>35</v>
      </c>
      <c r="O1" s="3" t="s">
        <v>35</v>
      </c>
      <c r="Q1" t="s">
        <v>0</v>
      </c>
      <c r="R1" s="10" t="s">
        <v>24</v>
      </c>
      <c r="S1" s="10" t="s">
        <v>25</v>
      </c>
      <c r="T1" s="10" t="s">
        <v>12</v>
      </c>
      <c r="U1" s="10" t="s">
        <v>15</v>
      </c>
      <c r="V1" s="3" t="s">
        <v>6</v>
      </c>
      <c r="Z1">
        <f ca="1">B13</f>
        <v>-324.65813735197253</v>
      </c>
      <c r="AE1" t="s">
        <v>19</v>
      </c>
      <c r="AF1" s="1">
        <f ca="1">B14</f>
        <v>2.3902449748523402E-2</v>
      </c>
      <c r="AH1" t="s">
        <v>19</v>
      </c>
      <c r="AI1">
        <f ca="1">B12</f>
        <v>458.77798647267286</v>
      </c>
      <c r="AK1" t="s">
        <v>19</v>
      </c>
      <c r="AL1" s="2">
        <f ca="1">B2</f>
        <v>0.10001322369514742</v>
      </c>
      <c r="AN1" t="s">
        <v>19</v>
      </c>
      <c r="AO1" s="2">
        <f ca="1">B3</f>
        <v>0.30001322369514744</v>
      </c>
      <c r="AS1" s="19" t="s">
        <v>36</v>
      </c>
      <c r="AT1" s="20"/>
    </row>
    <row r="2" spans="1:46" x14ac:dyDescent="0.25">
      <c r="A2" s="17" t="s">
        <v>7</v>
      </c>
      <c r="B2" s="15">
        <f ca="1">_xlfn.NORM.INV(B17,0.2, 0.05)</f>
        <v>0.10001322369514742</v>
      </c>
      <c r="F2">
        <v>1</v>
      </c>
      <c r="G2" s="13">
        <f ca="1">-_xlfn.NORM.INV(RAND(), 50, 1)</f>
        <v>-51.786980116200255</v>
      </c>
      <c r="H2" s="13">
        <f ca="1">-_xlfn.NORM.INV(RAND(), 5, 1)</f>
        <v>-5.1966036383686669</v>
      </c>
      <c r="I2" s="13">
        <f ca="1">-_xlfn.NORM.INV(RAND(), 1,  0.3)</f>
        <v>-0.85779647407236326</v>
      </c>
      <c r="J2" s="13">
        <f ca="1">-_xlfn.NORM.INV(RAND(), 5, 1)</f>
        <v>-4.0952142141513894</v>
      </c>
      <c r="K2" s="13"/>
      <c r="L2" s="9">
        <f ca="1">G2 * (1 + $B$6)^(18-F2)</f>
        <v>-75.101151153120441</v>
      </c>
      <c r="M2" s="9">
        <f ca="1">H2 * (1 + $B$6)^(18-F2)</f>
        <v>-7.5360817420186752</v>
      </c>
      <c r="N2" s="9">
        <f ca="1">I2 * (1 + $B$6)^(18-F2)</f>
        <v>-1.2439710234767998</v>
      </c>
      <c r="O2" s="9">
        <f ca="1">J2 * (1 + $B$6)^(18-F2)</f>
        <v>-5.9388537623026973</v>
      </c>
      <c r="Q2">
        <v>1</v>
      </c>
      <c r="R2" s="9">
        <f ca="1">ABS(L20) * (1 + $B$6)</f>
        <v>76.76128590640127</v>
      </c>
      <c r="S2" s="9">
        <f ca="1">ABS(SUM(M20:O20)) * (1 + $B$6)</f>
        <v>255.07352248826322</v>
      </c>
      <c r="T2" s="9">
        <f ca="1">ABS(S2*$B$4)</f>
        <v>0.69725018428786278</v>
      </c>
      <c r="U2" s="9">
        <f ca="1">R2+S2-T2</f>
        <v>331.13755821037665</v>
      </c>
      <c r="V2" s="3">
        <f ca="1">$B$8</f>
        <v>5.4109689558662089</v>
      </c>
      <c r="Z2">
        <f ca="1">V2</f>
        <v>5.4109689558662089</v>
      </c>
      <c r="AE2">
        <v>1</v>
      </c>
      <c r="AF2" s="1">
        <f t="dataTable" ref="AF2:AF10001" dt2D="0" dtr="0" r1="AC1" ca="1"/>
        <v>3.113629181174149E-2</v>
      </c>
      <c r="AH2">
        <v>1</v>
      </c>
      <c r="AI2">
        <f t="dataTable" ref="AI2:AI10001" dt2D="0" dtr="0" r1="AJ1" ca="1"/>
        <v>5091.8367707764419</v>
      </c>
      <c r="AK2">
        <v>1</v>
      </c>
      <c r="AL2">
        <f t="dataTable" ref="AL2:AL10001" dt2D="0" dtr="0" r1="AJ8" ca="1"/>
        <v>0.31305321498525152</v>
      </c>
      <c r="AN2">
        <v>1</v>
      </c>
      <c r="AO2">
        <f t="dataTable" ref="AO2:AO10001" dt2D="0" dtr="0" r1="AP4" ca="1"/>
        <v>0.3393823445682797</v>
      </c>
      <c r="AS2" s="18" t="s">
        <v>26</v>
      </c>
      <c r="AT2" s="12">
        <f>MIN(AF2:AF10001)</f>
        <v>1.4784912709134179E-2</v>
      </c>
    </row>
    <row r="3" spans="1:46" x14ac:dyDescent="0.25">
      <c r="A3" s="17" t="s">
        <v>8</v>
      </c>
      <c r="B3" s="15">
        <f ca="1">_xlfn.NORM.INV(B17,0.4, 0.05)</f>
        <v>0.30001322369514744</v>
      </c>
      <c r="F3">
        <v>2</v>
      </c>
      <c r="G3" s="13">
        <v>0</v>
      </c>
      <c r="H3" s="13">
        <f t="shared" ref="H3:H19" ca="1" si="0">-_xlfn.NORM.INV(RAND(), 5, 1)</f>
        <v>-5.4113073376953436</v>
      </c>
      <c r="I3" s="13">
        <f t="shared" ref="I3:I19" ca="1" si="1">-_xlfn.NORM.INV(RAND(), 1,  0.3)</f>
        <v>-1.0795176468661631</v>
      </c>
      <c r="J3" s="13">
        <f t="shared" ref="J3:J19" ca="1" si="2">-_xlfn.NORM.INV(RAND(), 5, 1)</f>
        <v>-4.1933831139053712</v>
      </c>
      <c r="K3" s="13"/>
      <c r="L3" s="9">
        <f t="shared" ref="L3:L19" ca="1" si="3">G3 * (1 + $B$6)^(18-F3)</f>
        <v>0</v>
      </c>
      <c r="M3" s="9">
        <f t="shared" ref="M3:M19" ca="1" si="4">H3 * (1 + $B$6)^(18-F3)</f>
        <v>-7.6777251412824725</v>
      </c>
      <c r="N3" s="9">
        <f t="shared" ref="N3:N19" ca="1" si="5">I3 * (1 + $B$6)^(18-F3)</f>
        <v>-1.5316520131958291</v>
      </c>
      <c r="O3" s="9">
        <f t="shared" ref="O3:O19" ca="1" si="6">J3 * (1 + $B$6)^(18-F3)</f>
        <v>-5.9496977257944215</v>
      </c>
      <c r="Q3">
        <v>2</v>
      </c>
      <c r="R3" s="9">
        <f ca="1">ABS(R2) * (1 + $B$6)</f>
        <v>78.458118464665574</v>
      </c>
      <c r="S3" s="9">
        <f ca="1">S2 * (1 + $B$6)</f>
        <v>260.71200356109205</v>
      </c>
      <c r="T3" s="9">
        <f t="shared" ref="T3:T65" ca="1" si="7">ABS(S3*$B$4)</f>
        <v>0.71266312063963333</v>
      </c>
      <c r="U3" s="9">
        <f t="shared" ref="U3:U66" ca="1" si="8">R3+S3-T3</f>
        <v>338.45745890511796</v>
      </c>
      <c r="V3" s="3">
        <f t="shared" ref="V3:V13" ca="1" si="9">$B$8</f>
        <v>5.4109689558662089</v>
      </c>
      <c r="Z3">
        <f t="shared" ref="Z3:Z66" ca="1" si="10">V3</f>
        <v>5.4109689558662089</v>
      </c>
      <c r="AE3">
        <v>2</v>
      </c>
      <c r="AF3" s="1">
        <v>3.146279978775457E-2</v>
      </c>
      <c r="AH3">
        <v>2</v>
      </c>
      <c r="AI3">
        <v>5504.6969597759089</v>
      </c>
      <c r="AK3">
        <v>2</v>
      </c>
      <c r="AL3">
        <v>0.20621712850714344</v>
      </c>
      <c r="AN3">
        <v>2</v>
      </c>
      <c r="AO3">
        <v>0.31986121505938403</v>
      </c>
      <c r="AS3" s="18" t="s">
        <v>30</v>
      </c>
      <c r="AT3" s="12">
        <f>AVERAGE(AF2:AF10001) - _xlfn.STDEV.S(AF2:AF10001)</f>
        <v>2.7327404695251779E-2</v>
      </c>
    </row>
    <row r="4" spans="1:46" x14ac:dyDescent="0.25">
      <c r="A4" s="17" t="s">
        <v>14</v>
      </c>
      <c r="B4" s="16">
        <f>(1+B1)^(1/12) - 1</f>
        <v>2.7335263083605454E-3</v>
      </c>
      <c r="F4">
        <v>3</v>
      </c>
      <c r="G4" s="13">
        <v>0</v>
      </c>
      <c r="H4" s="13">
        <f t="shared" ca="1" si="0"/>
        <v>-4.5485463569565949</v>
      </c>
      <c r="I4" s="13">
        <f t="shared" ca="1" si="1"/>
        <v>-1.1711074937249568</v>
      </c>
      <c r="J4" s="13">
        <f t="shared" ca="1" si="2"/>
        <v>-6.9144230626565042</v>
      </c>
      <c r="K4" s="13"/>
      <c r="L4" s="9">
        <f t="shared" ca="1" si="3"/>
        <v>0</v>
      </c>
      <c r="M4" s="9">
        <f t="shared" ca="1" si="4"/>
        <v>-6.3140401281574352</v>
      </c>
      <c r="N4" s="9">
        <f t="shared" ca="1" si="5"/>
        <v>-1.6256665601431446</v>
      </c>
      <c r="O4" s="9">
        <f t="shared" ca="1" si="6"/>
        <v>-9.598219135196782</v>
      </c>
      <c r="Q4">
        <v>3</v>
      </c>
      <c r="R4" s="9">
        <f t="shared" ref="R4:R67" ca="1" si="11">ABS(R3) * (1 + $B$6)</f>
        <v>80.192460044525689</v>
      </c>
      <c r="S4" s="9">
        <f t="shared" ref="S4:S66" ca="1" si="12">S3 * (1 + $B$6)</f>
        <v>266.47512504543249</v>
      </c>
      <c r="T4" s="9">
        <f t="shared" ca="1" si="7"/>
        <v>0.72841676483535578</v>
      </c>
      <c r="U4" s="9">
        <f t="shared" ca="1" si="8"/>
        <v>345.93916832512281</v>
      </c>
      <c r="V4" s="3">
        <f t="shared" ca="1" si="9"/>
        <v>5.4109689558662089</v>
      </c>
      <c r="Z4">
        <f t="shared" ca="1" si="10"/>
        <v>5.4109689558662089</v>
      </c>
      <c r="AE4">
        <v>3</v>
      </c>
      <c r="AF4" s="1">
        <v>2.8036622059773197E-2</v>
      </c>
      <c r="AH4">
        <v>3</v>
      </c>
      <c r="AI4">
        <v>3801.3877573436921</v>
      </c>
      <c r="AK4">
        <v>3</v>
      </c>
      <c r="AL4">
        <v>0.18834382877470579</v>
      </c>
      <c r="AN4">
        <v>3</v>
      </c>
      <c r="AO4">
        <v>0.3908967262811851</v>
      </c>
      <c r="AS4" s="18" t="s">
        <v>29</v>
      </c>
      <c r="AT4" s="12">
        <f>AVERAGE(AF2:AF10001)</f>
        <v>3.0579221310771589E-2</v>
      </c>
    </row>
    <row r="5" spans="1:46" x14ac:dyDescent="0.25">
      <c r="A5" s="17" t="s">
        <v>9</v>
      </c>
      <c r="B5" s="16">
        <f ca="1">(1+B2)^(1/12) - 1</f>
        <v>7.9751502068816649E-3</v>
      </c>
      <c r="F5">
        <v>4</v>
      </c>
      <c r="G5" s="13">
        <v>0</v>
      </c>
      <c r="H5" s="13">
        <f t="shared" ca="1" si="0"/>
        <v>-5.0916952797295894</v>
      </c>
      <c r="I5" s="13">
        <f t="shared" ca="1" si="1"/>
        <v>-0.98356647724904356</v>
      </c>
      <c r="J5" s="13">
        <f t="shared" ca="1" si="2"/>
        <v>-5.2613722105356757</v>
      </c>
      <c r="K5" s="13"/>
      <c r="L5" s="9">
        <f t="shared" ca="1" si="3"/>
        <v>0</v>
      </c>
      <c r="M5" s="9">
        <f t="shared" ca="1" si="4"/>
        <v>-6.915147844840341</v>
      </c>
      <c r="N5" s="9">
        <f t="shared" ca="1" si="5"/>
        <v>-1.3358041343289391</v>
      </c>
      <c r="O5" s="9">
        <f t="shared" ca="1" si="6"/>
        <v>-7.1455899663580968</v>
      </c>
      <c r="Q5">
        <v>4</v>
      </c>
      <c r="R5" s="9">
        <f t="shared" ca="1" si="11"/>
        <v>81.965139794794339</v>
      </c>
      <c r="S5" s="9">
        <f t="shared" ca="1" si="12"/>
        <v>272.36564215709194</v>
      </c>
      <c r="T5" s="9">
        <f t="shared" ca="1" si="7"/>
        <v>0.74451864832992487</v>
      </c>
      <c r="U5" s="9">
        <f t="shared" ca="1" si="8"/>
        <v>353.58626330355634</v>
      </c>
      <c r="V5" s="3">
        <f t="shared" ca="1" si="9"/>
        <v>5.4109689558662089</v>
      </c>
      <c r="Z5">
        <f t="shared" ca="1" si="10"/>
        <v>5.4109689558662089</v>
      </c>
      <c r="AE5">
        <v>4</v>
      </c>
      <c r="AF5" s="1">
        <v>3.3809909717600339E-2</v>
      </c>
      <c r="AH5">
        <v>4</v>
      </c>
      <c r="AI5">
        <v>6949.6630926706221</v>
      </c>
      <c r="AK5">
        <v>4</v>
      </c>
      <c r="AL5">
        <v>0.11496242751770289</v>
      </c>
      <c r="AN5">
        <v>4</v>
      </c>
      <c r="AO5">
        <v>0.41689359503958862</v>
      </c>
      <c r="AS5" s="18" t="s">
        <v>33</v>
      </c>
      <c r="AT5" s="12">
        <f>AVERAGE(AF2:AF10001) + _xlfn.STDEV.S(AF2:AF10001)</f>
        <v>3.3831037926291399E-2</v>
      </c>
    </row>
    <row r="6" spans="1:46" x14ac:dyDescent="0.25">
      <c r="A6" s="17" t="s">
        <v>10</v>
      </c>
      <c r="B6" s="16">
        <f ca="1">(1+B3)^(1/12) - 1</f>
        <v>2.2105316999682989E-2</v>
      </c>
      <c r="F6">
        <v>5</v>
      </c>
      <c r="G6" s="13">
        <v>0</v>
      </c>
      <c r="H6" s="13">
        <f t="shared" ca="1" si="0"/>
        <v>-4.471695018669541</v>
      </c>
      <c r="I6" s="13">
        <f t="shared" ca="1" si="1"/>
        <v>-1.0782949241616575</v>
      </c>
      <c r="J6" s="13">
        <f t="shared" ca="1" si="2"/>
        <v>-5.4410455197025493</v>
      </c>
      <c r="K6" s="13"/>
      <c r="L6" s="9">
        <f t="shared" ca="1" si="3"/>
        <v>0</v>
      </c>
      <c r="M6" s="9">
        <f t="shared" ca="1" si="4"/>
        <v>-5.9417666704287209</v>
      </c>
      <c r="N6" s="9">
        <f t="shared" ca="1" si="5"/>
        <v>-1.4327848421072473</v>
      </c>
      <c r="O6" s="9">
        <f t="shared" ca="1" si="6"/>
        <v>-7.2297915636637198</v>
      </c>
      <c r="Q6">
        <v>5</v>
      </c>
      <c r="R6" s="9">
        <f t="shared" ca="1" si="11"/>
        <v>83.777005192881603</v>
      </c>
      <c r="S6" s="9">
        <f t="shared" ca="1" si="12"/>
        <v>278.38637101679666</v>
      </c>
      <c r="T6" s="9">
        <f t="shared" ca="1" si="7"/>
        <v>0.7609764690634333</v>
      </c>
      <c r="U6" s="9">
        <f t="shared" ca="1" si="8"/>
        <v>361.40239974061484</v>
      </c>
      <c r="V6" s="3">
        <f t="shared" ca="1" si="9"/>
        <v>5.4109689558662089</v>
      </c>
      <c r="Z6">
        <f t="shared" ca="1" si="10"/>
        <v>5.4109689558662089</v>
      </c>
      <c r="AE6">
        <v>5</v>
      </c>
      <c r="AF6" s="1">
        <v>3.0266182445558343E-2</v>
      </c>
      <c r="AH6">
        <v>5</v>
      </c>
      <c r="AI6">
        <v>1534.2963381379652</v>
      </c>
      <c r="AK6">
        <v>5</v>
      </c>
      <c r="AL6">
        <v>0.26903545860786948</v>
      </c>
      <c r="AN6">
        <v>5</v>
      </c>
      <c r="AO6">
        <v>0.39575523258434231</v>
      </c>
      <c r="AS6" s="18" t="s">
        <v>28</v>
      </c>
      <c r="AT6" s="12">
        <f>_xlfn.QUARTILE.EXC(AF2:AF10001, 1)</f>
        <v>2.8408001950946005E-2</v>
      </c>
    </row>
    <row r="7" spans="1:46" x14ac:dyDescent="0.25">
      <c r="A7" s="3"/>
      <c r="B7" s="4"/>
      <c r="F7">
        <v>6</v>
      </c>
      <c r="G7" s="13">
        <v>0</v>
      </c>
      <c r="H7" s="13">
        <f t="shared" ca="1" si="0"/>
        <v>-4.5818843667397475</v>
      </c>
      <c r="I7" s="13">
        <f t="shared" ca="1" si="1"/>
        <v>-1.1980887509129303</v>
      </c>
      <c r="J7" s="13">
        <f t="shared" ca="1" si="2"/>
        <v>-4.761408171272242</v>
      </c>
      <c r="K7" s="13"/>
      <c r="L7" s="9">
        <f t="shared" ca="1" si="3"/>
        <v>0</v>
      </c>
      <c r="M7" s="9">
        <f t="shared" ca="1" si="4"/>
        <v>-5.9565102662037281</v>
      </c>
      <c r="N7" s="9">
        <f t="shared" ca="1" si="5"/>
        <v>-1.5575312193472084</v>
      </c>
      <c r="O7" s="9">
        <f t="shared" ca="1" si="6"/>
        <v>-6.1898935860640334</v>
      </c>
      <c r="Q7">
        <v>6</v>
      </c>
      <c r="R7" s="9">
        <f t="shared" ca="1" si="11"/>
        <v>85.628922449954345</v>
      </c>
      <c r="S7" s="9">
        <f t="shared" ca="1" si="12"/>
        <v>284.5401899965143</v>
      </c>
      <c r="T7" s="9">
        <f t="shared" ca="1" si="7"/>
        <v>0.77779809514137999</v>
      </c>
      <c r="U7" s="9">
        <f t="shared" ca="1" si="8"/>
        <v>369.39131435132725</v>
      </c>
      <c r="V7" s="3">
        <f t="shared" ca="1" si="9"/>
        <v>5.4109689558662089</v>
      </c>
      <c r="Z7">
        <f t="shared" ca="1" si="10"/>
        <v>5.4109689558662089</v>
      </c>
      <c r="AE7">
        <v>6</v>
      </c>
      <c r="AF7" s="1">
        <v>3.3387201443907832E-2</v>
      </c>
      <c r="AH7">
        <v>6</v>
      </c>
      <c r="AI7">
        <v>5039.1235351377545</v>
      </c>
      <c r="AK7">
        <v>6</v>
      </c>
      <c r="AL7">
        <v>0.22205492226827589</v>
      </c>
      <c r="AN7">
        <v>6</v>
      </c>
      <c r="AO7">
        <v>0.388314585931467</v>
      </c>
      <c r="AS7" s="18" t="s">
        <v>31</v>
      </c>
      <c r="AT7" s="12">
        <f>_xlfn.QUARTILE.EXC(AF2:AF10001, 2)</f>
        <v>3.0633949121394277E-2</v>
      </c>
    </row>
    <row r="8" spans="1:46" x14ac:dyDescent="0.25">
      <c r="A8" s="3" t="s">
        <v>11</v>
      </c>
      <c r="B8" s="5">
        <f ca="1">(-0.2*B13)/12</f>
        <v>5.4109689558662089</v>
      </c>
      <c r="F8">
        <v>7</v>
      </c>
      <c r="G8" s="13">
        <v>0</v>
      </c>
      <c r="H8" s="13">
        <f t="shared" ca="1" si="0"/>
        <v>-6.5603059080536301</v>
      </c>
      <c r="I8" s="13">
        <f t="shared" ca="1" si="1"/>
        <v>-1.196556380987754</v>
      </c>
      <c r="J8" s="13">
        <f t="shared" ca="1" si="2"/>
        <v>-6.0607341702790212</v>
      </c>
      <c r="K8" s="13"/>
      <c r="L8" s="9">
        <f t="shared" ca="1" si="3"/>
        <v>0</v>
      </c>
      <c r="M8" s="9">
        <f t="shared" ca="1" si="4"/>
        <v>-8.3440368522784549</v>
      </c>
      <c r="N8" s="9">
        <f t="shared" ca="1" si="5"/>
        <v>-1.5218971003370378</v>
      </c>
      <c r="O8" s="9">
        <f t="shared" ca="1" si="6"/>
        <v>-7.7086327950940454</v>
      </c>
      <c r="Q8">
        <v>7</v>
      </c>
      <c r="R8" s="9">
        <f t="shared" ca="1" si="11"/>
        <v>87.521776925051853</v>
      </c>
      <c r="S8" s="9">
        <f t="shared" ca="1" si="12"/>
        <v>290.8300410955373</v>
      </c>
      <c r="T8" s="9">
        <f t="shared" ca="1" si="7"/>
        <v>0.79499156859622977</v>
      </c>
      <c r="U8" s="9">
        <f t="shared" ca="1" si="8"/>
        <v>377.55682645199289</v>
      </c>
      <c r="V8" s="3">
        <f t="shared" ca="1" si="9"/>
        <v>5.4109689558662089</v>
      </c>
      <c r="Z8">
        <f t="shared" ca="1" si="10"/>
        <v>5.4109689558662089</v>
      </c>
      <c r="AE8">
        <v>7</v>
      </c>
      <c r="AF8" s="1">
        <v>3.4949270374900587E-2</v>
      </c>
      <c r="AH8">
        <v>7</v>
      </c>
      <c r="AI8">
        <v>5751.527051398868</v>
      </c>
      <c r="AK8">
        <v>7</v>
      </c>
      <c r="AL8">
        <v>0.15353632205864448</v>
      </c>
      <c r="AN8">
        <v>7</v>
      </c>
      <c r="AO8">
        <v>0.49327296652024089</v>
      </c>
      <c r="AS8" s="18" t="s">
        <v>32</v>
      </c>
      <c r="AT8" s="12">
        <f>_xlfn.QUARTILE.EXC(AF2:AF10001, 3)</f>
        <v>3.2828047444940667E-2</v>
      </c>
    </row>
    <row r="9" spans="1:46" x14ac:dyDescent="0.25">
      <c r="A9" s="3"/>
      <c r="B9" s="4"/>
      <c r="F9">
        <v>8</v>
      </c>
      <c r="G9" s="13">
        <v>0</v>
      </c>
      <c r="H9" s="13">
        <f t="shared" ca="1" si="0"/>
        <v>-5.6100618097171244</v>
      </c>
      <c r="I9" s="13">
        <f t="shared" ca="1" si="1"/>
        <v>-0.90556304823407863</v>
      </c>
      <c r="J9" s="13">
        <f t="shared" ca="1" si="2"/>
        <v>-7.9963468843455985</v>
      </c>
      <c r="K9" s="13"/>
      <c r="L9" s="9">
        <f t="shared" ca="1" si="3"/>
        <v>0</v>
      </c>
      <c r="M9" s="9">
        <f t="shared" ca="1" si="4"/>
        <v>-6.9811042131550654</v>
      </c>
      <c r="N9" s="9">
        <f t="shared" ca="1" si="5"/>
        <v>-1.1268735043800231</v>
      </c>
      <c r="O9" s="9">
        <f t="shared" ca="1" si="6"/>
        <v>-9.9505732410048466</v>
      </c>
      <c r="Q9">
        <v>8</v>
      </c>
      <c r="R9" s="9">
        <f t="shared" ca="1" si="11"/>
        <v>89.45647354835566</v>
      </c>
      <c r="S9" s="9">
        <f t="shared" ca="1" si="12"/>
        <v>297.25893134698498</v>
      </c>
      <c r="T9" s="9">
        <f t="shared" ca="1" si="7"/>
        <v>0.81256510923212466</v>
      </c>
      <c r="U9" s="9">
        <f t="shared" ca="1" si="8"/>
        <v>385.90283978610847</v>
      </c>
      <c r="V9" s="3">
        <f t="shared" ca="1" si="9"/>
        <v>5.4109689558662089</v>
      </c>
      <c r="Z9">
        <f t="shared" ca="1" si="10"/>
        <v>5.4109689558662089</v>
      </c>
      <c r="AE9">
        <v>8</v>
      </c>
      <c r="AF9" s="1">
        <v>2.9571350494180582E-2</v>
      </c>
      <c r="AH9">
        <v>8</v>
      </c>
      <c r="AI9">
        <v>903.03727958872787</v>
      </c>
      <c r="AK9">
        <v>8</v>
      </c>
      <c r="AL9">
        <v>0.14816958667360022</v>
      </c>
      <c r="AN9">
        <v>8</v>
      </c>
      <c r="AO9">
        <v>0.33841669970389082</v>
      </c>
      <c r="AS9" s="18" t="s">
        <v>27</v>
      </c>
      <c r="AT9" s="12">
        <f>MAX(AF2:AF10001)</f>
        <v>4.1657480539531111E-2</v>
      </c>
    </row>
    <row r="10" spans="1:46" x14ac:dyDescent="0.25">
      <c r="A10" s="3" t="s">
        <v>17</v>
      </c>
      <c r="B10" s="6">
        <f ca="1">NPV(B5,V2:V361)</f>
        <v>1850.6186966624307</v>
      </c>
      <c r="F10">
        <v>9</v>
      </c>
      <c r="G10" s="13">
        <v>0</v>
      </c>
      <c r="H10" s="13">
        <f t="shared" ca="1" si="0"/>
        <v>-5.7209500638478969</v>
      </c>
      <c r="I10" s="13">
        <f t="shared" ca="1" si="1"/>
        <v>-0.83710936072833764</v>
      </c>
      <c r="J10" s="13">
        <f t="shared" ca="1" si="2"/>
        <v>-5.7635266279718795</v>
      </c>
      <c r="K10" s="13"/>
      <c r="L10" s="9">
        <f t="shared" ca="1" si="3"/>
        <v>0</v>
      </c>
      <c r="M10" s="9">
        <f t="shared" ca="1" si="4"/>
        <v>-6.965126115092148</v>
      </c>
      <c r="N10" s="9">
        <f t="shared" ca="1" si="5"/>
        <v>-1.0191615386475528</v>
      </c>
      <c r="O10" s="9">
        <f t="shared" ca="1" si="6"/>
        <v>-7.0169621100512423</v>
      </c>
      <c r="Q10">
        <v>9</v>
      </c>
      <c r="R10" s="9">
        <f t="shared" ca="1" si="11"/>
        <v>91.433937253815813</v>
      </c>
      <c r="S10" s="9">
        <f t="shared" ca="1" si="12"/>
        <v>303.82993425539706</v>
      </c>
      <c r="T10" s="9">
        <f t="shared" ca="1" si="7"/>
        <v>0.83052711855458272</v>
      </c>
      <c r="U10" s="9">
        <f t="shared" ca="1" si="8"/>
        <v>394.43334439065831</v>
      </c>
      <c r="V10" s="3">
        <f t="shared" ca="1" si="9"/>
        <v>5.4109689558662089</v>
      </c>
      <c r="Z10">
        <f t="shared" ca="1" si="10"/>
        <v>5.4109689558662089</v>
      </c>
      <c r="AE10">
        <v>9</v>
      </c>
      <c r="AF10" s="1">
        <v>3.3279549461647795E-2</v>
      </c>
      <c r="AH10">
        <v>9</v>
      </c>
      <c r="AI10">
        <v>7833.8681442420402</v>
      </c>
      <c r="AK10">
        <v>9</v>
      </c>
      <c r="AL10">
        <v>0.12785845624224315</v>
      </c>
      <c r="AN10">
        <v>9</v>
      </c>
      <c r="AO10">
        <v>0.3643464245119023</v>
      </c>
      <c r="AS10" s="18" t="s">
        <v>34</v>
      </c>
      <c r="AT10" s="12">
        <f>COUNTIF(AF2:AF10001,"&gt;0.03")/COUNT(AF2:AF10001)</f>
        <v>0.57779999999999998</v>
      </c>
    </row>
    <row r="11" spans="1:46" x14ac:dyDescent="0.25">
      <c r="A11" s="3" t="s">
        <v>16</v>
      </c>
      <c r="B11" s="5">
        <f ca="1">U361/(1 + B6)^(1/360)</f>
        <v>849023.11938347213</v>
      </c>
      <c r="F11">
        <v>10</v>
      </c>
      <c r="G11" s="13">
        <v>0</v>
      </c>
      <c r="H11" s="13">
        <f t="shared" ca="1" si="0"/>
        <v>-5.6245788682079452</v>
      </c>
      <c r="I11" s="13">
        <f t="shared" ca="1" si="1"/>
        <v>-1.0247722724670323</v>
      </c>
      <c r="J11" s="13">
        <f t="shared" ca="1" si="2"/>
        <v>-5.0509521643972608</v>
      </c>
      <c r="K11" s="13"/>
      <c r="L11" s="9">
        <f t="shared" ca="1" si="3"/>
        <v>0</v>
      </c>
      <c r="M11" s="9">
        <f t="shared" ca="1" si="4"/>
        <v>-6.6996974482937475</v>
      </c>
      <c r="N11" s="9">
        <f t="shared" ca="1" si="5"/>
        <v>-1.2206539084617796</v>
      </c>
      <c r="O11" s="9">
        <f t="shared" ca="1" si="6"/>
        <v>-6.0164240061670373</v>
      </c>
      <c r="Q11">
        <v>10</v>
      </c>
      <c r="R11" s="9">
        <f t="shared" ca="1" si="11"/>
        <v>93.455113421340542</v>
      </c>
      <c r="S11" s="9">
        <f t="shared" ca="1" si="12"/>
        <v>310.54619126610544</v>
      </c>
      <c r="T11" s="9">
        <f t="shared" ca="1" si="7"/>
        <v>0.84888618378706504</v>
      </c>
      <c r="U11" s="9">
        <f t="shared" ca="1" si="8"/>
        <v>403.15241850365896</v>
      </c>
      <c r="V11" s="3">
        <f t="shared" ca="1" si="9"/>
        <v>5.4109689558662089</v>
      </c>
      <c r="Z11">
        <f t="shared" ca="1" si="10"/>
        <v>5.4109689558662089</v>
      </c>
      <c r="AE11">
        <v>10</v>
      </c>
      <c r="AF11" s="1">
        <v>3.5625130905640567E-2</v>
      </c>
      <c r="AH11">
        <v>10</v>
      </c>
      <c r="AI11">
        <v>8693.5948387521858</v>
      </c>
      <c r="AK11">
        <v>10</v>
      </c>
      <c r="AL11">
        <v>0.17360558999042544</v>
      </c>
      <c r="AN11">
        <v>10</v>
      </c>
      <c r="AO11">
        <v>0.47734234084748273</v>
      </c>
    </row>
    <row r="12" spans="1:46" x14ac:dyDescent="0.25">
      <c r="A12" s="3" t="s">
        <v>18</v>
      </c>
      <c r="B12" s="4">
        <f ca="1">B11/B10</f>
        <v>458.77798647267286</v>
      </c>
      <c r="F12">
        <v>11</v>
      </c>
      <c r="G12" s="13">
        <v>0</v>
      </c>
      <c r="H12" s="13">
        <f t="shared" ca="1" si="0"/>
        <v>-4.9758131705169948</v>
      </c>
      <c r="I12" s="13">
        <f t="shared" ca="1" si="1"/>
        <v>-0.54671483331252624</v>
      </c>
      <c r="J12" s="13">
        <f t="shared" ca="1" si="2"/>
        <v>-4.5054308891250026</v>
      </c>
      <c r="K12" s="13"/>
      <c r="L12" s="9">
        <f t="shared" ca="1" si="3"/>
        <v>0</v>
      </c>
      <c r="M12" s="9">
        <f t="shared" ca="1" si="4"/>
        <v>-5.7987394819397338</v>
      </c>
      <c r="N12" s="9">
        <f t="shared" ca="1" si="5"/>
        <v>-0.63713342536171857</v>
      </c>
      <c r="O12" s="9">
        <f t="shared" ca="1" si="6"/>
        <v>-5.2505628898452947</v>
      </c>
      <c r="Q12">
        <v>11</v>
      </c>
      <c r="R12" s="9">
        <f t="shared" ca="1" si="11"/>
        <v>95.520968328760603</v>
      </c>
      <c r="S12" s="9">
        <f t="shared" ca="1" si="12"/>
        <v>317.41091326708687</v>
      </c>
      <c r="T12" s="9">
        <f t="shared" ca="1" si="7"/>
        <v>0.86765108197632923</v>
      </c>
      <c r="U12" s="9">
        <f t="shared" ca="1" si="8"/>
        <v>412.06423051387117</v>
      </c>
      <c r="V12" s="3">
        <f t="shared" ca="1" si="9"/>
        <v>5.4109689558662089</v>
      </c>
      <c r="Z12">
        <f t="shared" ca="1" si="10"/>
        <v>5.4109689558662089</v>
      </c>
      <c r="AE12">
        <v>11</v>
      </c>
      <c r="AF12" s="1">
        <v>3.4307338097612883E-2</v>
      </c>
      <c r="AH12">
        <v>11</v>
      </c>
      <c r="AI12">
        <v>8024.2740971281046</v>
      </c>
      <c r="AK12">
        <v>11</v>
      </c>
      <c r="AL12">
        <v>0.23893466149108522</v>
      </c>
      <c r="AN12">
        <v>11</v>
      </c>
      <c r="AO12">
        <v>0.45899795229797458</v>
      </c>
    </row>
    <row r="13" spans="1:46" x14ac:dyDescent="0.25">
      <c r="A13" s="3" t="s">
        <v>4</v>
      </c>
      <c r="B13" s="14">
        <f ca="1">SUM(L20:O20)</f>
        <v>-324.65813735197253</v>
      </c>
      <c r="F13">
        <v>12</v>
      </c>
      <c r="G13" s="13">
        <v>0</v>
      </c>
      <c r="H13" s="13">
        <f t="shared" ca="1" si="0"/>
        <v>-3.5932839862813788</v>
      </c>
      <c r="I13" s="13">
        <f t="shared" ca="1" si="1"/>
        <v>-0.61190041658095407</v>
      </c>
      <c r="J13" s="13">
        <f t="shared" ca="1" si="2"/>
        <v>-4.1615823610964471</v>
      </c>
      <c r="K13" s="13"/>
      <c r="L13" s="9">
        <f t="shared" ca="1" si="3"/>
        <v>0</v>
      </c>
      <c r="M13" s="9">
        <f t="shared" ca="1" si="4"/>
        <v>-4.0969949338674878</v>
      </c>
      <c r="N13" s="9">
        <f t="shared" ca="1" si="5"/>
        <v>-0.69767736597907248</v>
      </c>
      <c r="O13" s="9">
        <f t="shared" ca="1" si="6"/>
        <v>-4.7449580704944898</v>
      </c>
      <c r="Q13">
        <v>12</v>
      </c>
      <c r="R13" s="9">
        <f t="shared" ca="1" si="11"/>
        <v>97.632489613784529</v>
      </c>
      <c r="S13" s="9">
        <f t="shared" ca="1" si="12"/>
        <v>324.42738212401468</v>
      </c>
      <c r="T13" s="9">
        <f t="shared" ca="1" si="7"/>
        <v>0.88683078418853389</v>
      </c>
      <c r="U13" s="9">
        <f t="shared" ca="1" si="8"/>
        <v>421.17304095361067</v>
      </c>
      <c r="V13" s="3">
        <f t="shared" ca="1" si="9"/>
        <v>5.4109689558662089</v>
      </c>
      <c r="Z13">
        <f t="shared" ca="1" si="10"/>
        <v>5.4109689558662089</v>
      </c>
      <c r="AE13">
        <v>12</v>
      </c>
      <c r="AF13" s="1">
        <v>3.279849727084061E-2</v>
      </c>
      <c r="AH13">
        <v>12</v>
      </c>
      <c r="AI13">
        <v>1089.3789808011365</v>
      </c>
      <c r="AK13">
        <v>12</v>
      </c>
      <c r="AL13">
        <v>0.22528452195727469</v>
      </c>
      <c r="AN13">
        <v>12</v>
      </c>
      <c r="AO13">
        <v>0.38529900950499613</v>
      </c>
    </row>
    <row r="14" spans="1:46" x14ac:dyDescent="0.25">
      <c r="A14" s="3" t="s">
        <v>21</v>
      </c>
      <c r="B14" s="7">
        <f ca="1">IRR(Z1:Z361)</f>
        <v>2.3902449748523402E-2</v>
      </c>
      <c r="F14">
        <v>13</v>
      </c>
      <c r="G14" s="13">
        <v>0</v>
      </c>
      <c r="H14" s="13">
        <f t="shared" ca="1" si="0"/>
        <v>-5.4542910672776301</v>
      </c>
      <c r="I14" s="13">
        <f t="shared" ca="1" si="1"/>
        <v>-1.2874750964967188</v>
      </c>
      <c r="J14" s="13">
        <f t="shared" ca="1" si="2"/>
        <v>-4.1617040947357884</v>
      </c>
      <c r="K14" s="13"/>
      <c r="L14" s="9">
        <f t="shared" ca="1" si="3"/>
        <v>0</v>
      </c>
      <c r="M14" s="9">
        <f t="shared" ca="1" si="4"/>
        <v>-6.0843830494044262</v>
      </c>
      <c r="N14" s="9">
        <f t="shared" ca="1" si="5"/>
        <v>-1.4362071178509457</v>
      </c>
      <c r="O14" s="9">
        <f t="shared" ca="1" si="6"/>
        <v>-4.6424735200803928</v>
      </c>
      <c r="Q14">
        <v>1</v>
      </c>
      <c r="R14" s="9">
        <f t="shared" ca="1" si="11"/>
        <v>99.790686746165491</v>
      </c>
      <c r="S14" s="9">
        <f t="shared" ca="1" si="12"/>
        <v>331.59895224924333</v>
      </c>
      <c r="T14" s="9">
        <f t="shared" ca="1" si="7"/>
        <v>0.90643445979809889</v>
      </c>
      <c r="U14" s="9">
        <f t="shared" ca="1" si="8"/>
        <v>430.4832045356107</v>
      </c>
      <c r="V14" s="3">
        <f t="shared" ref="V14:V77" ca="1" si="13">V2*(1+$B$2)</f>
        <v>5.9521374044567539</v>
      </c>
      <c r="Z14">
        <f t="shared" ca="1" si="10"/>
        <v>5.9521374044567539</v>
      </c>
      <c r="AE14">
        <v>13</v>
      </c>
      <c r="AF14" s="1">
        <v>3.2055196625752513E-2</v>
      </c>
      <c r="AH14">
        <v>13</v>
      </c>
      <c r="AI14">
        <v>1536.8408478323913</v>
      </c>
      <c r="AK14">
        <v>13</v>
      </c>
      <c r="AL14">
        <v>0.19473953304475217</v>
      </c>
      <c r="AN14">
        <v>13</v>
      </c>
      <c r="AO14">
        <v>0.37778611377289784</v>
      </c>
    </row>
    <row r="15" spans="1:46" x14ac:dyDescent="0.25">
      <c r="A15" s="3" t="s">
        <v>20</v>
      </c>
      <c r="B15" s="5">
        <f ca="1">SUM(T2:T361)</f>
        <v>82634.089591906057</v>
      </c>
      <c r="F15">
        <v>14</v>
      </c>
      <c r="G15" s="13">
        <v>0</v>
      </c>
      <c r="H15" s="13">
        <f t="shared" ca="1" si="0"/>
        <v>-3.8947342419031168</v>
      </c>
      <c r="I15" s="13">
        <f t="shared" ca="1" si="1"/>
        <v>-1.2918557710921923</v>
      </c>
      <c r="J15" s="13">
        <f t="shared" ca="1" si="2"/>
        <v>-5.0276885591311604</v>
      </c>
      <c r="K15" s="13"/>
      <c r="L15" s="9">
        <f t="shared" ca="1" si="3"/>
        <v>0</v>
      </c>
      <c r="M15" s="9">
        <f t="shared" ca="1" si="4"/>
        <v>-4.2506996457390152</v>
      </c>
      <c r="N15" s="9">
        <f t="shared" ca="1" si="5"/>
        <v>-1.4099269751058106</v>
      </c>
      <c r="O15" s="9">
        <f t="shared" ca="1" si="6"/>
        <v>-5.4872021169645029</v>
      </c>
      <c r="Q15">
        <v>2</v>
      </c>
      <c r="R15" s="9">
        <f t="shared" ca="1" si="11"/>
        <v>101.99659151030555</v>
      </c>
      <c r="S15" s="9">
        <f t="shared" ca="1" si="12"/>
        <v>338.92905220547561</v>
      </c>
      <c r="T15" s="9">
        <f t="shared" ca="1" si="7"/>
        <v>0.92647148087137232</v>
      </c>
      <c r="U15" s="9">
        <f t="shared" ca="1" si="8"/>
        <v>439.99917223490979</v>
      </c>
      <c r="V15" s="3">
        <f t="shared" ca="1" si="13"/>
        <v>5.9521374044567539</v>
      </c>
      <c r="Z15">
        <f t="shared" ca="1" si="10"/>
        <v>5.9521374044567539</v>
      </c>
      <c r="AE15">
        <v>14</v>
      </c>
      <c r="AF15" s="1">
        <v>3.1807426767897384E-2</v>
      </c>
      <c r="AH15">
        <v>14</v>
      </c>
      <c r="AI15">
        <v>19636.310571266091</v>
      </c>
      <c r="AK15">
        <v>14</v>
      </c>
      <c r="AL15">
        <v>0.21897160550051209</v>
      </c>
      <c r="AN15">
        <v>14</v>
      </c>
      <c r="AO15">
        <v>0.31818211625743159</v>
      </c>
    </row>
    <row r="16" spans="1:46" x14ac:dyDescent="0.25">
      <c r="B16" s="8"/>
      <c r="F16">
        <v>15</v>
      </c>
      <c r="G16" s="13">
        <v>0</v>
      </c>
      <c r="H16" s="13">
        <f t="shared" ca="1" si="0"/>
        <v>-6.2288376792174676</v>
      </c>
      <c r="I16" s="13">
        <f t="shared" ca="1" si="1"/>
        <v>-1.348909133258809</v>
      </c>
      <c r="J16" s="13">
        <f t="shared" ca="1" si="2"/>
        <v>-4.6596593268754587</v>
      </c>
      <c r="K16" s="13"/>
      <c r="L16" s="9">
        <f t="shared" ca="1" si="3"/>
        <v>0</v>
      </c>
      <c r="M16" s="9">
        <f t="shared" ca="1" si="4"/>
        <v>-6.6511073271841381</v>
      </c>
      <c r="N16" s="9">
        <f t="shared" ca="1" si="5"/>
        <v>-1.4403553089619754</v>
      </c>
      <c r="O16" s="9">
        <f t="shared" ca="1" si="6"/>
        <v>-4.9755501567439788</v>
      </c>
      <c r="Q16">
        <v>3</v>
      </c>
      <c r="R16" s="9">
        <f t="shared" ca="1" si="11"/>
        <v>104.25125849852803</v>
      </c>
      <c r="S16" s="9">
        <f t="shared" ca="1" si="12"/>
        <v>346.42118634487974</v>
      </c>
      <c r="T16" s="9">
        <f t="shared" ca="1" si="7"/>
        <v>0.94695142664719967</v>
      </c>
      <c r="U16" s="9">
        <f t="shared" ca="1" si="8"/>
        <v>449.72549341676057</v>
      </c>
      <c r="V16" s="3">
        <f t="shared" ca="1" si="13"/>
        <v>5.9521374044567539</v>
      </c>
      <c r="Z16">
        <f t="shared" ca="1" si="10"/>
        <v>5.9521374044567539</v>
      </c>
      <c r="AE16">
        <v>15</v>
      </c>
      <c r="AF16" s="1">
        <v>3.2561731188967213E-2</v>
      </c>
      <c r="AH16">
        <v>15</v>
      </c>
      <c r="AI16">
        <v>385.81028472318928</v>
      </c>
      <c r="AK16">
        <v>15</v>
      </c>
      <c r="AL16">
        <v>0.28259866632877356</v>
      </c>
      <c r="AN16">
        <v>15</v>
      </c>
      <c r="AO16">
        <v>0.45809103981869215</v>
      </c>
    </row>
    <row r="17" spans="1:46" x14ac:dyDescent="0.25">
      <c r="A17" s="3" t="s">
        <v>22</v>
      </c>
      <c r="B17" s="4">
        <f ca="1">RAND()</f>
        <v>2.2764414926792487E-2</v>
      </c>
      <c r="F17">
        <v>16</v>
      </c>
      <c r="G17" s="13">
        <v>0</v>
      </c>
      <c r="H17" s="13">
        <f t="shared" ca="1" si="0"/>
        <v>-5.5193820805024663</v>
      </c>
      <c r="I17" s="13">
        <f t="shared" ca="1" si="1"/>
        <v>-1.1882391093715048</v>
      </c>
      <c r="J17" s="13">
        <f t="shared" ca="1" si="2"/>
        <v>-5.9567961800299161</v>
      </c>
      <c r="K17" s="13"/>
      <c r="L17" s="9">
        <f t="shared" ca="1" si="3"/>
        <v>0</v>
      </c>
      <c r="M17" s="9">
        <f t="shared" ca="1" si="4"/>
        <v>-5.7660944802418257</v>
      </c>
      <c r="N17" s="9">
        <f t="shared" ca="1" si="5"/>
        <v>-1.241352540886381</v>
      </c>
      <c r="O17" s="9">
        <f t="shared" ca="1" si="6"/>
        <v>-6.2230606746596555</v>
      </c>
      <c r="Q17">
        <v>4</v>
      </c>
      <c r="R17" s="9">
        <f t="shared" ca="1" si="11"/>
        <v>106.55576561525389</v>
      </c>
      <c r="S17" s="9">
        <f t="shared" ca="1" si="12"/>
        <v>354.07893648443957</v>
      </c>
      <c r="T17" s="9">
        <f t="shared" ca="1" si="7"/>
        <v>0.96788408811653814</v>
      </c>
      <c r="U17" s="9">
        <f t="shared" ca="1" si="8"/>
        <v>459.66681801157694</v>
      </c>
      <c r="V17" s="3">
        <f t="shared" ca="1" si="13"/>
        <v>5.9521374044567539</v>
      </c>
      <c r="Z17">
        <f t="shared" ca="1" si="10"/>
        <v>5.9521374044567539</v>
      </c>
      <c r="AE17">
        <v>16</v>
      </c>
      <c r="AF17" s="1">
        <v>3.0344997543127139E-2</v>
      </c>
      <c r="AH17">
        <v>16</v>
      </c>
      <c r="AI17">
        <v>7947.0361816505165</v>
      </c>
      <c r="AK17">
        <v>16</v>
      </c>
      <c r="AL17">
        <v>0.19092719811062439</v>
      </c>
      <c r="AN17">
        <v>16</v>
      </c>
      <c r="AO17">
        <v>0.36401895424830399</v>
      </c>
    </row>
    <row r="18" spans="1:46" x14ac:dyDescent="0.25">
      <c r="F18">
        <v>17</v>
      </c>
      <c r="G18" s="13">
        <v>0</v>
      </c>
      <c r="H18" s="13">
        <f t="shared" ca="1" si="0"/>
        <v>-6.4516853431320156</v>
      </c>
      <c r="I18" s="13">
        <f t="shared" ca="1" si="1"/>
        <v>-1.4055797726534944</v>
      </c>
      <c r="J18" s="13">
        <f t="shared" ca="1" si="2"/>
        <v>-4.2022863443235581</v>
      </c>
      <c r="K18" s="13"/>
      <c r="L18" s="9">
        <f t="shared" ca="1" si="3"/>
        <v>0</v>
      </c>
      <c r="M18" s="9">
        <f t="shared" ca="1" si="4"/>
        <v>-6.5943018928241575</v>
      </c>
      <c r="N18" s="9">
        <f t="shared" ca="1" si="5"/>
        <v>-1.4366505590963423</v>
      </c>
      <c r="O18" s="9">
        <f t="shared" ca="1" si="6"/>
        <v>-4.2951792160882691</v>
      </c>
      <c r="Q18">
        <v>5</v>
      </c>
      <c r="R18" s="9">
        <f t="shared" ca="1" si="11"/>
        <v>108.91121459232299</v>
      </c>
      <c r="S18" s="9">
        <f t="shared" ca="1" si="12"/>
        <v>361.90596361833872</v>
      </c>
      <c r="T18" s="9">
        <f t="shared" ca="1" si="7"/>
        <v>0.9892794727033033</v>
      </c>
      <c r="U18" s="9">
        <f t="shared" ca="1" si="8"/>
        <v>469.82789873795844</v>
      </c>
      <c r="V18" s="3">
        <f t="shared" ca="1" si="13"/>
        <v>5.9521374044567539</v>
      </c>
      <c r="Z18">
        <f t="shared" ca="1" si="10"/>
        <v>5.9521374044567539</v>
      </c>
      <c r="AE18">
        <v>17</v>
      </c>
      <c r="AF18" s="1">
        <v>2.4248395451371252E-2</v>
      </c>
      <c r="AH18">
        <v>17</v>
      </c>
      <c r="AI18">
        <v>4001.8637359289924</v>
      </c>
      <c r="AK18">
        <v>17</v>
      </c>
      <c r="AL18">
        <v>0.12757278957218071</v>
      </c>
      <c r="AN18">
        <v>17</v>
      </c>
      <c r="AO18">
        <v>0.37719641945537336</v>
      </c>
      <c r="AS18" s="19" t="s">
        <v>37</v>
      </c>
      <c r="AT18" s="20"/>
    </row>
    <row r="19" spans="1:46" x14ac:dyDescent="0.25">
      <c r="F19">
        <v>18</v>
      </c>
      <c r="G19" s="13">
        <v>0</v>
      </c>
      <c r="H19" s="13">
        <f t="shared" ca="1" si="0"/>
        <v>-4.6933109133590669</v>
      </c>
      <c r="I19" s="13">
        <f t="shared" ca="1" si="1"/>
        <v>-1.1548652601084426</v>
      </c>
      <c r="J19" s="13">
        <f t="shared" ca="1" si="2"/>
        <v>-4.8563291181916703</v>
      </c>
      <c r="K19" s="13"/>
      <c r="L19" s="9">
        <f t="shared" ca="1" si="3"/>
        <v>0</v>
      </c>
      <c r="M19" s="9">
        <f t="shared" ca="1" si="4"/>
        <v>-4.6933109133590669</v>
      </c>
      <c r="N19" s="9">
        <f t="shared" ca="1" si="5"/>
        <v>-1.1548652601084426</v>
      </c>
      <c r="O19" s="9">
        <f t="shared" ca="1" si="6"/>
        <v>-4.8563291181916703</v>
      </c>
      <c r="Q19">
        <v>6</v>
      </c>
      <c r="R19" s="9">
        <f t="shared" ca="1" si="11"/>
        <v>111.31873151570679</v>
      </c>
      <c r="S19" s="9">
        <f t="shared" ca="1" si="12"/>
        <v>369.90600966819784</v>
      </c>
      <c r="T19" s="9">
        <f t="shared" ca="1" si="7"/>
        <v>1.0111478090486892</v>
      </c>
      <c r="U19" s="9">
        <f t="shared" ca="1" si="8"/>
        <v>480.21359337485592</v>
      </c>
      <c r="V19" s="3">
        <f t="shared" ca="1" si="13"/>
        <v>5.9521374044567539</v>
      </c>
      <c r="Z19">
        <f t="shared" ca="1" si="10"/>
        <v>5.9521374044567539</v>
      </c>
      <c r="AE19">
        <v>18</v>
      </c>
      <c r="AF19" s="1">
        <v>2.8690111924085437E-2</v>
      </c>
      <c r="AH19">
        <v>18</v>
      </c>
      <c r="AI19">
        <v>2259.9426423723412</v>
      </c>
      <c r="AK19">
        <v>18</v>
      </c>
      <c r="AL19">
        <v>0.27162546025079748</v>
      </c>
      <c r="AN19">
        <v>18</v>
      </c>
      <c r="AO19">
        <v>0.38613274561293376</v>
      </c>
      <c r="AS19" s="18" t="s">
        <v>26</v>
      </c>
      <c r="AT19" s="11">
        <f>MIN(AI2:AI10001)</f>
        <v>68.070821003054846</v>
      </c>
    </row>
    <row r="20" spans="1:46" x14ac:dyDescent="0.25">
      <c r="F20" t="s">
        <v>5</v>
      </c>
      <c r="G20" s="13">
        <f ca="1">SUM(G2:G19)</f>
        <v>-51.786980116200255</v>
      </c>
      <c r="H20" s="13">
        <f ca="1">SUM(H2:H19)</f>
        <v>-93.628967130176221</v>
      </c>
      <c r="I20" s="13">
        <f t="shared" ref="I20:J20" ca="1" si="14">SUM(I2:I19)</f>
        <v>-19.167912222278964</v>
      </c>
      <c r="J20" s="13">
        <f t="shared" ca="1" si="14"/>
        <v>-93.069883012726464</v>
      </c>
      <c r="K20" s="13"/>
      <c r="L20" s="9">
        <f ca="1">SUM(L2:L19)</f>
        <v>-75.101151153120441</v>
      </c>
      <c r="M20" s="9">
        <f t="shared" ref="M20:O20" ca="1" si="15">SUM(M2:M19)</f>
        <v>-113.26686814631066</v>
      </c>
      <c r="N20" s="9">
        <f t="shared" ca="1" si="15"/>
        <v>-23.070164397776253</v>
      </c>
      <c r="O20" s="9">
        <f t="shared" ca="1" si="15"/>
        <v>-113.21995365476516</v>
      </c>
      <c r="Q20">
        <v>7</v>
      </c>
      <c r="R20" s="9">
        <f t="shared" ca="1" si="11"/>
        <v>113.77946736386409</v>
      </c>
      <c r="S20" s="9">
        <f t="shared" ca="1" si="12"/>
        <v>378.08289927200116</v>
      </c>
      <c r="T20" s="9">
        <f t="shared" ca="1" si="7"/>
        <v>1.0334995519012453</v>
      </c>
      <c r="U20" s="9">
        <f t="shared" ca="1" si="8"/>
        <v>490.82886708396398</v>
      </c>
      <c r="V20" s="3">
        <f t="shared" ca="1" si="13"/>
        <v>5.9521374044567539</v>
      </c>
      <c r="Z20">
        <f t="shared" ca="1" si="10"/>
        <v>5.9521374044567539</v>
      </c>
      <c r="AE20">
        <v>19</v>
      </c>
      <c r="AF20" s="1">
        <v>2.8260560117590705E-2</v>
      </c>
      <c r="AH20">
        <v>19</v>
      </c>
      <c r="AI20">
        <v>2930.9207710610217</v>
      </c>
      <c r="AK20">
        <v>19</v>
      </c>
      <c r="AL20">
        <v>0.1791395865171066</v>
      </c>
      <c r="AN20">
        <v>19</v>
      </c>
      <c r="AO20">
        <v>0.37979266111056842</v>
      </c>
      <c r="AS20" s="18" t="s">
        <v>30</v>
      </c>
      <c r="AT20" s="11">
        <f>AVERAGE(AI2:AI10001) - _xlfn.STDEV.S(AI2:AI10001)</f>
        <v>-2694.4319126980454</v>
      </c>
    </row>
    <row r="21" spans="1:46" x14ac:dyDescent="0.25">
      <c r="Q21">
        <v>8</v>
      </c>
      <c r="R21" s="9">
        <f t="shared" ca="1" si="11"/>
        <v>116.29459855799739</v>
      </c>
      <c r="S21" s="9">
        <f t="shared" ca="1" si="12"/>
        <v>386.44054161256798</v>
      </c>
      <c r="T21" s="9">
        <f t="shared" ca="1" si="7"/>
        <v>1.0563453871150528</v>
      </c>
      <c r="U21" s="9">
        <f t="shared" ca="1" si="8"/>
        <v>501.67879478345031</v>
      </c>
      <c r="V21" s="3">
        <f t="shared" ca="1" si="13"/>
        <v>5.9521374044567539</v>
      </c>
      <c r="Z21">
        <f t="shared" ca="1" si="10"/>
        <v>5.9521374044567539</v>
      </c>
      <c r="AE21">
        <v>20</v>
      </c>
      <c r="AF21" s="1">
        <v>3.3663446423868537E-2</v>
      </c>
      <c r="AH21">
        <v>20</v>
      </c>
      <c r="AI21">
        <v>4061.8568774253595</v>
      </c>
      <c r="AK21">
        <v>20</v>
      </c>
      <c r="AL21">
        <v>0.21186845151891009</v>
      </c>
      <c r="AN21">
        <v>20</v>
      </c>
      <c r="AO21">
        <v>0.44473651278089565</v>
      </c>
      <c r="AS21" s="18" t="s">
        <v>29</v>
      </c>
      <c r="AT21" s="11">
        <f>AVERAGE(AI2:AI10001)</f>
        <v>7667.1698645499791</v>
      </c>
    </row>
    <row r="22" spans="1:46" x14ac:dyDescent="0.25">
      <c r="Q22">
        <v>9</v>
      </c>
      <c r="R22" s="9">
        <f t="shared" ca="1" si="11"/>
        <v>118.8653275244728</v>
      </c>
      <c r="S22" s="9">
        <f t="shared" ca="1" si="12"/>
        <v>394.98293228644297</v>
      </c>
      <c r="T22" s="9">
        <f t="shared" ca="1" si="7"/>
        <v>1.0796962367583838</v>
      </c>
      <c r="U22" s="9">
        <f t="shared" ca="1" si="8"/>
        <v>512.76856357415738</v>
      </c>
      <c r="V22" s="3">
        <f t="shared" ca="1" si="13"/>
        <v>5.9521374044567539</v>
      </c>
      <c r="Z22">
        <f t="shared" ca="1" si="10"/>
        <v>5.9521374044567539</v>
      </c>
      <c r="AE22">
        <v>21</v>
      </c>
      <c r="AF22" s="1">
        <v>2.528552701049791E-2</v>
      </c>
      <c r="AH22">
        <v>21</v>
      </c>
      <c r="AI22">
        <v>8253.8964473955093</v>
      </c>
      <c r="AK22">
        <v>21</v>
      </c>
      <c r="AL22">
        <v>0.16698402446716398</v>
      </c>
      <c r="AN22">
        <v>21</v>
      </c>
      <c r="AO22">
        <v>0.26508810806375682</v>
      </c>
      <c r="AS22" s="18" t="s">
        <v>33</v>
      </c>
      <c r="AT22" s="11">
        <f>AVERAGE(AI2:AI10001) + _xlfn.STDEV.S(AI2:AI10001)</f>
        <v>18028.771641798005</v>
      </c>
    </row>
    <row r="23" spans="1:46" x14ac:dyDescent="0.25">
      <c r="Q23">
        <v>10</v>
      </c>
      <c r="R23" s="9">
        <f t="shared" ca="1" si="11"/>
        <v>121.49288326967242</v>
      </c>
      <c r="S23" s="9">
        <f t="shared" ca="1" si="12"/>
        <v>403.71415521409909</v>
      </c>
      <c r="T23" s="9">
        <f t="shared" ca="1" si="7"/>
        <v>1.1035632643352926</v>
      </c>
      <c r="U23" s="9">
        <f t="shared" ca="1" si="8"/>
        <v>524.10347521943618</v>
      </c>
      <c r="V23" s="3">
        <f t="shared" ca="1" si="13"/>
        <v>5.9521374044567539</v>
      </c>
      <c r="Z23">
        <f t="shared" ca="1" si="10"/>
        <v>5.9521374044567539</v>
      </c>
      <c r="AE23">
        <v>22</v>
      </c>
      <c r="AF23" s="1">
        <v>2.9362744031688814E-2</v>
      </c>
      <c r="AH23">
        <v>22</v>
      </c>
      <c r="AI23">
        <v>5672.5803645691394</v>
      </c>
      <c r="AK23">
        <v>22</v>
      </c>
      <c r="AL23">
        <v>0.12689652264879647</v>
      </c>
      <c r="AN23">
        <v>22</v>
      </c>
      <c r="AO23">
        <v>0.34673891735364165</v>
      </c>
      <c r="AS23" s="18" t="s">
        <v>28</v>
      </c>
      <c r="AT23" s="11">
        <f>_xlfn.QUARTILE.EXC(AI2:AI10001, 1)</f>
        <v>2031.429079542203</v>
      </c>
    </row>
    <row r="24" spans="1:46" x14ac:dyDescent="0.25">
      <c r="Q24">
        <v>11</v>
      </c>
      <c r="R24" s="9">
        <f t="shared" ca="1" si="11"/>
        <v>124.178521967554</v>
      </c>
      <c r="S24" s="9">
        <f t="shared" ca="1" si="12"/>
        <v>412.63838459236598</v>
      </c>
      <c r="T24" s="9">
        <f t="shared" ca="1" si="7"/>
        <v>1.1279578801226291</v>
      </c>
      <c r="U24" s="9">
        <f t="shared" ca="1" si="8"/>
        <v>535.68894867979736</v>
      </c>
      <c r="V24" s="3">
        <f t="shared" ca="1" si="13"/>
        <v>5.9521374044567539</v>
      </c>
      <c r="Z24">
        <f t="shared" ca="1" si="10"/>
        <v>5.9521374044567539</v>
      </c>
      <c r="AE24">
        <v>23</v>
      </c>
      <c r="AF24" s="1">
        <v>3.0531699014282765E-2</v>
      </c>
      <c r="AH24">
        <v>23</v>
      </c>
      <c r="AI24">
        <v>2144.9083994184962</v>
      </c>
      <c r="AK24">
        <v>23</v>
      </c>
      <c r="AL24">
        <v>0.34265807152182254</v>
      </c>
      <c r="AN24">
        <v>23</v>
      </c>
      <c r="AO24">
        <v>0.43307654063816386</v>
      </c>
      <c r="AS24" s="18" t="s">
        <v>31</v>
      </c>
      <c r="AT24" s="11">
        <f>_xlfn.QUARTILE.EXC(AI2:AI10001, 2)</f>
        <v>4374.6265108486496</v>
      </c>
    </row>
    <row r="25" spans="1:46" x14ac:dyDescent="0.25">
      <c r="Q25">
        <v>12</v>
      </c>
      <c r="R25" s="9">
        <f t="shared" ca="1" si="11"/>
        <v>126.92352756019888</v>
      </c>
      <c r="S25" s="9">
        <f t="shared" ca="1" si="12"/>
        <v>421.75988689001736</v>
      </c>
      <c r="T25" s="9">
        <f t="shared" ca="1" si="7"/>
        <v>1.1528917466250304</v>
      </c>
      <c r="U25" s="9">
        <f t="shared" ca="1" si="8"/>
        <v>547.53052270359115</v>
      </c>
      <c r="V25" s="3">
        <f t="shared" ca="1" si="13"/>
        <v>5.9521374044567539</v>
      </c>
      <c r="Z25">
        <f t="shared" ca="1" si="10"/>
        <v>5.9521374044567539</v>
      </c>
      <c r="AE25">
        <v>24</v>
      </c>
      <c r="AF25" s="1">
        <v>3.3039428291169237E-2</v>
      </c>
      <c r="AH25">
        <v>24</v>
      </c>
      <c r="AI25">
        <v>7026.5923464116831</v>
      </c>
      <c r="AK25">
        <v>24</v>
      </c>
      <c r="AL25">
        <v>0.1916310431198596</v>
      </c>
      <c r="AN25">
        <v>24</v>
      </c>
      <c r="AO25">
        <v>0.42480562174710212</v>
      </c>
      <c r="AS25" s="18" t="s">
        <v>32</v>
      </c>
      <c r="AT25" s="11">
        <f>_xlfn.QUARTILE.EXC(AI2:AI10001, 3)</f>
        <v>9074.1795356124621</v>
      </c>
    </row>
    <row r="26" spans="1:46" x14ac:dyDescent="0.25">
      <c r="Q26">
        <v>1</v>
      </c>
      <c r="R26" s="9">
        <f t="shared" ca="1" si="11"/>
        <v>129.72921237163507</v>
      </c>
      <c r="S26" s="9">
        <f t="shared" ca="1" si="12"/>
        <v>431.08302288747166</v>
      </c>
      <c r="T26" s="9">
        <f t="shared" ca="1" si="7"/>
        <v>1.1783767841504948</v>
      </c>
      <c r="U26" s="9">
        <f t="shared" ca="1" si="8"/>
        <v>559.63385847495624</v>
      </c>
      <c r="V26" s="3">
        <f t="shared" ca="1" si="13"/>
        <v>6.5474298541529414</v>
      </c>
      <c r="Z26">
        <f t="shared" ca="1" si="10"/>
        <v>6.5474298541529414</v>
      </c>
      <c r="AE26">
        <v>25</v>
      </c>
      <c r="AF26" s="1">
        <v>3.1034725814675923E-2</v>
      </c>
      <c r="AH26">
        <v>25</v>
      </c>
      <c r="AI26">
        <v>28049.177627247518</v>
      </c>
      <c r="AK26">
        <v>25</v>
      </c>
      <c r="AL26">
        <v>0.23437686637265651</v>
      </c>
      <c r="AN26">
        <v>25</v>
      </c>
      <c r="AO26">
        <v>0.40397130604873366</v>
      </c>
      <c r="AS26" s="18" t="s">
        <v>27</v>
      </c>
      <c r="AT26" s="11">
        <f>MAX(AI2:AI10001)</f>
        <v>174557.90616745691</v>
      </c>
    </row>
    <row r="27" spans="1:46" x14ac:dyDescent="0.25">
      <c r="Q27">
        <v>2</v>
      </c>
      <c r="R27" s="9">
        <f t="shared" ca="1" si="11"/>
        <v>132.59691773522925</v>
      </c>
      <c r="S27" s="9">
        <f t="shared" ca="1" si="12"/>
        <v>440.61224976158081</v>
      </c>
      <c r="T27" s="9">
        <f t="shared" ca="1" si="7"/>
        <v>1.2044251765092087</v>
      </c>
      <c r="U27" s="9">
        <f t="shared" ca="1" si="8"/>
        <v>572.00474232030092</v>
      </c>
      <c r="V27" s="3">
        <f t="shared" ca="1" si="13"/>
        <v>6.5474298541529414</v>
      </c>
      <c r="Z27">
        <f t="shared" ca="1" si="10"/>
        <v>6.5474298541529414</v>
      </c>
      <c r="AE27">
        <v>26</v>
      </c>
      <c r="AF27" s="1">
        <v>3.1948618444913368E-2</v>
      </c>
      <c r="AH27">
        <v>26</v>
      </c>
      <c r="AI27">
        <v>3995.2476632856515</v>
      </c>
      <c r="AK27">
        <v>26</v>
      </c>
      <c r="AL27">
        <v>0.22546857406559495</v>
      </c>
      <c r="AN27">
        <v>26</v>
      </c>
      <c r="AO27">
        <v>0.47397331073126703</v>
      </c>
    </row>
    <row r="28" spans="1:46" x14ac:dyDescent="0.25">
      <c r="Q28">
        <v>3</v>
      </c>
      <c r="R28" s="9">
        <f t="shared" ca="1" si="11"/>
        <v>135.5280146349474</v>
      </c>
      <c r="S28" s="9">
        <f t="shared" ca="1" si="12"/>
        <v>450.35212321650403</v>
      </c>
      <c r="T28" s="9">
        <f t="shared" ca="1" si="7"/>
        <v>1.2310493768383437</v>
      </c>
      <c r="U28" s="9">
        <f t="shared" ca="1" si="8"/>
        <v>584.64908847461311</v>
      </c>
      <c r="V28" s="3">
        <f t="shared" ca="1" si="13"/>
        <v>6.5474298541529414</v>
      </c>
      <c r="Z28">
        <f t="shared" ca="1" si="10"/>
        <v>6.5474298541529414</v>
      </c>
      <c r="AE28">
        <v>27</v>
      </c>
      <c r="AF28" s="1">
        <v>3.0376787402051741E-2</v>
      </c>
      <c r="AH28">
        <v>27</v>
      </c>
      <c r="AI28">
        <v>2556.1237127608324</v>
      </c>
      <c r="AK28">
        <v>27</v>
      </c>
      <c r="AL28">
        <v>0.27057174990220245</v>
      </c>
      <c r="AN28">
        <v>27</v>
      </c>
      <c r="AO28">
        <v>0.43908371922480671</v>
      </c>
    </row>
    <row r="29" spans="1:46" x14ac:dyDescent="0.25">
      <c r="Q29">
        <v>4</v>
      </c>
      <c r="R29" s="9">
        <f t="shared" ca="1" si="11"/>
        <v>138.5239043607906</v>
      </c>
      <c r="S29" s="9">
        <f t="shared" ca="1" si="12"/>
        <v>460.30729966168514</v>
      </c>
      <c r="T29" s="9">
        <f t="shared" ca="1" si="7"/>
        <v>1.2582621135556176</v>
      </c>
      <c r="U29" s="9">
        <f t="shared" ca="1" si="8"/>
        <v>597.57294190892014</v>
      </c>
      <c r="V29" s="3">
        <f t="shared" ca="1" si="13"/>
        <v>6.5474298541529414</v>
      </c>
      <c r="Z29">
        <f t="shared" ca="1" si="10"/>
        <v>6.5474298541529414</v>
      </c>
      <c r="AE29">
        <v>28</v>
      </c>
      <c r="AF29" s="1">
        <v>3.3944004314584886E-2</v>
      </c>
      <c r="AH29">
        <v>28</v>
      </c>
      <c r="AI29">
        <v>4814.6682820040132</v>
      </c>
      <c r="AK29">
        <v>28</v>
      </c>
      <c r="AL29">
        <v>0.25394502818016568</v>
      </c>
      <c r="AN29">
        <v>28</v>
      </c>
      <c r="AO29">
        <v>0.48791258092309342</v>
      </c>
    </row>
    <row r="30" spans="1:46" x14ac:dyDescent="0.25">
      <c r="Q30">
        <v>5</v>
      </c>
      <c r="R30" s="9">
        <f t="shared" ca="1" si="11"/>
        <v>141.58601917871965</v>
      </c>
      <c r="S30" s="9">
        <f t="shared" ca="1" si="12"/>
        <v>470.48253843797477</v>
      </c>
      <c r="T30" s="9">
        <f t="shared" ca="1" si="7"/>
        <v>1.2860763964444555</v>
      </c>
      <c r="U30" s="9">
        <f t="shared" ca="1" si="8"/>
        <v>610.78248122025002</v>
      </c>
      <c r="V30" s="3">
        <f t="shared" ca="1" si="13"/>
        <v>6.5474298541529414</v>
      </c>
      <c r="Z30">
        <f t="shared" ca="1" si="10"/>
        <v>6.5474298541529414</v>
      </c>
      <c r="AE30">
        <v>29</v>
      </c>
      <c r="AF30" s="1">
        <v>3.4934605839156863E-2</v>
      </c>
      <c r="AH30">
        <v>29</v>
      </c>
      <c r="AI30">
        <v>6891.0551146149583</v>
      </c>
      <c r="AK30">
        <v>29</v>
      </c>
      <c r="AL30">
        <v>0.17574196293459132</v>
      </c>
      <c r="AN30">
        <v>29</v>
      </c>
      <c r="AO30">
        <v>0.47117030947038868</v>
      </c>
    </row>
    <row r="31" spans="1:46" x14ac:dyDescent="0.25">
      <c r="Q31">
        <v>6</v>
      </c>
      <c r="R31" s="9">
        <f t="shared" ca="1" si="11"/>
        <v>144.71582301538845</v>
      </c>
      <c r="S31" s="9">
        <f t="shared" ca="1" si="12"/>
        <v>480.88270409296172</v>
      </c>
      <c r="T31" s="9">
        <f t="shared" ca="1" si="7"/>
        <v>1.3145055228736702</v>
      </c>
      <c r="U31" s="9">
        <f t="shared" ca="1" si="8"/>
        <v>624.28402158547647</v>
      </c>
      <c r="V31" s="3">
        <f t="shared" ca="1" si="13"/>
        <v>6.5474298541529414</v>
      </c>
      <c r="Z31">
        <f t="shared" ca="1" si="10"/>
        <v>6.5474298541529414</v>
      </c>
      <c r="AE31">
        <v>30</v>
      </c>
      <c r="AF31" s="1">
        <v>2.8202183891955723E-2</v>
      </c>
      <c r="AH31">
        <v>30</v>
      </c>
      <c r="AI31">
        <v>8776.8169103820255</v>
      </c>
      <c r="AK31">
        <v>30</v>
      </c>
      <c r="AL31">
        <v>0.20793937341466523</v>
      </c>
      <c r="AN31">
        <v>30</v>
      </c>
      <c r="AO31">
        <v>0.3372709272802854</v>
      </c>
    </row>
    <row r="32" spans="1:46" x14ac:dyDescent="0.25">
      <c r="Q32">
        <v>7</v>
      </c>
      <c r="R32" s="9">
        <f t="shared" ca="1" si="11"/>
        <v>147.91481215801363</v>
      </c>
      <c r="S32" s="9">
        <f t="shared" ca="1" si="12"/>
        <v>491.51276870660138</v>
      </c>
      <c r="T32" s="9">
        <f t="shared" ca="1" si="7"/>
        <v>1.3435630841546267</v>
      </c>
      <c r="U32" s="9">
        <f t="shared" ca="1" si="8"/>
        <v>638.08401778046039</v>
      </c>
      <c r="V32" s="3">
        <f t="shared" ca="1" si="13"/>
        <v>6.5474298541529414</v>
      </c>
      <c r="Z32">
        <f t="shared" ca="1" si="10"/>
        <v>6.5474298541529414</v>
      </c>
      <c r="AE32">
        <v>31</v>
      </c>
      <c r="AF32" s="1">
        <v>3.2765891966386462E-2</v>
      </c>
      <c r="AH32">
        <v>31</v>
      </c>
      <c r="AI32">
        <v>1411.2630585367428</v>
      </c>
      <c r="AK32">
        <v>31</v>
      </c>
      <c r="AL32">
        <v>0.21841550096741366</v>
      </c>
      <c r="AN32">
        <v>31</v>
      </c>
      <c r="AO32">
        <v>0.37980407869810529</v>
      </c>
    </row>
    <row r="33" spans="17:41" x14ac:dyDescent="0.25">
      <c r="Q33">
        <v>8</v>
      </c>
      <c r="R33" s="9">
        <f t="shared" ca="1" si="11"/>
        <v>151.18451596971508</v>
      </c>
      <c r="S33" s="9">
        <f t="shared" ca="1" si="12"/>
        <v>502.37781426825268</v>
      </c>
      <c r="T33" s="9">
        <f t="shared" ca="1" si="7"/>
        <v>1.3732629720389364</v>
      </c>
      <c r="U33" s="9">
        <f t="shared" ca="1" si="8"/>
        <v>652.18906726592888</v>
      </c>
      <c r="V33" s="3">
        <f t="shared" ca="1" si="13"/>
        <v>6.5474298541529414</v>
      </c>
      <c r="Z33">
        <f t="shared" ca="1" si="10"/>
        <v>6.5474298541529414</v>
      </c>
      <c r="AE33">
        <v>32</v>
      </c>
      <c r="AF33" s="1">
        <v>3.3661558111043544E-2</v>
      </c>
      <c r="AH33">
        <v>32</v>
      </c>
      <c r="AI33">
        <v>3143.7504581694116</v>
      </c>
      <c r="AK33">
        <v>32</v>
      </c>
      <c r="AL33">
        <v>0.20661356351000432</v>
      </c>
      <c r="AN33">
        <v>32</v>
      </c>
      <c r="AO33">
        <v>0.35350801753538386</v>
      </c>
    </row>
    <row r="34" spans="17:41" x14ac:dyDescent="0.25">
      <c r="Q34">
        <v>9</v>
      </c>
      <c r="R34" s="9">
        <f t="shared" ca="1" si="11"/>
        <v>154.52649762066926</v>
      </c>
      <c r="S34" s="9">
        <f t="shared" ca="1" si="12"/>
        <v>513.48303510626022</v>
      </c>
      <c r="T34" s="9">
        <f t="shared" ca="1" si="7"/>
        <v>1.4036193853597838</v>
      </c>
      <c r="U34" s="9">
        <f t="shared" ca="1" si="8"/>
        <v>666.6059133415697</v>
      </c>
      <c r="V34" s="3">
        <f t="shared" ca="1" si="13"/>
        <v>6.5474298541529414</v>
      </c>
      <c r="Z34">
        <f t="shared" ca="1" si="10"/>
        <v>6.5474298541529414</v>
      </c>
      <c r="AE34">
        <v>33</v>
      </c>
      <c r="AF34" s="1">
        <v>3.5354983686034513E-2</v>
      </c>
      <c r="AH34">
        <v>33</v>
      </c>
      <c r="AI34">
        <v>7447.4774691295597</v>
      </c>
      <c r="AK34">
        <v>33</v>
      </c>
      <c r="AL34">
        <v>0.23155981408757409</v>
      </c>
      <c r="AN34">
        <v>33</v>
      </c>
      <c r="AO34">
        <v>0.47499127239727396</v>
      </c>
    </row>
    <row r="35" spans="17:41" x14ac:dyDescent="0.25">
      <c r="Q35">
        <v>10</v>
      </c>
      <c r="R35" s="9">
        <f t="shared" ca="1" si="11"/>
        <v>157.94235483542491</v>
      </c>
      <c r="S35" s="9">
        <f t="shared" ca="1" si="12"/>
        <v>524.83374037124349</v>
      </c>
      <c r="T35" s="9">
        <f t="shared" ca="1" si="7"/>
        <v>1.4346468368200622</v>
      </c>
      <c r="U35" s="9">
        <f t="shared" ca="1" si="8"/>
        <v>681.34144836984831</v>
      </c>
      <c r="V35" s="3">
        <f t="shared" ca="1" si="13"/>
        <v>6.5474298541529414</v>
      </c>
      <c r="Z35">
        <f t="shared" ca="1" si="10"/>
        <v>6.5474298541529414</v>
      </c>
      <c r="AE35">
        <v>34</v>
      </c>
      <c r="AF35" s="1">
        <v>2.877305915049222E-2</v>
      </c>
      <c r="AH35">
        <v>34</v>
      </c>
      <c r="AI35">
        <v>748.62086866127163</v>
      </c>
      <c r="AK35">
        <v>34</v>
      </c>
      <c r="AL35">
        <v>0.16637878413725765</v>
      </c>
      <c r="AN35">
        <v>34</v>
      </c>
      <c r="AO35">
        <v>0.38569455019999715</v>
      </c>
    </row>
    <row r="36" spans="17:41" x14ac:dyDescent="0.25">
      <c r="Q36">
        <v>11</v>
      </c>
      <c r="R36" s="9">
        <f t="shared" ca="1" si="11"/>
        <v>161.43372065673839</v>
      </c>
      <c r="S36" s="9">
        <f t="shared" ca="1" si="12"/>
        <v>536.43535657427913</v>
      </c>
      <c r="T36" s="9">
        <f t="shared" ca="1" si="7"/>
        <v>1.466360159930562</v>
      </c>
      <c r="U36" s="9">
        <f t="shared" ca="1" si="8"/>
        <v>696.40271707108695</v>
      </c>
      <c r="V36" s="3">
        <f t="shared" ca="1" si="13"/>
        <v>6.5474298541529414</v>
      </c>
      <c r="Z36">
        <f t="shared" ca="1" si="10"/>
        <v>6.5474298541529414</v>
      </c>
      <c r="AE36">
        <v>35</v>
      </c>
      <c r="AF36" s="1">
        <v>3.2717083466850649E-2</v>
      </c>
      <c r="AH36">
        <v>35</v>
      </c>
      <c r="AI36">
        <v>18052.881104108055</v>
      </c>
      <c r="AK36">
        <v>35</v>
      </c>
      <c r="AL36">
        <v>0.21866013900975301</v>
      </c>
      <c r="AN36">
        <v>35</v>
      </c>
      <c r="AO36">
        <v>0.42288327695961003</v>
      </c>
    </row>
    <row r="37" spans="17:41" x14ac:dyDescent="0.25">
      <c r="Q37">
        <v>12</v>
      </c>
      <c r="R37" s="9">
        <f t="shared" ca="1" si="11"/>
        <v>165.00226422629387</v>
      </c>
      <c r="S37" s="9">
        <f t="shared" ca="1" si="12"/>
        <v>548.29343018119152</v>
      </c>
      <c r="T37" s="9">
        <f t="shared" ca="1" si="7"/>
        <v>1.4987745161015329</v>
      </c>
      <c r="U37" s="9">
        <f t="shared" ca="1" si="8"/>
        <v>711.79691989138382</v>
      </c>
      <c r="V37" s="3">
        <f t="shared" ca="1" si="13"/>
        <v>6.5474298541529414</v>
      </c>
      <c r="Z37">
        <f t="shared" ca="1" si="10"/>
        <v>6.5474298541529414</v>
      </c>
      <c r="AE37">
        <v>36</v>
      </c>
      <c r="AF37" s="1">
        <v>2.9038471430333557E-2</v>
      </c>
      <c r="AH37">
        <v>36</v>
      </c>
      <c r="AI37">
        <v>2144.9506318884673</v>
      </c>
      <c r="AK37">
        <v>36</v>
      </c>
      <c r="AL37">
        <v>0.11691405749309357</v>
      </c>
      <c r="AN37">
        <v>36</v>
      </c>
      <c r="AO37">
        <v>0.38600794875529548</v>
      </c>
    </row>
    <row r="38" spans="17:41" x14ac:dyDescent="0.25">
      <c r="Q38">
        <v>1</v>
      </c>
      <c r="R38" s="9">
        <f t="shared" ca="1" si="11"/>
        <v>168.64969158268156</v>
      </c>
      <c r="S38" s="9">
        <f t="shared" ca="1" si="12"/>
        <v>560.41363026419026</v>
      </c>
      <c r="T38" s="9">
        <f t="shared" ca="1" si="7"/>
        <v>1.5319054018910037</v>
      </c>
      <c r="U38" s="9">
        <f t="shared" ca="1" si="8"/>
        <v>727.53141644498078</v>
      </c>
      <c r="V38" s="3">
        <f t="shared" ca="1" si="13"/>
        <v>7.2022594207846264</v>
      </c>
      <c r="Z38">
        <f t="shared" ca="1" si="10"/>
        <v>7.2022594207846264</v>
      </c>
      <c r="AE38">
        <v>37</v>
      </c>
      <c r="AF38" s="1">
        <v>2.3401867425615119E-2</v>
      </c>
      <c r="AH38">
        <v>37</v>
      </c>
      <c r="AI38">
        <v>3736.0993217785904</v>
      </c>
      <c r="AK38">
        <v>37</v>
      </c>
      <c r="AL38">
        <v>0.20228472988713481</v>
      </c>
      <c r="AN38">
        <v>37</v>
      </c>
      <c r="AO38">
        <v>0.3842820313260672</v>
      </c>
    </row>
    <row r="39" spans="17:41" x14ac:dyDescent="0.25">
      <c r="Q39">
        <v>2</v>
      </c>
      <c r="R39" s="9">
        <f t="shared" ca="1" si="11"/>
        <v>172.37774647701551</v>
      </c>
      <c r="S39" s="9">
        <f t="shared" ca="1" si="12"/>
        <v>572.80175121212335</v>
      </c>
      <c r="T39" s="9">
        <f t="shared" ca="1" si="7"/>
        <v>1.5657686564133311</v>
      </c>
      <c r="U39" s="9">
        <f t="shared" ca="1" si="8"/>
        <v>743.61372903272559</v>
      </c>
      <c r="V39" s="3">
        <f t="shared" ca="1" si="13"/>
        <v>7.2022594207846264</v>
      </c>
      <c r="Z39">
        <f t="shared" ca="1" si="10"/>
        <v>7.2022594207846264</v>
      </c>
      <c r="AE39">
        <v>38</v>
      </c>
      <c r="AF39" s="1">
        <v>3.2116586963196969E-2</v>
      </c>
      <c r="AH39">
        <v>38</v>
      </c>
      <c r="AI39">
        <v>29387.496700757943</v>
      </c>
      <c r="AK39">
        <v>38</v>
      </c>
      <c r="AL39">
        <v>0.21449574719792697</v>
      </c>
      <c r="AN39">
        <v>38</v>
      </c>
      <c r="AO39">
        <v>0.4300900674133501</v>
      </c>
    </row>
    <row r="40" spans="17:41" x14ac:dyDescent="0.25">
      <c r="Q40">
        <v>3</v>
      </c>
      <c r="R40" s="9">
        <f t="shared" ca="1" si="11"/>
        <v>176.18821120658092</v>
      </c>
      <c r="S40" s="9">
        <f t="shared" ca="1" si="12"/>
        <v>585.46371550064089</v>
      </c>
      <c r="T40" s="9">
        <f t="shared" ca="1" si="7"/>
        <v>1.6003804689115155</v>
      </c>
      <c r="U40" s="9">
        <f t="shared" ca="1" si="8"/>
        <v>760.05154623831027</v>
      </c>
      <c r="V40" s="3">
        <f t="shared" ca="1" si="13"/>
        <v>7.2022594207846264</v>
      </c>
      <c r="Z40">
        <f t="shared" ca="1" si="10"/>
        <v>7.2022594207846264</v>
      </c>
      <c r="AE40">
        <v>39</v>
      </c>
      <c r="AF40" s="1">
        <v>3.3914494718325638E-2</v>
      </c>
      <c r="AH40">
        <v>39</v>
      </c>
      <c r="AI40">
        <v>25055.813664334903</v>
      </c>
      <c r="AK40">
        <v>39</v>
      </c>
      <c r="AL40">
        <v>0.1049081365006047</v>
      </c>
      <c r="AN40">
        <v>39</v>
      </c>
      <c r="AO40">
        <v>0.48457518890335544</v>
      </c>
    </row>
    <row r="41" spans="17:41" x14ac:dyDescent="0.25">
      <c r="Q41">
        <v>4</v>
      </c>
      <c r="R41" s="9">
        <f t="shared" ca="1" si="11"/>
        <v>180.08290746690949</v>
      </c>
      <c r="S41" s="9">
        <f t="shared" ca="1" si="12"/>
        <v>598.40557652359473</v>
      </c>
      <c r="T41" s="9">
        <f t="shared" ca="1" si="7"/>
        <v>1.6357573864969057</v>
      </c>
      <c r="U41" s="9">
        <f t="shared" ca="1" si="8"/>
        <v>776.85272660400722</v>
      </c>
      <c r="V41" s="3">
        <f t="shared" ca="1" si="13"/>
        <v>7.2022594207846264</v>
      </c>
      <c r="Z41">
        <f t="shared" ca="1" si="10"/>
        <v>7.2022594207846264</v>
      </c>
      <c r="AE41">
        <v>40</v>
      </c>
      <c r="AF41" s="1">
        <v>2.6010984700860718E-2</v>
      </c>
      <c r="AH41">
        <v>40</v>
      </c>
      <c r="AI41">
        <v>32208.73855913453</v>
      </c>
      <c r="AK41">
        <v>40</v>
      </c>
      <c r="AL41">
        <v>0.14135573930659007</v>
      </c>
      <c r="AN41">
        <v>40</v>
      </c>
      <c r="AO41">
        <v>0.46224693550400664</v>
      </c>
    </row>
    <row r="42" spans="17:41" x14ac:dyDescent="0.25">
      <c r="Q42">
        <v>5</v>
      </c>
      <c r="R42" s="9">
        <f t="shared" ca="1" si="11"/>
        <v>184.06369722269011</v>
      </c>
      <c r="S42" s="9">
        <f t="shared" ca="1" si="12"/>
        <v>611.63352148702688</v>
      </c>
      <c r="T42" s="9">
        <f t="shared" ca="1" si="7"/>
        <v>1.6719163220599929</v>
      </c>
      <c r="U42" s="9">
        <f t="shared" ca="1" si="8"/>
        <v>794.02530238765689</v>
      </c>
      <c r="V42" s="3">
        <f t="shared" ca="1" si="13"/>
        <v>7.2022594207846264</v>
      </c>
      <c r="Z42">
        <f t="shared" ca="1" si="10"/>
        <v>7.2022594207846264</v>
      </c>
      <c r="AE42">
        <v>41</v>
      </c>
      <c r="AF42" s="1">
        <v>2.5235384914356729E-2</v>
      </c>
      <c r="AH42">
        <v>41</v>
      </c>
      <c r="AI42">
        <v>6345.2974528516979</v>
      </c>
      <c r="AK42">
        <v>41</v>
      </c>
      <c r="AL42">
        <v>9.5255900281124253E-2</v>
      </c>
      <c r="AN42">
        <v>41</v>
      </c>
      <c r="AO42">
        <v>0.51210712481838194</v>
      </c>
    </row>
    <row r="43" spans="17:41" x14ac:dyDescent="0.25">
      <c r="Q43">
        <v>6</v>
      </c>
      <c r="R43" s="9">
        <f t="shared" ca="1" si="11"/>
        <v>188.13248359793135</v>
      </c>
      <c r="S43" s="9">
        <f t="shared" ca="1" si="12"/>
        <v>625.15387436713002</v>
      </c>
      <c r="T43" s="9">
        <f t="shared" ca="1" si="7"/>
        <v>1.708874562356073</v>
      </c>
      <c r="U43" s="9">
        <f t="shared" ca="1" si="8"/>
        <v>811.5774834027053</v>
      </c>
      <c r="V43" s="3">
        <f t="shared" ca="1" si="13"/>
        <v>7.2022594207846264</v>
      </c>
      <c r="Z43">
        <f t="shared" ca="1" si="10"/>
        <v>7.2022594207846264</v>
      </c>
      <c r="AE43">
        <v>42</v>
      </c>
      <c r="AF43" s="1">
        <v>2.8070077531282323E-2</v>
      </c>
      <c r="AH43">
        <v>42</v>
      </c>
      <c r="AI43">
        <v>5535.6194120777718</v>
      </c>
      <c r="AK43">
        <v>42</v>
      </c>
      <c r="AL43">
        <v>0.2098461660833833</v>
      </c>
      <c r="AN43">
        <v>42</v>
      </c>
      <c r="AO43">
        <v>0.43989431267623424</v>
      </c>
    </row>
    <row r="44" spans="17:41" x14ac:dyDescent="0.25">
      <c r="Q44">
        <v>7</v>
      </c>
      <c r="R44" s="9">
        <f t="shared" ca="1" si="11"/>
        <v>192.29121178580129</v>
      </c>
      <c r="S44" s="9">
        <f t="shared" ca="1" si="12"/>
        <v>638.97309893359545</v>
      </c>
      <c r="T44" s="9">
        <f t="shared" ca="1" si="7"/>
        <v>1.7466497762696487</v>
      </c>
      <c r="U44" s="9">
        <f t="shared" ca="1" si="8"/>
        <v>829.517660943127</v>
      </c>
      <c r="V44" s="3">
        <f t="shared" ca="1" si="13"/>
        <v>7.2022594207846264</v>
      </c>
      <c r="Z44">
        <f t="shared" ca="1" si="10"/>
        <v>7.2022594207846264</v>
      </c>
      <c r="AE44">
        <v>43</v>
      </c>
      <c r="AF44" s="1">
        <v>3.0310524306512043E-2</v>
      </c>
      <c r="AH44">
        <v>43</v>
      </c>
      <c r="AI44">
        <v>1620.7978330837723</v>
      </c>
      <c r="AK44">
        <v>43</v>
      </c>
      <c r="AL44">
        <v>0.1800000085822899</v>
      </c>
      <c r="AN44">
        <v>43</v>
      </c>
      <c r="AO44">
        <v>0.39553896352330142</v>
      </c>
    </row>
    <row r="45" spans="17:41" x14ac:dyDescent="0.25">
      <c r="Q45">
        <v>8</v>
      </c>
      <c r="R45" s="9">
        <f t="shared" ca="1" si="11"/>
        <v>196.5418699785796</v>
      </c>
      <c r="S45" s="9">
        <f t="shared" ca="1" si="12"/>
        <v>653.0978018397924</v>
      </c>
      <c r="T45" s="9">
        <f t="shared" ca="1" si="7"/>
        <v>1.7852600232615148</v>
      </c>
      <c r="U45" s="9">
        <f t="shared" ca="1" si="8"/>
        <v>847.85441179511042</v>
      </c>
      <c r="V45" s="3">
        <f t="shared" ca="1" si="13"/>
        <v>7.2022594207846264</v>
      </c>
      <c r="Z45">
        <f t="shared" ca="1" si="10"/>
        <v>7.2022594207846264</v>
      </c>
      <c r="AE45">
        <v>44</v>
      </c>
      <c r="AF45" s="1">
        <v>2.8213652491053454E-2</v>
      </c>
      <c r="AH45">
        <v>44</v>
      </c>
      <c r="AI45">
        <v>3093.8396963286696</v>
      </c>
      <c r="AK45">
        <v>44</v>
      </c>
      <c r="AL45">
        <v>0.17003274413316324</v>
      </c>
      <c r="AN45">
        <v>44</v>
      </c>
      <c r="AO45">
        <v>0.42996864522642431</v>
      </c>
    </row>
    <row r="46" spans="17:41" x14ac:dyDescent="0.25">
      <c r="Q46">
        <v>9</v>
      </c>
      <c r="R46" s="9">
        <f t="shared" ca="1" si="11"/>
        <v>200.88649031816658</v>
      </c>
      <c r="S46" s="9">
        <f t="shared" ca="1" si="12"/>
        <v>667.53473578125715</v>
      </c>
      <c r="T46" s="9">
        <f t="shared" ca="1" si="7"/>
        <v>1.824723762002572</v>
      </c>
      <c r="U46" s="9">
        <f t="shared" ca="1" si="8"/>
        <v>866.59650233742116</v>
      </c>
      <c r="V46" s="3">
        <f t="shared" ca="1" si="13"/>
        <v>7.2022594207846264</v>
      </c>
      <c r="Z46">
        <f t="shared" ca="1" si="10"/>
        <v>7.2022594207846264</v>
      </c>
      <c r="AE46">
        <v>45</v>
      </c>
      <c r="AF46" s="1">
        <v>3.8581345625220864E-2</v>
      </c>
      <c r="AH46">
        <v>45</v>
      </c>
      <c r="AI46">
        <v>1522.703045606132</v>
      </c>
      <c r="AK46">
        <v>45</v>
      </c>
      <c r="AL46">
        <v>0.15469543773869832</v>
      </c>
      <c r="AN46">
        <v>45</v>
      </c>
      <c r="AO46">
        <v>0.38614659492012199</v>
      </c>
    </row>
    <row r="47" spans="17:41" x14ac:dyDescent="0.25">
      <c r="Q47">
        <v>10</v>
      </c>
      <c r="R47" s="9">
        <f t="shared" ca="1" si="11"/>
        <v>205.3271498676034</v>
      </c>
      <c r="S47" s="9">
        <f t="shared" ca="1" si="12"/>
        <v>682.29080272400142</v>
      </c>
      <c r="T47" s="9">
        <f t="shared" ca="1" si="7"/>
        <v>1.8650598591984928</v>
      </c>
      <c r="U47" s="9">
        <f t="shared" ca="1" si="8"/>
        <v>885.75289273240628</v>
      </c>
      <c r="V47" s="3">
        <f t="shared" ca="1" si="13"/>
        <v>7.2022594207846264</v>
      </c>
      <c r="Z47">
        <f t="shared" ca="1" si="10"/>
        <v>7.2022594207846264</v>
      </c>
      <c r="AE47">
        <v>46</v>
      </c>
      <c r="AF47" s="1">
        <v>3.158729593189058E-2</v>
      </c>
      <c r="AH47">
        <v>46</v>
      </c>
      <c r="AI47">
        <v>4702.2713118774527</v>
      </c>
      <c r="AK47">
        <v>46</v>
      </c>
      <c r="AL47">
        <v>0.16713383648706986</v>
      </c>
      <c r="AN47">
        <v>46</v>
      </c>
      <c r="AO47">
        <v>0.37600674243906496</v>
      </c>
    </row>
    <row r="48" spans="17:41" x14ac:dyDescent="0.25">
      <c r="Q48">
        <v>11</v>
      </c>
      <c r="R48" s="9">
        <f t="shared" ca="1" si="11"/>
        <v>209.86597160406819</v>
      </c>
      <c r="S48" s="9">
        <f t="shared" ca="1" si="12"/>
        <v>697.37305720418362</v>
      </c>
      <c r="T48" s="9">
        <f t="shared" ca="1" si="7"/>
        <v>1.9062875986094596</v>
      </c>
      <c r="U48" s="9">
        <f t="shared" ca="1" si="8"/>
        <v>905.33274120964234</v>
      </c>
      <c r="V48" s="3">
        <f t="shared" ca="1" si="13"/>
        <v>7.2022594207846264</v>
      </c>
      <c r="Z48">
        <f t="shared" ca="1" si="10"/>
        <v>7.2022594207846264</v>
      </c>
      <c r="AE48">
        <v>47</v>
      </c>
      <c r="AF48" s="1">
        <v>3.0644184681979159E-2</v>
      </c>
      <c r="AH48">
        <v>47</v>
      </c>
      <c r="AI48">
        <v>13808.579198239879</v>
      </c>
      <c r="AK48">
        <v>47</v>
      </c>
      <c r="AL48">
        <v>0.29103088580493108</v>
      </c>
      <c r="AN48">
        <v>47</v>
      </c>
      <c r="AO48">
        <v>0.47388629433796642</v>
      </c>
    </row>
    <row r="49" spans="17:41" x14ac:dyDescent="0.25">
      <c r="Q49">
        <v>12</v>
      </c>
      <c r="R49" s="9">
        <f t="shared" ca="1" si="11"/>
        <v>214.5051254338226</v>
      </c>
      <c r="S49" s="9">
        <f t="shared" ca="1" si="12"/>
        <v>712.78870970072012</v>
      </c>
      <c r="T49" s="9">
        <f t="shared" ca="1" si="7"/>
        <v>1.9484266902692859</v>
      </c>
      <c r="U49" s="9">
        <f t="shared" ca="1" si="8"/>
        <v>925.34540844427352</v>
      </c>
      <c r="V49" s="3">
        <f t="shared" ca="1" si="13"/>
        <v>7.2022594207846264</v>
      </c>
      <c r="Z49">
        <f t="shared" ca="1" si="10"/>
        <v>7.2022594207846264</v>
      </c>
      <c r="AE49">
        <v>48</v>
      </c>
      <c r="AF49" s="1">
        <v>2.7391499697496657E-2</v>
      </c>
      <c r="AH49">
        <v>48</v>
      </c>
      <c r="AI49">
        <v>18243.68291030715</v>
      </c>
      <c r="AK49">
        <v>48</v>
      </c>
      <c r="AL49">
        <v>0.17921707240234541</v>
      </c>
      <c r="AN49">
        <v>48</v>
      </c>
      <c r="AO49">
        <v>0.38474295136444969</v>
      </c>
    </row>
    <row r="50" spans="17:41" x14ac:dyDescent="0.25">
      <c r="Q50">
        <v>1</v>
      </c>
      <c r="R50" s="9">
        <f t="shared" ca="1" si="11"/>
        <v>219.246829229594</v>
      </c>
      <c r="S50" s="9">
        <f t="shared" ca="1" si="12"/>
        <v>728.54513008244953</v>
      </c>
      <c r="T50" s="9">
        <f t="shared" ca="1" si="7"/>
        <v>1.9914972799083317</v>
      </c>
      <c r="U50" s="9">
        <f t="shared" ca="1" si="8"/>
        <v>945.80046203213521</v>
      </c>
      <c r="V50" s="3">
        <f t="shared" ca="1" si="13"/>
        <v>7.9225806033460424</v>
      </c>
      <c r="Z50">
        <f t="shared" ca="1" si="10"/>
        <v>7.9225806033460424</v>
      </c>
      <c r="AE50">
        <v>49</v>
      </c>
      <c r="AF50" s="1">
        <v>2.6196837408416052E-2</v>
      </c>
      <c r="AH50">
        <v>49</v>
      </c>
      <c r="AI50">
        <v>9588.7292033377489</v>
      </c>
      <c r="AK50">
        <v>49</v>
      </c>
      <c r="AL50">
        <v>0.23389400193570536</v>
      </c>
      <c r="AN50">
        <v>49</v>
      </c>
      <c r="AO50">
        <v>0.46629169676466165</v>
      </c>
    </row>
    <row r="51" spans="17:41" x14ac:dyDescent="0.25">
      <c r="Q51">
        <v>2</v>
      </c>
      <c r="R51" s="9">
        <f t="shared" ca="1" si="11"/>
        <v>224.09334989088953</v>
      </c>
      <c r="S51" s="9">
        <f t="shared" ca="1" si="12"/>
        <v>744.64985113149737</v>
      </c>
      <c r="T51" s="9">
        <f t="shared" ca="1" si="7"/>
        <v>2.0355199585847119</v>
      </c>
      <c r="U51" s="9">
        <f t="shared" ca="1" si="8"/>
        <v>966.70768106380217</v>
      </c>
      <c r="V51" s="3">
        <f t="shared" ca="1" si="13"/>
        <v>7.9225806033460424</v>
      </c>
      <c r="Z51">
        <f t="shared" ca="1" si="10"/>
        <v>7.9225806033460424</v>
      </c>
      <c r="AE51">
        <v>50</v>
      </c>
      <c r="AF51" s="1">
        <v>3.1411910478221783E-2</v>
      </c>
      <c r="AH51">
        <v>50</v>
      </c>
      <c r="AI51">
        <v>1240.9587534268885</v>
      </c>
      <c r="AK51">
        <v>50</v>
      </c>
      <c r="AL51">
        <v>0.23604857880238167</v>
      </c>
      <c r="AN51">
        <v>50</v>
      </c>
      <c r="AO51">
        <v>0.40704447089704582</v>
      </c>
    </row>
    <row r="52" spans="17:41" x14ac:dyDescent="0.25">
      <c r="Q52">
        <v>3</v>
      </c>
      <c r="R52" s="9">
        <f t="shared" ca="1" si="11"/>
        <v>229.0470044277485</v>
      </c>
      <c r="S52" s="9">
        <f t="shared" ca="1" si="12"/>
        <v>761.11057214452592</v>
      </c>
      <c r="T52" s="9">
        <f t="shared" ca="1" si="7"/>
        <v>2.0805157725284085</v>
      </c>
      <c r="U52" s="9">
        <f t="shared" ca="1" si="8"/>
        <v>988.07706079974594</v>
      </c>
      <c r="V52" s="3">
        <f t="shared" ca="1" si="13"/>
        <v>7.9225806033460424</v>
      </c>
      <c r="Z52">
        <f t="shared" ca="1" si="10"/>
        <v>7.9225806033460424</v>
      </c>
      <c r="AE52">
        <v>51</v>
      </c>
      <c r="AF52" s="1">
        <v>2.868991645933594E-2</v>
      </c>
      <c r="AH52">
        <v>51</v>
      </c>
      <c r="AI52">
        <v>1308.2879449196239</v>
      </c>
      <c r="AK52">
        <v>51</v>
      </c>
      <c r="AL52">
        <v>0.19992074216820244</v>
      </c>
      <c r="AN52">
        <v>51</v>
      </c>
      <c r="AO52">
        <v>0.37844004386257291</v>
      </c>
    </row>
    <row r="53" spans="17:41" x14ac:dyDescent="0.25">
      <c r="Q53">
        <v>4</v>
      </c>
      <c r="R53" s="9">
        <f t="shared" ca="1" si="11"/>
        <v>234.11016106845167</v>
      </c>
      <c r="S53" s="9">
        <f t="shared" ca="1" si="12"/>
        <v>777.93516261359071</v>
      </c>
      <c r="T53" s="9">
        <f t="shared" ca="1" si="7"/>
        <v>2.1265062332029894</v>
      </c>
      <c r="U53" s="9">
        <f t="shared" ca="1" si="8"/>
        <v>1009.9188174488394</v>
      </c>
      <c r="V53" s="3">
        <f t="shared" ca="1" si="13"/>
        <v>7.9225806033460424</v>
      </c>
      <c r="Z53">
        <f t="shared" ca="1" si="10"/>
        <v>7.9225806033460424</v>
      </c>
      <c r="AE53">
        <v>52</v>
      </c>
      <c r="AF53" s="1">
        <v>3.4392221705339177E-2</v>
      </c>
      <c r="AH53">
        <v>52</v>
      </c>
      <c r="AI53">
        <v>1045.8321169805154</v>
      </c>
      <c r="AK53">
        <v>52</v>
      </c>
      <c r="AL53">
        <v>0.23008035338426749</v>
      </c>
      <c r="AN53">
        <v>52</v>
      </c>
      <c r="AO53">
        <v>0.41351975726281193</v>
      </c>
    </row>
    <row r="54" spans="17:41" x14ac:dyDescent="0.25">
      <c r="Q54">
        <v>5</v>
      </c>
      <c r="R54" s="9">
        <f t="shared" ca="1" si="11"/>
        <v>239.28524039171666</v>
      </c>
      <c r="S54" s="9">
        <f t="shared" ca="1" si="12"/>
        <v>795.13166598836403</v>
      </c>
      <c r="T54" s="9">
        <f t="shared" ca="1" si="7"/>
        <v>2.1735133275897431</v>
      </c>
      <c r="U54" s="9">
        <f t="shared" ca="1" si="8"/>
        <v>1032.243393052491</v>
      </c>
      <c r="V54" s="3">
        <f t="shared" ca="1" si="13"/>
        <v>7.9225806033460424</v>
      </c>
      <c r="Z54">
        <f t="shared" ca="1" si="10"/>
        <v>7.9225806033460424</v>
      </c>
      <c r="AE54">
        <v>53</v>
      </c>
      <c r="AF54" s="1">
        <v>3.3833015357403129E-2</v>
      </c>
      <c r="AH54">
        <v>53</v>
      </c>
      <c r="AI54">
        <v>5048.5108677906883</v>
      </c>
      <c r="AK54">
        <v>53</v>
      </c>
      <c r="AL54">
        <v>0.19605317924344631</v>
      </c>
      <c r="AN54">
        <v>53</v>
      </c>
      <c r="AO54">
        <v>0.35661148146736726</v>
      </c>
    </row>
    <row r="55" spans="17:41" x14ac:dyDescent="0.25">
      <c r="Q55">
        <v>6</v>
      </c>
      <c r="R55" s="9">
        <f t="shared" ca="1" si="11"/>
        <v>244.57471648392089</v>
      </c>
      <c r="S55" s="9">
        <f t="shared" ca="1" si="12"/>
        <v>812.70830352152291</v>
      </c>
      <c r="T55" s="9">
        <f t="shared" ca="1" si="7"/>
        <v>2.2215595286991503</v>
      </c>
      <c r="U55" s="9">
        <f t="shared" ca="1" si="8"/>
        <v>1055.0614604767447</v>
      </c>
      <c r="V55" s="3">
        <f t="shared" ca="1" si="13"/>
        <v>7.9225806033460424</v>
      </c>
      <c r="Z55">
        <f t="shared" ca="1" si="10"/>
        <v>7.9225806033460424</v>
      </c>
      <c r="AE55">
        <v>54</v>
      </c>
      <c r="AF55" s="1">
        <v>3.3040809112595104E-2</v>
      </c>
      <c r="AH55">
        <v>54</v>
      </c>
      <c r="AI55">
        <v>30090.979157834507</v>
      </c>
      <c r="AK55">
        <v>54</v>
      </c>
      <c r="AL55">
        <v>0.17809965711515782</v>
      </c>
      <c r="AN55">
        <v>54</v>
      </c>
      <c r="AO55">
        <v>0.51342522574142213</v>
      </c>
    </row>
    <row r="56" spans="17:41" x14ac:dyDescent="0.25">
      <c r="Q56">
        <v>7</v>
      </c>
      <c r="R56" s="9">
        <f t="shared" ca="1" si="11"/>
        <v>249.98111812190555</v>
      </c>
      <c r="S56" s="9">
        <f t="shared" ca="1" si="12"/>
        <v>830.67347819914073</v>
      </c>
      <c r="T56" s="9">
        <f t="shared" ca="1" si="7"/>
        <v>2.270667806314711</v>
      </c>
      <c r="U56" s="9">
        <f t="shared" ca="1" si="8"/>
        <v>1078.3839285147315</v>
      </c>
      <c r="V56" s="3">
        <f t="shared" ca="1" si="13"/>
        <v>7.9225806033460424</v>
      </c>
      <c r="Z56">
        <f t="shared" ca="1" si="10"/>
        <v>7.9225806033460424</v>
      </c>
      <c r="AE56">
        <v>55</v>
      </c>
      <c r="AF56" s="1">
        <v>2.6048222705963964E-2</v>
      </c>
      <c r="AH56">
        <v>55</v>
      </c>
      <c r="AI56">
        <v>671.80205290517461</v>
      </c>
      <c r="AK56">
        <v>55</v>
      </c>
      <c r="AL56">
        <v>0.21973831071081412</v>
      </c>
      <c r="AN56">
        <v>55</v>
      </c>
      <c r="AO56">
        <v>0.49859670098945036</v>
      </c>
    </row>
    <row r="57" spans="17:41" x14ac:dyDescent="0.25">
      <c r="Q57">
        <v>8</v>
      </c>
      <c r="R57" s="9">
        <f t="shared" ca="1" si="11"/>
        <v>255.50702998192548</v>
      </c>
      <c r="S57" s="9">
        <f t="shared" ca="1" si="12"/>
        <v>849.03577875796202</v>
      </c>
      <c r="T57" s="9">
        <f t="shared" ca="1" si="7"/>
        <v>2.3208616379742728</v>
      </c>
      <c r="U57" s="9">
        <f t="shared" ca="1" si="8"/>
        <v>1102.2219471019132</v>
      </c>
      <c r="V57" s="3">
        <f t="shared" ca="1" si="13"/>
        <v>7.9225806033460424</v>
      </c>
      <c r="Z57">
        <f t="shared" ca="1" si="10"/>
        <v>7.9225806033460424</v>
      </c>
      <c r="AE57">
        <v>56</v>
      </c>
      <c r="AF57" s="1">
        <v>3.2404208004079393E-2</v>
      </c>
      <c r="AH57">
        <v>56</v>
      </c>
      <c r="AI57">
        <v>4649.8332364596527</v>
      </c>
      <c r="AK57">
        <v>56</v>
      </c>
      <c r="AL57">
        <v>0.15578799781380984</v>
      </c>
      <c r="AN57">
        <v>56</v>
      </c>
      <c r="AO57">
        <v>0.34529878068886688</v>
      </c>
    </row>
    <row r="58" spans="17:41" x14ac:dyDescent="0.25">
      <c r="Q58">
        <v>9</v>
      </c>
      <c r="R58" s="9">
        <f t="shared" ca="1" si="11"/>
        <v>261.15509387532347</v>
      </c>
      <c r="S58" s="9">
        <f t="shared" ca="1" si="12"/>
        <v>867.80398379147948</v>
      </c>
      <c r="T58" s="9">
        <f t="shared" ca="1" si="7"/>
        <v>2.3721650201940974</v>
      </c>
      <c r="U58" s="9">
        <f t="shared" ca="1" si="8"/>
        <v>1126.5869126466087</v>
      </c>
      <c r="V58" s="3">
        <f t="shared" ca="1" si="13"/>
        <v>7.9225806033460424</v>
      </c>
      <c r="Z58">
        <f t="shared" ca="1" si="10"/>
        <v>7.9225806033460424</v>
      </c>
      <c r="AE58">
        <v>57</v>
      </c>
      <c r="AF58" s="1">
        <v>2.5997365299437858E-2</v>
      </c>
      <c r="AH58">
        <v>57</v>
      </c>
      <c r="AI58">
        <v>3525.9353793604837</v>
      </c>
      <c r="AK58">
        <v>57</v>
      </c>
      <c r="AL58">
        <v>0.21645879123614595</v>
      </c>
      <c r="AN58">
        <v>57</v>
      </c>
      <c r="AO58">
        <v>0.32370840006524149</v>
      </c>
    </row>
    <row r="59" spans="17:41" x14ac:dyDescent="0.25">
      <c r="Q59">
        <v>10</v>
      </c>
      <c r="R59" s="9">
        <f t="shared" ca="1" si="11"/>
        <v>266.92801001151946</v>
      </c>
      <c r="S59" s="9">
        <f t="shared" ca="1" si="12"/>
        <v>886.98706594677788</v>
      </c>
      <c r="T59" s="9">
        <f t="shared" ca="1" si="7"/>
        <v>2.4246024799410475</v>
      </c>
      <c r="U59" s="9">
        <f t="shared" ca="1" si="8"/>
        <v>1151.4904734783563</v>
      </c>
      <c r="V59" s="3">
        <f t="shared" ca="1" si="13"/>
        <v>7.9225806033460424</v>
      </c>
      <c r="Z59">
        <f t="shared" ca="1" si="10"/>
        <v>7.9225806033460424</v>
      </c>
      <c r="AE59">
        <v>58</v>
      </c>
      <c r="AF59" s="1">
        <v>2.937859353648764E-2</v>
      </c>
      <c r="AH59">
        <v>58</v>
      </c>
      <c r="AI59">
        <v>4285.7296117061805</v>
      </c>
      <c r="AK59">
        <v>58</v>
      </c>
      <c r="AL59">
        <v>0.15725553633227551</v>
      </c>
      <c r="AN59">
        <v>58</v>
      </c>
      <c r="AO59">
        <v>0.40147391048799919</v>
      </c>
    </row>
    <row r="60" spans="17:41" x14ac:dyDescent="0.25">
      <c r="Q60">
        <v>11</v>
      </c>
      <c r="R60" s="9">
        <f t="shared" ca="1" si="11"/>
        <v>272.82853828891865</v>
      </c>
      <c r="S60" s="9">
        <f t="shared" ca="1" si="12"/>
        <v>906.59419621415009</v>
      </c>
      <c r="T60" s="9">
        <f t="shared" ca="1" si="7"/>
        <v>2.4781990863583618</v>
      </c>
      <c r="U60" s="9">
        <f t="shared" ca="1" si="8"/>
        <v>1176.9445354167103</v>
      </c>
      <c r="V60" s="3">
        <f t="shared" ca="1" si="13"/>
        <v>7.9225806033460424</v>
      </c>
      <c r="Z60">
        <f t="shared" ca="1" si="10"/>
        <v>7.9225806033460424</v>
      </c>
      <c r="AE60">
        <v>59</v>
      </c>
      <c r="AF60" s="1">
        <v>2.6758856668429809E-2</v>
      </c>
      <c r="AH60">
        <v>59</v>
      </c>
      <c r="AI60">
        <v>2675.1678839004398</v>
      </c>
      <c r="AK60">
        <v>59</v>
      </c>
      <c r="AL60">
        <v>8.9250227821776607E-2</v>
      </c>
      <c r="AN60">
        <v>59</v>
      </c>
      <c r="AO60">
        <v>0.3325849029969431</v>
      </c>
    </row>
    <row r="61" spans="17:41" x14ac:dyDescent="0.25">
      <c r="Q61">
        <v>12</v>
      </c>
      <c r="R61" s="9">
        <f t="shared" ca="1" si="11"/>
        <v>278.85949961435534</v>
      </c>
      <c r="S61" s="9">
        <f t="shared" ca="1" si="12"/>
        <v>926.63474831153667</v>
      </c>
      <c r="T61" s="9">
        <f t="shared" ca="1" si="7"/>
        <v>2.532980462750638</v>
      </c>
      <c r="U61" s="9">
        <f t="shared" ca="1" si="8"/>
        <v>1202.9612674631414</v>
      </c>
      <c r="V61" s="3">
        <f t="shared" ca="1" si="13"/>
        <v>7.9225806033460424</v>
      </c>
      <c r="Z61">
        <f t="shared" ca="1" si="10"/>
        <v>7.9225806033460424</v>
      </c>
      <c r="AE61">
        <v>60</v>
      </c>
      <c r="AF61" s="1">
        <v>2.7888669317909454E-2</v>
      </c>
      <c r="AH61">
        <v>60</v>
      </c>
      <c r="AI61">
        <v>2720.4734467923558</v>
      </c>
      <c r="AK61">
        <v>60</v>
      </c>
      <c r="AL61">
        <v>0.29580086869061561</v>
      </c>
      <c r="AN61">
        <v>60</v>
      </c>
      <c r="AO61">
        <v>0.33989391858076012</v>
      </c>
    </row>
    <row r="62" spans="17:41" x14ac:dyDescent="0.25">
      <c r="Q62">
        <v>1</v>
      </c>
      <c r="R62" s="9">
        <f t="shared" ca="1" si="11"/>
        <v>285.02377725170362</v>
      </c>
      <c r="S62" s="9">
        <f t="shared" ca="1" si="12"/>
        <v>947.11830316588464</v>
      </c>
      <c r="T62" s="9">
        <f t="shared" ca="1" si="7"/>
        <v>2.5889727988337445</v>
      </c>
      <c r="U62" s="9">
        <f t="shared" ca="1" si="8"/>
        <v>1229.5531076187544</v>
      </c>
      <c r="V62" s="3">
        <f t="shared" ca="1" si="13"/>
        <v>8.7149434294713259</v>
      </c>
      <c r="Z62">
        <f t="shared" ca="1" si="10"/>
        <v>8.7149434294713259</v>
      </c>
      <c r="AE62">
        <v>61</v>
      </c>
      <c r="AF62" s="1">
        <v>3.0620105819034293E-2</v>
      </c>
      <c r="AH62">
        <v>61</v>
      </c>
      <c r="AI62">
        <v>5122.3509013264293</v>
      </c>
      <c r="AK62">
        <v>61</v>
      </c>
      <c r="AL62">
        <v>0.10663356136954055</v>
      </c>
      <c r="AN62">
        <v>61</v>
      </c>
      <c r="AO62">
        <v>0.37078902157362958</v>
      </c>
    </row>
    <row r="63" spans="17:41" x14ac:dyDescent="0.25">
      <c r="Q63">
        <v>2</v>
      </c>
      <c r="R63" s="9">
        <f t="shared" ca="1" si="11"/>
        <v>291.32431820029956</v>
      </c>
      <c r="S63" s="9">
        <f t="shared" ca="1" si="12"/>
        <v>968.05465349356837</v>
      </c>
      <c r="T63" s="9">
        <f t="shared" ca="1" si="7"/>
        <v>2.646202863255521</v>
      </c>
      <c r="U63" s="9">
        <f t="shared" ca="1" si="8"/>
        <v>1256.7327688306125</v>
      </c>
      <c r="V63" s="3">
        <f t="shared" ca="1" si="13"/>
        <v>8.7149434294713259</v>
      </c>
      <c r="Z63">
        <f t="shared" ca="1" si="10"/>
        <v>8.7149434294713259</v>
      </c>
      <c r="AE63">
        <v>62</v>
      </c>
      <c r="AF63" s="1">
        <v>3.0094369713394631E-2</v>
      </c>
      <c r="AH63">
        <v>62</v>
      </c>
      <c r="AI63">
        <v>1480.248183865215</v>
      </c>
      <c r="AK63">
        <v>62</v>
      </c>
      <c r="AL63">
        <v>0.23570531943868706</v>
      </c>
      <c r="AN63">
        <v>62</v>
      </c>
      <c r="AO63">
        <v>0.41757130730141734</v>
      </c>
    </row>
    <row r="64" spans="17:41" x14ac:dyDescent="0.25">
      <c r="Q64">
        <v>3</v>
      </c>
      <c r="R64" s="9">
        <f t="shared" ca="1" si="11"/>
        <v>297.76413460383372</v>
      </c>
      <c r="S64" s="9">
        <f t="shared" ca="1" si="12"/>
        <v>989.45380848206196</v>
      </c>
      <c r="T64" s="9">
        <f t="shared" ca="1" si="7"/>
        <v>2.704698016393253</v>
      </c>
      <c r="U64" s="9">
        <f t="shared" ca="1" si="8"/>
        <v>1284.5132450695025</v>
      </c>
      <c r="V64" s="3">
        <f t="shared" ca="1" si="13"/>
        <v>8.7149434294713259</v>
      </c>
      <c r="Z64">
        <f t="shared" ca="1" si="10"/>
        <v>8.7149434294713259</v>
      </c>
      <c r="AE64">
        <v>63</v>
      </c>
      <c r="AF64" s="1">
        <v>3.1689192099391583E-2</v>
      </c>
      <c r="AH64">
        <v>63</v>
      </c>
      <c r="AI64">
        <v>1342.862106126729</v>
      </c>
      <c r="AK64">
        <v>63</v>
      </c>
      <c r="AL64">
        <v>0.19959814586699454</v>
      </c>
      <c r="AN64">
        <v>63</v>
      </c>
      <c r="AO64">
        <v>0.3734614550968075</v>
      </c>
    </row>
    <row r="65" spans="17:41" x14ac:dyDescent="0.25">
      <c r="Q65">
        <v>4</v>
      </c>
      <c r="R65" s="9">
        <f t="shared" ca="1" si="11"/>
        <v>304.34630519038774</v>
      </c>
      <c r="S65" s="9">
        <f t="shared" ca="1" si="12"/>
        <v>1011.3259985751016</v>
      </c>
      <c r="T65" s="9">
        <f t="shared" ca="1" si="7"/>
        <v>2.7644862234340399</v>
      </c>
      <c r="U65" s="9">
        <f t="shared" ca="1" si="8"/>
        <v>1312.9078175420552</v>
      </c>
      <c r="V65" s="3">
        <f t="shared" ca="1" si="13"/>
        <v>8.7149434294713259</v>
      </c>
      <c r="Z65">
        <f t="shared" ca="1" si="10"/>
        <v>8.7149434294713259</v>
      </c>
      <c r="AE65">
        <v>64</v>
      </c>
      <c r="AF65" s="1">
        <v>2.6689116505144828E-2</v>
      </c>
      <c r="AH65">
        <v>64</v>
      </c>
      <c r="AI65">
        <v>2939.6046305538384</v>
      </c>
      <c r="AK65">
        <v>64</v>
      </c>
      <c r="AL65">
        <v>0.15217834525015433</v>
      </c>
      <c r="AN65">
        <v>64</v>
      </c>
      <c r="AO65">
        <v>0.37128224711534258</v>
      </c>
    </row>
    <row r="66" spans="17:41" x14ac:dyDescent="0.25">
      <c r="Q66">
        <v>5</v>
      </c>
      <c r="R66" s="9">
        <f t="shared" ca="1" si="11"/>
        <v>311.07397674430354</v>
      </c>
      <c r="S66" s="9">
        <f t="shared" ca="1" si="12"/>
        <v>1033.6816803636252</v>
      </c>
      <c r="T66" s="9">
        <f t="shared" ref="T66:T129" ca="1" si="16">ABS(S66*$B$4)</f>
        <v>2.8255960677443057</v>
      </c>
      <c r="U66" s="9">
        <f t="shared" ca="1" si="8"/>
        <v>1341.9300610401845</v>
      </c>
      <c r="V66" s="3">
        <f t="shared" ca="1" si="13"/>
        <v>8.7149434294713259</v>
      </c>
      <c r="Z66">
        <f t="shared" ca="1" si="10"/>
        <v>8.7149434294713259</v>
      </c>
      <c r="AE66">
        <v>65</v>
      </c>
      <c r="AF66" s="1">
        <v>3.6948530047692163E-2</v>
      </c>
      <c r="AH66">
        <v>65</v>
      </c>
      <c r="AI66">
        <v>3188.2294341747715</v>
      </c>
      <c r="AK66">
        <v>65</v>
      </c>
      <c r="AL66">
        <v>0.24434270421472429</v>
      </c>
      <c r="AN66">
        <v>65</v>
      </c>
      <c r="AO66">
        <v>0.43492176525120374</v>
      </c>
    </row>
    <row r="67" spans="17:41" x14ac:dyDescent="0.25">
      <c r="Q67">
        <v>6</v>
      </c>
      <c r="R67" s="9">
        <f t="shared" ca="1" si="11"/>
        <v>317.95036561058839</v>
      </c>
      <c r="S67" s="9">
        <f t="shared" ref="S67:S130" ca="1" si="17">S66 * (1 + $B$6)</f>
        <v>1056.5315415848281</v>
      </c>
      <c r="T67" s="9">
        <f t="shared" ca="1" si="16"/>
        <v>2.8880567645348512</v>
      </c>
      <c r="U67" s="9">
        <f t="shared" ref="U67:U130" ca="1" si="18">R67+S67-T67</f>
        <v>1371.5938504308817</v>
      </c>
      <c r="V67" s="3">
        <f t="shared" ca="1" si="13"/>
        <v>8.7149434294713259</v>
      </c>
      <c r="Z67">
        <f t="shared" ref="Z67:Z130" ca="1" si="19">V67</f>
        <v>8.7149434294713259</v>
      </c>
      <c r="AE67">
        <v>66</v>
      </c>
      <c r="AF67" s="1">
        <v>2.2353335552066866E-2</v>
      </c>
      <c r="AH67">
        <v>66</v>
      </c>
      <c r="AI67">
        <v>3686.2163682331502</v>
      </c>
      <c r="AK67">
        <v>66</v>
      </c>
      <c r="AL67">
        <v>0.19074680432825056</v>
      </c>
      <c r="AN67">
        <v>66</v>
      </c>
      <c r="AO67">
        <v>0.40966329074062297</v>
      </c>
    </row>
    <row r="68" spans="17:41" x14ac:dyDescent="0.25">
      <c r="Q68">
        <v>7</v>
      </c>
      <c r="R68" s="9">
        <f t="shared" ref="R68:R131" ca="1" si="20">ABS(R67) * (1 + $B$6)</f>
        <v>324.97875923257556</v>
      </c>
      <c r="S68" s="9">
        <f t="shared" ca="1" si="17"/>
        <v>1079.8865062317245</v>
      </c>
      <c r="T68" s="9">
        <f t="shared" ca="1" si="16"/>
        <v>2.9518981748279729</v>
      </c>
      <c r="U68" s="9">
        <f t="shared" ca="1" si="18"/>
        <v>1401.9133672894723</v>
      </c>
      <c r="V68" s="3">
        <f t="shared" ca="1" si="13"/>
        <v>8.7149434294713259</v>
      </c>
      <c r="Z68">
        <f t="shared" ca="1" si="19"/>
        <v>8.7149434294713259</v>
      </c>
      <c r="AE68">
        <v>67</v>
      </c>
      <c r="AF68" s="1">
        <v>2.7851056572205879E-2</v>
      </c>
      <c r="AH68">
        <v>67</v>
      </c>
      <c r="AI68">
        <v>931.23344339383607</v>
      </c>
      <c r="AK68">
        <v>67</v>
      </c>
      <c r="AL68">
        <v>0.20148426595439872</v>
      </c>
      <c r="AN68">
        <v>67</v>
      </c>
      <c r="AO68">
        <v>0.34304644735857792</v>
      </c>
    </row>
    <row r="69" spans="17:41" x14ac:dyDescent="0.25">
      <c r="Q69">
        <v>8</v>
      </c>
      <c r="R69" s="9">
        <f t="shared" ca="1" si="20"/>
        <v>332.16251772357532</v>
      </c>
      <c r="S69" s="9">
        <f t="shared" ca="1" si="17"/>
        <v>1103.757739775657</v>
      </c>
      <c r="T69" s="9">
        <f t="shared" ca="1" si="16"/>
        <v>3.0171508197333314</v>
      </c>
      <c r="U69" s="9">
        <f t="shared" ca="1" si="18"/>
        <v>1432.9031066794989</v>
      </c>
      <c r="V69" s="3">
        <f t="shared" ca="1" si="13"/>
        <v>8.7149434294713259</v>
      </c>
      <c r="Z69">
        <f t="shared" ca="1" si="19"/>
        <v>8.7149434294713259</v>
      </c>
      <c r="AE69">
        <v>68</v>
      </c>
      <c r="AF69" s="1">
        <v>3.2314593242698031E-2</v>
      </c>
      <c r="AH69">
        <v>68</v>
      </c>
      <c r="AI69">
        <v>1023.3432268411615</v>
      </c>
      <c r="AK69">
        <v>68</v>
      </c>
      <c r="AL69">
        <v>0.19555306137937059</v>
      </c>
      <c r="AN69">
        <v>68</v>
      </c>
      <c r="AO69">
        <v>0.43264733295782482</v>
      </c>
    </row>
    <row r="70" spans="17:41" x14ac:dyDescent="0.25">
      <c r="Q70">
        <v>9</v>
      </c>
      <c r="R70" s="9">
        <f t="shared" ca="1" si="20"/>
        <v>339.50507547326777</v>
      </c>
      <c r="S70" s="9">
        <f t="shared" ca="1" si="17"/>
        <v>1128.1566545042515</v>
      </c>
      <c r="T70" s="9">
        <f t="shared" ca="1" si="16"/>
        <v>3.0838458950393899</v>
      </c>
      <c r="U70" s="9">
        <f t="shared" ca="1" si="18"/>
        <v>1464.5778840824801</v>
      </c>
      <c r="V70" s="3">
        <f t="shared" ca="1" si="13"/>
        <v>8.7149434294713259</v>
      </c>
      <c r="Z70">
        <f t="shared" ca="1" si="19"/>
        <v>8.7149434294713259</v>
      </c>
      <c r="AE70">
        <v>69</v>
      </c>
      <c r="AF70" s="1">
        <v>2.9097276463308397E-2</v>
      </c>
      <c r="AH70">
        <v>69</v>
      </c>
      <c r="AI70">
        <v>1420.9909628446233</v>
      </c>
      <c r="AK70">
        <v>69</v>
      </c>
      <c r="AL70">
        <v>0.21975860483033435</v>
      </c>
      <c r="AN70">
        <v>69</v>
      </c>
      <c r="AO70">
        <v>0.45147411515641828</v>
      </c>
    </row>
    <row r="71" spans="17:41" x14ac:dyDescent="0.25">
      <c r="Q71">
        <v>10</v>
      </c>
      <c r="R71" s="9">
        <f t="shared" ca="1" si="20"/>
        <v>347.00994278960565</v>
      </c>
      <c r="S71" s="9">
        <f t="shared" ca="1" si="17"/>
        <v>1153.0949149773699</v>
      </c>
      <c r="T71" s="9">
        <f t="shared" ca="1" si="16"/>
        <v>3.1520152861274067</v>
      </c>
      <c r="U71" s="9">
        <f t="shared" ca="1" si="18"/>
        <v>1496.9528424808482</v>
      </c>
      <c r="V71" s="3">
        <f t="shared" ca="1" si="13"/>
        <v>8.7149434294713259</v>
      </c>
      <c r="Z71">
        <f t="shared" ca="1" si="19"/>
        <v>8.7149434294713259</v>
      </c>
      <c r="AE71">
        <v>70</v>
      </c>
      <c r="AF71" s="1">
        <v>3.142566382678802E-2</v>
      </c>
      <c r="AH71">
        <v>70</v>
      </c>
      <c r="AI71">
        <v>2456.7060281939307</v>
      </c>
      <c r="AK71">
        <v>70</v>
      </c>
      <c r="AL71">
        <v>0.30567988145064268</v>
      </c>
      <c r="AN71">
        <v>70</v>
      </c>
      <c r="AO71">
        <v>0.39389132859375703</v>
      </c>
    </row>
    <row r="72" spans="17:41" x14ac:dyDescent="0.25">
      <c r="Q72">
        <v>11</v>
      </c>
      <c r="R72" s="9">
        <f t="shared" ca="1" si="20"/>
        <v>354.68070757701173</v>
      </c>
      <c r="S72" s="9">
        <f t="shared" ca="1" si="17"/>
        <v>1178.5844436036671</v>
      </c>
      <c r="T72" s="9">
        <f t="shared" ca="1" si="16"/>
        <v>3.2216915832150996</v>
      </c>
      <c r="U72" s="9">
        <f t="shared" ca="1" si="18"/>
        <v>1530.0434595974639</v>
      </c>
      <c r="V72" s="3">
        <f t="shared" ca="1" si="13"/>
        <v>8.7149434294713259</v>
      </c>
      <c r="Z72">
        <f t="shared" ca="1" si="19"/>
        <v>8.7149434294713259</v>
      </c>
      <c r="AE72">
        <v>71</v>
      </c>
      <c r="AF72" s="1">
        <v>3.3912088475922753E-2</v>
      </c>
      <c r="AH72">
        <v>71</v>
      </c>
      <c r="AI72">
        <v>10675.217412094458</v>
      </c>
      <c r="AK72">
        <v>71</v>
      </c>
      <c r="AL72">
        <v>0.22864072474897754</v>
      </c>
      <c r="AN72">
        <v>71</v>
      </c>
      <c r="AO72">
        <v>0.40597717778338827</v>
      </c>
    </row>
    <row r="73" spans="17:41" x14ac:dyDescent="0.25">
      <c r="Q73">
        <v>12</v>
      </c>
      <c r="R73" s="9">
        <f t="shared" ca="1" si="20"/>
        <v>362.52103705167343</v>
      </c>
      <c r="S73" s="9">
        <f t="shared" ca="1" si="17"/>
        <v>1204.6374263404211</v>
      </c>
      <c r="T73" s="9">
        <f t="shared" ca="1" si="16"/>
        <v>3.2929080969372797</v>
      </c>
      <c r="U73" s="9">
        <f t="shared" ca="1" si="18"/>
        <v>1563.8655552951573</v>
      </c>
      <c r="V73" s="3">
        <f t="shared" ca="1" si="13"/>
        <v>8.7149434294713259</v>
      </c>
      <c r="Z73">
        <f t="shared" ca="1" si="19"/>
        <v>8.7149434294713259</v>
      </c>
      <c r="AE73">
        <v>72</v>
      </c>
      <c r="AF73" s="1">
        <v>3.0786369423505544E-2</v>
      </c>
      <c r="AH73">
        <v>72</v>
      </c>
      <c r="AI73">
        <v>2613.8093550558337</v>
      </c>
      <c r="AK73">
        <v>72</v>
      </c>
      <c r="AL73">
        <v>0.20398061662271305</v>
      </c>
      <c r="AN73">
        <v>72</v>
      </c>
      <c r="AO73">
        <v>0.41555133679703588</v>
      </c>
    </row>
    <row r="74" spans="17:41" x14ac:dyDescent="0.25">
      <c r="Q74">
        <v>1</v>
      </c>
      <c r="R74" s="9">
        <f t="shared" ca="1" si="20"/>
        <v>370.53467949475447</v>
      </c>
      <c r="S74" s="9">
        <f t="shared" ca="1" si="17"/>
        <v>1231.2663185193585</v>
      </c>
      <c r="T74" s="9">
        <f t="shared" ca="1" si="16"/>
        <v>3.3656988742709015</v>
      </c>
      <c r="U74" s="9">
        <f t="shared" ca="1" si="18"/>
        <v>1598.4352991398421</v>
      </c>
      <c r="V74" s="3">
        <f t="shared" ca="1" si="13"/>
        <v>9.5865530161735961</v>
      </c>
      <c r="Z74">
        <f t="shared" ca="1" si="19"/>
        <v>9.5865530161735961</v>
      </c>
      <c r="AE74">
        <v>73</v>
      </c>
      <c r="AF74" s="1">
        <v>3.2038482451011596E-2</v>
      </c>
      <c r="AH74">
        <v>73</v>
      </c>
      <c r="AI74">
        <v>7336.3880693750707</v>
      </c>
      <c r="AK74">
        <v>73</v>
      </c>
      <c r="AL74">
        <v>0.15706478532017171</v>
      </c>
      <c r="AN74">
        <v>73</v>
      </c>
      <c r="AO74">
        <v>0.4488064138872257</v>
      </c>
    </row>
    <row r="75" spans="17:41" x14ac:dyDescent="0.25">
      <c r="Q75">
        <v>2</v>
      </c>
      <c r="R75" s="9">
        <f t="shared" ca="1" si="20"/>
        <v>378.72546604436195</v>
      </c>
      <c r="S75" s="9">
        <f t="shared" ca="1" si="17"/>
        <v>1258.4838508012615</v>
      </c>
      <c r="T75" s="9">
        <f t="shared" ca="1" si="16"/>
        <v>3.4400987148121356</v>
      </c>
      <c r="U75" s="9">
        <f t="shared" ca="1" si="18"/>
        <v>1633.7692181308114</v>
      </c>
      <c r="V75" s="3">
        <f t="shared" ca="1" si="13"/>
        <v>9.5865530161735961</v>
      </c>
      <c r="Z75">
        <f t="shared" ca="1" si="19"/>
        <v>9.5865530161735961</v>
      </c>
      <c r="AE75">
        <v>74</v>
      </c>
      <c r="AF75" s="1">
        <v>3.3427844420210739E-2</v>
      </c>
      <c r="AH75">
        <v>74</v>
      </c>
      <c r="AI75">
        <v>9492.1525963006188</v>
      </c>
      <c r="AK75">
        <v>74</v>
      </c>
      <c r="AL75">
        <v>0.26289782052049165</v>
      </c>
      <c r="AN75">
        <v>74</v>
      </c>
      <c r="AO75">
        <v>0.41493010575924444</v>
      </c>
    </row>
    <row r="76" spans="17:41" x14ac:dyDescent="0.25">
      <c r="Q76">
        <v>3</v>
      </c>
      <c r="R76" s="9">
        <f t="shared" ca="1" si="20"/>
        <v>387.09731252712527</v>
      </c>
      <c r="S76" s="9">
        <f t="shared" ca="1" si="17"/>
        <v>1286.3030352622052</v>
      </c>
      <c r="T76" s="9">
        <f t="shared" ca="1" si="16"/>
        <v>3.51614318741326</v>
      </c>
      <c r="U76" s="9">
        <f t="shared" ca="1" si="18"/>
        <v>1669.8842046019172</v>
      </c>
      <c r="V76" s="3">
        <f t="shared" ca="1" si="13"/>
        <v>9.5865530161735961</v>
      </c>
      <c r="Z76">
        <f t="shared" ca="1" si="19"/>
        <v>9.5865530161735961</v>
      </c>
      <c r="AE76">
        <v>75</v>
      </c>
      <c r="AF76" s="1">
        <v>3.0502106248570859E-2</v>
      </c>
      <c r="AH76">
        <v>75</v>
      </c>
      <c r="AI76">
        <v>5063.8021230253598</v>
      </c>
      <c r="AK76">
        <v>75</v>
      </c>
      <c r="AL76">
        <v>0.23309834968979359</v>
      </c>
      <c r="AN76">
        <v>75</v>
      </c>
      <c r="AO76">
        <v>0.32594413570550518</v>
      </c>
    </row>
    <row r="77" spans="17:41" x14ac:dyDescent="0.25">
      <c r="Q77">
        <v>4</v>
      </c>
      <c r="R77" s="9">
        <f t="shared" ca="1" si="20"/>
        <v>395.65422133026271</v>
      </c>
      <c r="S77" s="9">
        <f t="shared" ca="1" si="17"/>
        <v>1314.7371716143307</v>
      </c>
      <c r="T77" s="9">
        <f t="shared" ca="1" si="16"/>
        <v>3.5938686471873065</v>
      </c>
      <c r="U77" s="9">
        <f t="shared" ca="1" si="18"/>
        <v>1706.7975242974062</v>
      </c>
      <c r="V77" s="3">
        <f t="shared" ca="1" si="13"/>
        <v>9.5865530161735961</v>
      </c>
      <c r="Z77">
        <f t="shared" ca="1" si="19"/>
        <v>9.5865530161735961</v>
      </c>
      <c r="AE77">
        <v>76</v>
      </c>
      <c r="AF77" s="1">
        <v>2.7813377019222596E-2</v>
      </c>
      <c r="AH77">
        <v>76</v>
      </c>
      <c r="AI77">
        <v>3614.7495134907649</v>
      </c>
      <c r="AK77">
        <v>76</v>
      </c>
      <c r="AL77">
        <v>0.18821885870683083</v>
      </c>
      <c r="AN77">
        <v>76</v>
      </c>
      <c r="AO77">
        <v>0.40446932710347111</v>
      </c>
    </row>
    <row r="78" spans="17:41" x14ac:dyDescent="0.25">
      <c r="Q78">
        <v>5</v>
      </c>
      <c r="R78" s="9">
        <f t="shared" ca="1" si="20"/>
        <v>404.40028331503089</v>
      </c>
      <c r="S78" s="9">
        <f t="shared" ca="1" si="17"/>
        <v>1343.799853564132</v>
      </c>
      <c r="T78" s="9">
        <f t="shared" ca="1" si="16"/>
        <v>3.6733122528886035</v>
      </c>
      <c r="U78" s="9">
        <f t="shared" ca="1" si="18"/>
        <v>1744.5268246262744</v>
      </c>
      <c r="V78" s="3">
        <f t="shared" ref="V78:V141" ca="1" si="21">V66*(1+$B$2)</f>
        <v>9.5865530161735961</v>
      </c>
      <c r="Z78">
        <f t="shared" ca="1" si="19"/>
        <v>9.5865530161735961</v>
      </c>
      <c r="AE78">
        <v>77</v>
      </c>
      <c r="AF78" s="1">
        <v>2.3217979327824656E-2</v>
      </c>
      <c r="AH78">
        <v>77</v>
      </c>
      <c r="AI78">
        <v>437.02599418207143</v>
      </c>
      <c r="AK78">
        <v>77</v>
      </c>
      <c r="AL78">
        <v>0.22935069049093035</v>
      </c>
      <c r="AN78">
        <v>77</v>
      </c>
      <c r="AO78">
        <v>0.38790450722201275</v>
      </c>
    </row>
    <row r="79" spans="17:41" x14ac:dyDescent="0.25">
      <c r="Q79">
        <v>6</v>
      </c>
      <c r="R79" s="9">
        <f t="shared" ca="1" si="20"/>
        <v>413.33967977247124</v>
      </c>
      <c r="S79" s="9">
        <f t="shared" ca="1" si="17"/>
        <v>1373.5049753112949</v>
      </c>
      <c r="T79" s="9">
        <f t="shared" ca="1" si="16"/>
        <v>3.7545119846775261</v>
      </c>
      <c r="U79" s="9">
        <f t="shared" ca="1" si="18"/>
        <v>1783.0901430990887</v>
      </c>
      <c r="V79" s="3">
        <f t="shared" ca="1" si="21"/>
        <v>9.5865530161735961</v>
      </c>
      <c r="Z79">
        <f t="shared" ca="1" si="19"/>
        <v>9.5865530161735961</v>
      </c>
      <c r="AE79">
        <v>78</v>
      </c>
      <c r="AF79" s="1">
        <v>2.8412985527774826E-2</v>
      </c>
      <c r="AH79">
        <v>78</v>
      </c>
      <c r="AI79">
        <v>2000.8930877660177</v>
      </c>
      <c r="AK79">
        <v>78</v>
      </c>
      <c r="AL79">
        <v>0.24065108908150756</v>
      </c>
      <c r="AN79">
        <v>78</v>
      </c>
      <c r="AO79">
        <v>0.36948432398395309</v>
      </c>
    </row>
    <row r="80" spans="17:41" x14ac:dyDescent="0.25">
      <c r="Q80">
        <v>7</v>
      </c>
      <c r="R80" s="9">
        <f t="shared" ca="1" si="20"/>
        <v>422.47668442238916</v>
      </c>
      <c r="S80" s="9">
        <f t="shared" ca="1" si="17"/>
        <v>1403.8667381911928</v>
      </c>
      <c r="T80" s="9">
        <f t="shared" ca="1" si="16"/>
        <v>3.8375066622779315</v>
      </c>
      <c r="U80" s="9">
        <f t="shared" ca="1" si="18"/>
        <v>1822.5059159513039</v>
      </c>
      <c r="V80" s="3">
        <f t="shared" ca="1" si="21"/>
        <v>9.5865530161735961</v>
      </c>
      <c r="Z80">
        <f t="shared" ca="1" si="19"/>
        <v>9.5865530161735961</v>
      </c>
      <c r="AE80">
        <v>79</v>
      </c>
      <c r="AF80" s="1">
        <v>3.0056299070405412E-2</v>
      </c>
      <c r="AH80">
        <v>79</v>
      </c>
      <c r="AI80">
        <v>6101.1988944751783</v>
      </c>
      <c r="AK80">
        <v>79</v>
      </c>
      <c r="AL80">
        <v>0.15035183023316426</v>
      </c>
      <c r="AN80">
        <v>79</v>
      </c>
      <c r="AO80">
        <v>0.35699869014964086</v>
      </c>
    </row>
    <row r="81" spans="17:41" x14ac:dyDescent="0.25">
      <c r="Q81">
        <v>8</v>
      </c>
      <c r="R81" s="9">
        <f t="shared" ca="1" si="20"/>
        <v>431.81566545652112</v>
      </c>
      <c r="S81" s="9">
        <f t="shared" ca="1" si="17"/>
        <v>1434.8996574642201</v>
      </c>
      <c r="T81" s="9">
        <f t="shared" ca="1" si="16"/>
        <v>3.9223359635359807</v>
      </c>
      <c r="U81" s="9">
        <f t="shared" ca="1" si="18"/>
        <v>1862.7929869572054</v>
      </c>
      <c r="V81" s="3">
        <f t="shared" ca="1" si="21"/>
        <v>9.5865530161735961</v>
      </c>
      <c r="Z81">
        <f t="shared" ca="1" si="19"/>
        <v>9.5865530161735961</v>
      </c>
      <c r="AE81">
        <v>80</v>
      </c>
      <c r="AF81" s="1">
        <v>3.0819776850270708E-2</v>
      </c>
      <c r="AH81">
        <v>80</v>
      </c>
      <c r="AI81">
        <v>6520.8545071367162</v>
      </c>
      <c r="AK81">
        <v>80</v>
      </c>
      <c r="AL81">
        <v>0.16067278621270209</v>
      </c>
      <c r="AN81">
        <v>80</v>
      </c>
      <c r="AO81">
        <v>0.35195142220009595</v>
      </c>
    </row>
    <row r="82" spans="17:41" x14ac:dyDescent="0.25">
      <c r="Q82">
        <v>9</v>
      </c>
      <c r="R82" s="9">
        <f t="shared" ca="1" si="20"/>
        <v>441.36108762686655</v>
      </c>
      <c r="S82" s="9">
        <f t="shared" ca="1" si="17"/>
        <v>1466.6185692552033</v>
      </c>
      <c r="T82" s="9">
        <f t="shared" ca="1" si="16"/>
        <v>4.0090404433892006</v>
      </c>
      <c r="U82" s="9">
        <f t="shared" ca="1" si="18"/>
        <v>1903.9706164386805</v>
      </c>
      <c r="V82" s="3">
        <f t="shared" ca="1" si="21"/>
        <v>9.5865530161735961</v>
      </c>
      <c r="Z82">
        <f t="shared" ca="1" si="19"/>
        <v>9.5865530161735961</v>
      </c>
      <c r="AE82">
        <v>81</v>
      </c>
      <c r="AF82" s="1">
        <v>2.5724856850907862E-2</v>
      </c>
      <c r="AH82">
        <v>81</v>
      </c>
      <c r="AI82">
        <v>3146.1742350914633</v>
      </c>
      <c r="AK82">
        <v>81</v>
      </c>
      <c r="AL82">
        <v>0.17967341247088633</v>
      </c>
      <c r="AN82">
        <v>81</v>
      </c>
      <c r="AO82">
        <v>0.43755779131220929</v>
      </c>
    </row>
    <row r="83" spans="17:41" x14ac:dyDescent="0.25">
      <c r="Q83">
        <v>10</v>
      </c>
      <c r="R83" s="9">
        <f t="shared" ca="1" si="20"/>
        <v>451.11751438018331</v>
      </c>
      <c r="S83" s="9">
        <f t="shared" ca="1" si="17"/>
        <v>1499.0386376462111</v>
      </c>
      <c r="T83" s="9">
        <f t="shared" ca="1" si="16"/>
        <v>4.097661553254869</v>
      </c>
      <c r="U83" s="9">
        <f t="shared" ca="1" si="18"/>
        <v>1946.0584904731395</v>
      </c>
      <c r="V83" s="3">
        <f t="shared" ca="1" si="21"/>
        <v>9.5865530161735961</v>
      </c>
      <c r="Z83">
        <f t="shared" ca="1" si="19"/>
        <v>9.5865530161735961</v>
      </c>
      <c r="AE83">
        <v>82</v>
      </c>
      <c r="AF83" s="1">
        <v>3.0316838244914157E-2</v>
      </c>
      <c r="AH83">
        <v>82</v>
      </c>
      <c r="AI83">
        <v>3834.6309032566814</v>
      </c>
      <c r="AK83">
        <v>82</v>
      </c>
      <c r="AL83">
        <v>0.16597884511453037</v>
      </c>
      <c r="AN83">
        <v>82</v>
      </c>
      <c r="AO83">
        <v>0.28880590165459175</v>
      </c>
    </row>
    <row r="84" spans="17:41" x14ac:dyDescent="0.25">
      <c r="Q84">
        <v>11</v>
      </c>
      <c r="R84" s="9">
        <f t="shared" ca="1" si="20"/>
        <v>461.0896100396663</v>
      </c>
      <c r="S84" s="9">
        <f t="shared" ca="1" si="17"/>
        <v>1532.1753619261535</v>
      </c>
      <c r="T84" s="9">
        <f t="shared" ca="1" si="16"/>
        <v>4.1882416608469812</v>
      </c>
      <c r="U84" s="9">
        <f t="shared" ca="1" si="18"/>
        <v>1989.0767303049729</v>
      </c>
      <c r="V84" s="3">
        <f t="shared" ca="1" si="21"/>
        <v>9.5865530161735961</v>
      </c>
      <c r="Z84">
        <f t="shared" ca="1" si="19"/>
        <v>9.5865530161735961</v>
      </c>
      <c r="AE84">
        <v>83</v>
      </c>
      <c r="AF84" s="1">
        <v>2.8304084147884545E-2</v>
      </c>
      <c r="AH84">
        <v>83</v>
      </c>
      <c r="AI84">
        <v>233.00746598934077</v>
      </c>
      <c r="AK84">
        <v>83</v>
      </c>
      <c r="AL84">
        <v>0.11817244281050797</v>
      </c>
      <c r="AN84">
        <v>83</v>
      </c>
      <c r="AO84">
        <v>0.46578529264241286</v>
      </c>
    </row>
    <row r="85" spans="17:41" x14ac:dyDescent="0.25">
      <c r="Q85">
        <v>12</v>
      </c>
      <c r="R85" s="9">
        <f t="shared" ca="1" si="20"/>
        <v>471.28214203485334</v>
      </c>
      <c r="S85" s="9">
        <f t="shared" ca="1" si="17"/>
        <v>1566.0445840006353</v>
      </c>
      <c r="T85" s="9">
        <f t="shared" ca="1" si="16"/>
        <v>4.280824070431283</v>
      </c>
      <c r="U85" s="9">
        <f t="shared" ca="1" si="18"/>
        <v>2033.0459019650575</v>
      </c>
      <c r="V85" s="3">
        <f t="shared" ca="1" si="21"/>
        <v>9.5865530161735961</v>
      </c>
      <c r="Z85">
        <f t="shared" ca="1" si="19"/>
        <v>9.5865530161735961</v>
      </c>
      <c r="AE85">
        <v>84</v>
      </c>
      <c r="AF85" s="1">
        <v>3.3927822790080331E-2</v>
      </c>
      <c r="AH85">
        <v>84</v>
      </c>
      <c r="AI85">
        <v>6726.6473523978993</v>
      </c>
      <c r="AK85">
        <v>84</v>
      </c>
      <c r="AL85">
        <v>0.2530611010991734</v>
      </c>
      <c r="AN85">
        <v>84</v>
      </c>
      <c r="AO85">
        <v>0.4545978839545371</v>
      </c>
    </row>
    <row r="86" spans="17:41" x14ac:dyDescent="0.25">
      <c r="Q86">
        <v>1</v>
      </c>
      <c r="R86" s="9">
        <f t="shared" ca="1" si="20"/>
        <v>481.69998318082338</v>
      </c>
      <c r="S86" s="9">
        <f t="shared" ca="1" si="17"/>
        <v>1600.662495965606</v>
      </c>
      <c r="T86" s="9">
        <f t="shared" ca="1" si="16"/>
        <v>4.3754530435280392</v>
      </c>
      <c r="U86" s="9">
        <f t="shared" ca="1" si="18"/>
        <v>2077.9870261029014</v>
      </c>
      <c r="V86" s="3">
        <f t="shared" ca="1" si="21"/>
        <v>10.545335087445556</v>
      </c>
      <c r="Z86">
        <f t="shared" ca="1" si="19"/>
        <v>10.545335087445556</v>
      </c>
      <c r="AE86">
        <v>85</v>
      </c>
      <c r="AF86" s="1">
        <v>2.6806125616334553E-2</v>
      </c>
      <c r="AH86">
        <v>85</v>
      </c>
      <c r="AI86">
        <v>15562.664021211462</v>
      </c>
      <c r="AK86">
        <v>85</v>
      </c>
      <c r="AL86">
        <v>0.20561407577028354</v>
      </c>
      <c r="AN86">
        <v>85</v>
      </c>
      <c r="AO86">
        <v>0.42655459769311765</v>
      </c>
    </row>
    <row r="87" spans="17:41" x14ac:dyDescent="0.25">
      <c r="Q87">
        <v>2</v>
      </c>
      <c r="R87" s="9">
        <f t="shared" ca="1" si="20"/>
        <v>492.34811400777744</v>
      </c>
      <c r="S87" s="9">
        <f t="shared" ca="1" si="17"/>
        <v>1636.0456478484296</v>
      </c>
      <c r="T87" s="9">
        <f t="shared" ca="1" si="16"/>
        <v>4.472173820072455</v>
      </c>
      <c r="U87" s="9">
        <f t="shared" ca="1" si="18"/>
        <v>2123.9215880361344</v>
      </c>
      <c r="V87" s="3">
        <f t="shared" ca="1" si="21"/>
        <v>10.545335087445556</v>
      </c>
      <c r="Z87">
        <f t="shared" ca="1" si="19"/>
        <v>10.545335087445556</v>
      </c>
      <c r="AE87">
        <v>86</v>
      </c>
      <c r="AF87" s="1">
        <v>2.9103416369556045E-2</v>
      </c>
      <c r="AH87">
        <v>86</v>
      </c>
      <c r="AI87">
        <v>2971.3386892078388</v>
      </c>
      <c r="AK87">
        <v>86</v>
      </c>
      <c r="AL87">
        <v>0.14802490443524646</v>
      </c>
      <c r="AN87">
        <v>86</v>
      </c>
      <c r="AO87">
        <v>0.42524672927473034</v>
      </c>
    </row>
    <row r="88" spans="17:41" x14ac:dyDescent="0.25">
      <c r="Q88">
        <v>3</v>
      </c>
      <c r="R88" s="9">
        <f t="shared" ca="1" si="20"/>
        <v>503.23162514211543</v>
      </c>
      <c r="S88" s="9">
        <f t="shared" ca="1" si="17"/>
        <v>1672.2109555200709</v>
      </c>
      <c r="T88" s="9">
        <f t="shared" ca="1" si="16"/>
        <v>4.5710326400428398</v>
      </c>
      <c r="U88" s="9">
        <f t="shared" ca="1" si="18"/>
        <v>2170.8715480221435</v>
      </c>
      <c r="V88" s="3">
        <f t="shared" ca="1" si="21"/>
        <v>10.545335087445556</v>
      </c>
      <c r="Z88">
        <f t="shared" ca="1" si="19"/>
        <v>10.545335087445556</v>
      </c>
      <c r="AE88">
        <v>87</v>
      </c>
      <c r="AF88" s="1">
        <v>3.035913870728657E-2</v>
      </c>
      <c r="AH88">
        <v>87</v>
      </c>
      <c r="AI88">
        <v>3809.5373922564245</v>
      </c>
      <c r="AK88">
        <v>87</v>
      </c>
      <c r="AL88">
        <v>0.22230836814140797</v>
      </c>
      <c r="AN88">
        <v>87</v>
      </c>
      <c r="AO88">
        <v>0.34449518541152085</v>
      </c>
    </row>
    <row r="89" spans="17:41" x14ac:dyDescent="0.25">
      <c r="Q89">
        <v>4</v>
      </c>
      <c r="R89" s="9">
        <f t="shared" ca="1" si="20"/>
        <v>514.35571974014749</v>
      </c>
      <c r="S89" s="9">
        <f t="shared" ca="1" si="17"/>
        <v>1709.1757087821848</v>
      </c>
      <c r="T89" s="9">
        <f t="shared" ca="1" si="16"/>
        <v>4.6720767655668842</v>
      </c>
      <c r="U89" s="9">
        <f t="shared" ca="1" si="18"/>
        <v>2218.8593517567651</v>
      </c>
      <c r="V89" s="3">
        <f t="shared" ca="1" si="21"/>
        <v>10.545335087445556</v>
      </c>
      <c r="Z89">
        <f t="shared" ca="1" si="19"/>
        <v>10.545335087445556</v>
      </c>
      <c r="AE89">
        <v>88</v>
      </c>
      <c r="AF89" s="1">
        <v>3.0096931731301568E-2</v>
      </c>
      <c r="AH89">
        <v>88</v>
      </c>
      <c r="AI89">
        <v>3069.8026152151433</v>
      </c>
      <c r="AK89">
        <v>88</v>
      </c>
      <c r="AL89">
        <v>0.1540807689594248</v>
      </c>
      <c r="AN89">
        <v>88</v>
      </c>
      <c r="AO89">
        <v>0.35109058057134596</v>
      </c>
    </row>
    <row r="90" spans="17:41" x14ac:dyDescent="0.25">
      <c r="Q90">
        <v>5</v>
      </c>
      <c r="R90" s="9">
        <f t="shared" ca="1" si="20"/>
        <v>525.72571597560352</v>
      </c>
      <c r="S90" s="9">
        <f t="shared" ca="1" si="17"/>
        <v>1746.9575796329727</v>
      </c>
      <c r="T90" s="9">
        <f t="shared" ca="1" si="16"/>
        <v>4.7753545035165939</v>
      </c>
      <c r="U90" s="9">
        <f t="shared" ca="1" si="18"/>
        <v>2267.9079411050598</v>
      </c>
      <c r="V90" s="3">
        <f t="shared" ca="1" si="21"/>
        <v>10.545335087445556</v>
      </c>
      <c r="Z90">
        <f t="shared" ca="1" si="19"/>
        <v>10.545335087445556</v>
      </c>
      <c r="AE90">
        <v>89</v>
      </c>
      <c r="AF90" s="1">
        <v>3.1675437696478959E-2</v>
      </c>
      <c r="AH90">
        <v>89</v>
      </c>
      <c r="AI90">
        <v>2037.643383741965</v>
      </c>
      <c r="AK90">
        <v>89</v>
      </c>
      <c r="AL90">
        <v>0.18742949144890714</v>
      </c>
      <c r="AN90">
        <v>89</v>
      </c>
      <c r="AO90">
        <v>0.32560409537792734</v>
      </c>
    </row>
    <row r="91" spans="17:41" x14ac:dyDescent="0.25">
      <c r="Q91">
        <v>6</v>
      </c>
      <c r="R91" s="9">
        <f t="shared" ca="1" si="20"/>
        <v>537.34704958212956</v>
      </c>
      <c r="S91" s="9">
        <f t="shared" ca="1" si="17"/>
        <v>1785.5746307157585</v>
      </c>
      <c r="T91" s="9">
        <f t="shared" ca="1" si="16"/>
        <v>4.8809152286026913</v>
      </c>
      <c r="U91" s="9">
        <f t="shared" ca="1" si="18"/>
        <v>2318.0407650692855</v>
      </c>
      <c r="V91" s="3">
        <f t="shared" ca="1" si="21"/>
        <v>10.545335087445556</v>
      </c>
      <c r="Z91">
        <f t="shared" ca="1" si="19"/>
        <v>10.545335087445556</v>
      </c>
      <c r="AE91">
        <v>90</v>
      </c>
      <c r="AF91" s="1">
        <v>2.9286777664873753E-2</v>
      </c>
      <c r="AH91">
        <v>90</v>
      </c>
      <c r="AI91">
        <v>5393.9588053455518</v>
      </c>
      <c r="AK91">
        <v>90</v>
      </c>
      <c r="AL91">
        <v>0.17196098802097856</v>
      </c>
      <c r="AN91">
        <v>90</v>
      </c>
      <c r="AO91">
        <v>0.45852421627178092</v>
      </c>
    </row>
    <row r="92" spans="17:41" x14ac:dyDescent="0.25">
      <c r="Q92">
        <v>7</v>
      </c>
      <c r="R92" s="9">
        <f t="shared" ca="1" si="20"/>
        <v>549.22527645198693</v>
      </c>
      <c r="S92" s="9">
        <f t="shared" ca="1" si="17"/>
        <v>1825.0453239543222</v>
      </c>
      <c r="T92" s="9">
        <f t="shared" ca="1" si="16"/>
        <v>4.9888094069795343</v>
      </c>
      <c r="U92" s="9">
        <f t="shared" ca="1" si="18"/>
        <v>2369.2817909993296</v>
      </c>
      <c r="V92" s="3">
        <f t="shared" ca="1" si="21"/>
        <v>10.545335087445556</v>
      </c>
      <c r="Z92">
        <f t="shared" ca="1" si="19"/>
        <v>10.545335087445556</v>
      </c>
      <c r="AE92">
        <v>91</v>
      </c>
      <c r="AF92" s="1">
        <v>3.5995535074124563E-2</v>
      </c>
      <c r="AH92">
        <v>91</v>
      </c>
      <c r="AI92">
        <v>13511.659107566709</v>
      </c>
      <c r="AK92">
        <v>91</v>
      </c>
      <c r="AL92">
        <v>0.28018144735873174</v>
      </c>
      <c r="AN92">
        <v>91</v>
      </c>
      <c r="AO92">
        <v>0.3765286953125791</v>
      </c>
    </row>
    <row r="93" spans="17:41" x14ac:dyDescent="0.25">
      <c r="Q93">
        <v>8</v>
      </c>
      <c r="R93" s="9">
        <f t="shared" ca="1" si="20"/>
        <v>561.36607529219657</v>
      </c>
      <c r="S93" s="9">
        <f t="shared" ca="1" si="17"/>
        <v>1865.3885293791216</v>
      </c>
      <c r="T93" s="9">
        <f t="shared" ca="1" si="16"/>
        <v>5.0990886203718171</v>
      </c>
      <c r="U93" s="9">
        <f t="shared" ca="1" si="18"/>
        <v>2421.6555160509465</v>
      </c>
      <c r="V93" s="3">
        <f t="shared" ca="1" si="21"/>
        <v>10.545335087445556</v>
      </c>
      <c r="Z93">
        <f t="shared" ca="1" si="19"/>
        <v>10.545335087445556</v>
      </c>
      <c r="AE93">
        <v>92</v>
      </c>
      <c r="AF93" s="1">
        <v>3.2058251045900432E-2</v>
      </c>
      <c r="AH93">
        <v>92</v>
      </c>
      <c r="AI93">
        <v>2245.8032294870459</v>
      </c>
      <c r="AK93">
        <v>92</v>
      </c>
      <c r="AL93">
        <v>0.15723957160958044</v>
      </c>
      <c r="AN93">
        <v>92</v>
      </c>
      <c r="AO93">
        <v>0.28532139727008254</v>
      </c>
    </row>
    <row r="94" spans="17:41" x14ac:dyDescent="0.25">
      <c r="Q94">
        <v>9</v>
      </c>
      <c r="R94" s="9">
        <f t="shared" ca="1" si="20"/>
        <v>573.77525033939844</v>
      </c>
      <c r="S94" s="9">
        <f t="shared" ca="1" si="17"/>
        <v>1906.6235341486195</v>
      </c>
      <c r="T94" s="9">
        <f t="shared" ca="1" si="16"/>
        <v>5.2118055907346124</v>
      </c>
      <c r="U94" s="9">
        <f t="shared" ca="1" si="18"/>
        <v>2475.1869788972836</v>
      </c>
      <c r="V94" s="3">
        <f t="shared" ca="1" si="21"/>
        <v>10.545335087445556</v>
      </c>
      <c r="Z94">
        <f t="shared" ca="1" si="19"/>
        <v>10.545335087445556</v>
      </c>
      <c r="AE94">
        <v>93</v>
      </c>
      <c r="AF94" s="1">
        <v>3.4368521432339705E-2</v>
      </c>
      <c r="AH94">
        <v>93</v>
      </c>
      <c r="AI94">
        <v>1198.5241518728708</v>
      </c>
      <c r="AK94">
        <v>93</v>
      </c>
      <c r="AL94">
        <v>0.25179693496477223</v>
      </c>
      <c r="AN94">
        <v>93</v>
      </c>
      <c r="AO94">
        <v>0.39646537021277373</v>
      </c>
    </row>
    <row r="95" spans="17:41" x14ac:dyDescent="0.25">
      <c r="Q95">
        <v>10</v>
      </c>
      <c r="R95" s="9">
        <f t="shared" ca="1" si="20"/>
        <v>586.45873413472327</v>
      </c>
      <c r="S95" s="9">
        <f t="shared" ca="1" si="17"/>
        <v>1948.7700517700307</v>
      </c>
      <c r="T95" s="9">
        <f t="shared" ca="1" si="16"/>
        <v>5.3270142054585214</v>
      </c>
      <c r="U95" s="9">
        <f t="shared" ca="1" si="18"/>
        <v>2529.9017716992953</v>
      </c>
      <c r="V95" s="3">
        <f t="shared" ca="1" si="21"/>
        <v>10.545335087445556</v>
      </c>
      <c r="Z95">
        <f t="shared" ca="1" si="19"/>
        <v>10.545335087445556</v>
      </c>
      <c r="AE95">
        <v>94</v>
      </c>
      <c r="AF95" s="1">
        <v>2.987671876399256E-2</v>
      </c>
      <c r="AH95">
        <v>94</v>
      </c>
      <c r="AI95">
        <v>5394.955271747991</v>
      </c>
      <c r="AK95">
        <v>94</v>
      </c>
      <c r="AL95">
        <v>0.18445060906044769</v>
      </c>
      <c r="AN95">
        <v>94</v>
      </c>
      <c r="AO95">
        <v>0.34993432186723294</v>
      </c>
    </row>
    <row r="96" spans="17:41" x14ac:dyDescent="0.25">
      <c r="Q96">
        <v>11</v>
      </c>
      <c r="R96" s="9">
        <f t="shared" ca="1" si="20"/>
        <v>599.42259036000416</v>
      </c>
      <c r="S96" s="9">
        <f t="shared" ca="1" si="17"/>
        <v>1991.8482315238959</v>
      </c>
      <c r="T96" s="9">
        <f t="shared" ca="1" si="16"/>
        <v>5.4447695431319962</v>
      </c>
      <c r="U96" s="9">
        <f t="shared" ca="1" si="18"/>
        <v>2585.8260523407685</v>
      </c>
      <c r="V96" s="3">
        <f t="shared" ca="1" si="21"/>
        <v>10.545335087445556</v>
      </c>
      <c r="Z96">
        <f t="shared" ca="1" si="19"/>
        <v>10.545335087445556</v>
      </c>
      <c r="AE96">
        <v>95</v>
      </c>
      <c r="AF96" s="1">
        <v>3.4613844267895377E-2</v>
      </c>
      <c r="AH96">
        <v>95</v>
      </c>
      <c r="AI96">
        <v>1239.2279561076998</v>
      </c>
      <c r="AK96">
        <v>95</v>
      </c>
      <c r="AL96">
        <v>0.19168015014381537</v>
      </c>
      <c r="AN96">
        <v>95</v>
      </c>
      <c r="AO96">
        <v>0.38902762737833146</v>
      </c>
    </row>
    <row r="97" spans="17:41" x14ac:dyDescent="0.25">
      <c r="Q97">
        <v>12</v>
      </c>
      <c r="R97" s="9">
        <f t="shared" ca="1" si="20"/>
        <v>612.67301673668317</v>
      </c>
      <c r="S97" s="9">
        <f t="shared" ca="1" si="17"/>
        <v>2035.8786680969897</v>
      </c>
      <c r="T97" s="9">
        <f t="shared" ca="1" si="16"/>
        <v>5.5651278998731488</v>
      </c>
      <c r="U97" s="9">
        <f t="shared" ca="1" si="18"/>
        <v>2642.9865569337999</v>
      </c>
      <c r="V97" s="3">
        <f t="shared" ca="1" si="21"/>
        <v>10.545335087445556</v>
      </c>
      <c r="Z97">
        <f t="shared" ca="1" si="19"/>
        <v>10.545335087445556</v>
      </c>
      <c r="AE97">
        <v>96</v>
      </c>
      <c r="AF97" s="1">
        <v>3.2693130030220008E-2</v>
      </c>
      <c r="AH97">
        <v>96</v>
      </c>
      <c r="AI97">
        <v>24326.75427038574</v>
      </c>
      <c r="AK97">
        <v>96</v>
      </c>
      <c r="AL97">
        <v>8.3943654811753435E-2</v>
      </c>
      <c r="AN97">
        <v>96</v>
      </c>
      <c r="AO97">
        <v>0.49002270323011077</v>
      </c>
    </row>
    <row r="98" spans="17:41" x14ac:dyDescent="0.25">
      <c r="Q98">
        <v>1</v>
      </c>
      <c r="R98" s="9">
        <f t="shared" ca="1" si="20"/>
        <v>626.21634798879961</v>
      </c>
      <c r="S98" s="9">
        <f t="shared" ca="1" si="17"/>
        <v>2080.8824114281661</v>
      </c>
      <c r="T98" s="9">
        <f t="shared" ca="1" si="16"/>
        <v>5.6881468162436244</v>
      </c>
      <c r="U98" s="9">
        <f t="shared" ca="1" si="18"/>
        <v>2701.4106126007218</v>
      </c>
      <c r="V98" s="3">
        <f t="shared" ca="1" si="21"/>
        <v>11.600008044486536</v>
      </c>
      <c r="Z98">
        <f t="shared" ca="1" si="19"/>
        <v>11.600008044486536</v>
      </c>
      <c r="AE98">
        <v>97</v>
      </c>
      <c r="AF98" s="1">
        <v>3.1808555017017959E-2</v>
      </c>
      <c r="AH98">
        <v>97</v>
      </c>
      <c r="AI98">
        <v>1052.3194511256941</v>
      </c>
      <c r="AK98">
        <v>97</v>
      </c>
      <c r="AL98">
        <v>0.15531957350541656</v>
      </c>
      <c r="AN98">
        <v>97</v>
      </c>
      <c r="AO98">
        <v>0.38623072241760237</v>
      </c>
    </row>
    <row r="99" spans="17:41" x14ac:dyDescent="0.25">
      <c r="Q99">
        <v>2</v>
      </c>
      <c r="R99" s="9">
        <f t="shared" ca="1" si="20"/>
        <v>640.05905887147583</v>
      </c>
      <c r="S99" s="9">
        <f t="shared" ca="1" si="17"/>
        <v>2126.8809767718503</v>
      </c>
      <c r="T99" s="9">
        <f t="shared" ca="1" si="16"/>
        <v>5.8138851047574267</v>
      </c>
      <c r="U99" s="9">
        <f t="shared" ca="1" si="18"/>
        <v>2761.1261505385687</v>
      </c>
      <c r="V99" s="3">
        <f t="shared" ca="1" si="21"/>
        <v>11.600008044486536</v>
      </c>
      <c r="Z99">
        <f t="shared" ca="1" si="19"/>
        <v>11.600008044486536</v>
      </c>
      <c r="AE99">
        <v>98</v>
      </c>
      <c r="AF99" s="1">
        <v>3.3478828182624376E-2</v>
      </c>
      <c r="AH99">
        <v>98</v>
      </c>
      <c r="AI99">
        <v>1312.5302950656803</v>
      </c>
      <c r="AK99">
        <v>98</v>
      </c>
      <c r="AL99">
        <v>0.16177851557667178</v>
      </c>
      <c r="AN99">
        <v>98</v>
      </c>
      <c r="AO99">
        <v>0.32723157958197119</v>
      </c>
    </row>
    <row r="100" spans="17:41" x14ac:dyDescent="0.25">
      <c r="Q100">
        <v>3</v>
      </c>
      <c r="R100" s="9">
        <f t="shared" ca="1" si="20"/>
        <v>654.20776726634858</v>
      </c>
      <c r="S100" s="9">
        <f t="shared" ca="1" si="17"/>
        <v>2173.8963549839873</v>
      </c>
      <c r="T100" s="9">
        <f t="shared" ca="1" si="16"/>
        <v>5.9424028779978242</v>
      </c>
      <c r="U100" s="9">
        <f t="shared" ca="1" si="18"/>
        <v>2822.1617193723382</v>
      </c>
      <c r="V100" s="3">
        <f t="shared" ca="1" si="21"/>
        <v>11.600008044486536</v>
      </c>
      <c r="Z100">
        <f t="shared" ca="1" si="19"/>
        <v>11.600008044486536</v>
      </c>
      <c r="AE100">
        <v>99</v>
      </c>
      <c r="AF100" s="1">
        <v>2.9462059607563207E-2</v>
      </c>
      <c r="AH100">
        <v>99</v>
      </c>
      <c r="AI100">
        <v>17513.469130978054</v>
      </c>
      <c r="AK100">
        <v>99</v>
      </c>
      <c r="AL100">
        <v>0.14793007079355999</v>
      </c>
      <c r="AN100">
        <v>99</v>
      </c>
      <c r="AO100">
        <v>0.36592198183826496</v>
      </c>
    </row>
    <row r="101" spans="17:41" x14ac:dyDescent="0.25">
      <c r="Q101">
        <v>4</v>
      </c>
      <c r="R101" s="9">
        <f t="shared" ca="1" si="20"/>
        <v>668.66923734542604</v>
      </c>
      <c r="S101" s="9">
        <f t="shared" ca="1" si="17"/>
        <v>2221.9510230353635</v>
      </c>
      <c r="T101" s="9">
        <f t="shared" ca="1" si="16"/>
        <v>6.0737615773557945</v>
      </c>
      <c r="U101" s="9">
        <f t="shared" ca="1" si="18"/>
        <v>2884.5464988034337</v>
      </c>
      <c r="V101" s="3">
        <f t="shared" ca="1" si="21"/>
        <v>11.600008044486536</v>
      </c>
      <c r="Z101">
        <f t="shared" ca="1" si="19"/>
        <v>11.600008044486536</v>
      </c>
      <c r="AE101">
        <v>100</v>
      </c>
      <c r="AF101" s="1">
        <v>3.1080869552861046E-2</v>
      </c>
      <c r="AH101">
        <v>100</v>
      </c>
      <c r="AI101">
        <v>2893.8404282752931</v>
      </c>
      <c r="AK101">
        <v>100</v>
      </c>
      <c r="AL101">
        <v>0.20541813461254074</v>
      </c>
      <c r="AN101">
        <v>100</v>
      </c>
      <c r="AO101">
        <v>0.3616036505441968</v>
      </c>
    </row>
    <row r="102" spans="17:41" x14ac:dyDescent="0.25">
      <c r="Q102">
        <v>5</v>
      </c>
      <c r="R102" s="9">
        <f t="shared" ca="1" si="20"/>
        <v>683.45038280488291</v>
      </c>
      <c r="S102" s="9">
        <f t="shared" ca="1" si="17"/>
        <v>2271.06795475733</v>
      </c>
      <c r="T102" s="9">
        <f t="shared" ca="1" si="16"/>
        <v>6.2080240024037385</v>
      </c>
      <c r="U102" s="9">
        <f t="shared" ca="1" si="18"/>
        <v>2948.3103135598089</v>
      </c>
      <c r="V102" s="3">
        <f t="shared" ca="1" si="21"/>
        <v>11.600008044486536</v>
      </c>
      <c r="Z102">
        <f t="shared" ca="1" si="19"/>
        <v>11.600008044486536</v>
      </c>
      <c r="AE102">
        <v>101</v>
      </c>
      <c r="AF102" s="1">
        <v>2.6172347853602229E-2</v>
      </c>
      <c r="AH102">
        <v>101</v>
      </c>
      <c r="AI102">
        <v>23833.377130798053</v>
      </c>
      <c r="AK102">
        <v>101</v>
      </c>
      <c r="AL102">
        <v>0.14632455906955194</v>
      </c>
      <c r="AN102">
        <v>101</v>
      </c>
      <c r="AO102">
        <v>0.41606903251178717</v>
      </c>
    </row>
    <row r="103" spans="17:41" x14ac:dyDescent="0.25">
      <c r="Q103">
        <v>6</v>
      </c>
      <c r="R103" s="9">
        <f t="shared" ca="1" si="20"/>
        <v>698.55827017033948</v>
      </c>
      <c r="S103" s="9">
        <f t="shared" ca="1" si="17"/>
        <v>2321.2706318250625</v>
      </c>
      <c r="T103" s="9">
        <f t="shared" ca="1" si="16"/>
        <v>6.3452543409185145</v>
      </c>
      <c r="U103" s="9">
        <f t="shared" ca="1" si="18"/>
        <v>3013.4836476544833</v>
      </c>
      <c r="V103" s="3">
        <f t="shared" ca="1" si="21"/>
        <v>11.600008044486536</v>
      </c>
      <c r="Z103">
        <f t="shared" ca="1" si="19"/>
        <v>11.600008044486536</v>
      </c>
      <c r="AE103">
        <v>102</v>
      </c>
      <c r="AF103" s="1">
        <v>3.2506163084852213E-2</v>
      </c>
      <c r="AH103">
        <v>102</v>
      </c>
      <c r="AI103">
        <v>41650.127538388231</v>
      </c>
      <c r="AK103">
        <v>102</v>
      </c>
      <c r="AL103">
        <v>0.19801490889386622</v>
      </c>
      <c r="AN103">
        <v>102</v>
      </c>
      <c r="AO103">
        <v>0.38231974045991213</v>
      </c>
    </row>
    <row r="104" spans="17:41" x14ac:dyDescent="0.25">
      <c r="Q104">
        <v>7</v>
      </c>
      <c r="R104" s="9">
        <f t="shared" ca="1" si="20"/>
        <v>714.00012217520498</v>
      </c>
      <c r="S104" s="9">
        <f t="shared" ca="1" si="17"/>
        <v>2372.5830549836101</v>
      </c>
      <c r="T104" s="9">
        <f t="shared" ca="1" si="16"/>
        <v>6.4855181995681326</v>
      </c>
      <c r="U104" s="9">
        <f t="shared" ca="1" si="18"/>
        <v>3080.0976589592469</v>
      </c>
      <c r="V104" s="3">
        <f t="shared" ca="1" si="21"/>
        <v>11.600008044486536</v>
      </c>
      <c r="Z104">
        <f t="shared" ca="1" si="19"/>
        <v>11.600008044486536</v>
      </c>
      <c r="AE104">
        <v>103</v>
      </c>
      <c r="AF104" s="1">
        <v>2.938822031263344E-2</v>
      </c>
      <c r="AH104">
        <v>103</v>
      </c>
      <c r="AI104">
        <v>10612.943324585351</v>
      </c>
      <c r="AK104">
        <v>103</v>
      </c>
      <c r="AL104">
        <v>0.14433503292540259</v>
      </c>
      <c r="AN104">
        <v>103</v>
      </c>
      <c r="AO104">
        <v>0.42163653805392592</v>
      </c>
    </row>
    <row r="105" spans="17:41" x14ac:dyDescent="0.25">
      <c r="Q105">
        <v>8</v>
      </c>
      <c r="R105" s="9">
        <f t="shared" ca="1" si="20"/>
        <v>729.78332121370022</v>
      </c>
      <c r="S105" s="9">
        <f t="shared" ca="1" si="17"/>
        <v>2425.0297555220991</v>
      </c>
      <c r="T105" s="9">
        <f t="shared" ca="1" si="16"/>
        <v>6.6288826352768</v>
      </c>
      <c r="U105" s="9">
        <f t="shared" ca="1" si="18"/>
        <v>3148.1841941005223</v>
      </c>
      <c r="V105" s="3">
        <f t="shared" ca="1" si="21"/>
        <v>11.600008044486536</v>
      </c>
      <c r="Z105">
        <f t="shared" ca="1" si="19"/>
        <v>11.600008044486536</v>
      </c>
      <c r="AE105">
        <v>104</v>
      </c>
      <c r="AF105" s="1">
        <v>2.7617527088056093E-2</v>
      </c>
      <c r="AH105">
        <v>104</v>
      </c>
      <c r="AI105">
        <v>4008.6343815474934</v>
      </c>
      <c r="AK105">
        <v>104</v>
      </c>
      <c r="AL105">
        <v>0.21817201402393141</v>
      </c>
      <c r="AN105">
        <v>104</v>
      </c>
      <c r="AO105">
        <v>0.33236486342760119</v>
      </c>
    </row>
    <row r="106" spans="17:41" x14ac:dyDescent="0.25">
      <c r="Q106">
        <v>9</v>
      </c>
      <c r="R106" s="9">
        <f t="shared" ca="1" si="20"/>
        <v>745.9154128702105</v>
      </c>
      <c r="S106" s="9">
        <f t="shared" ca="1" si="17"/>
        <v>2478.635807001579</v>
      </c>
      <c r="T106" s="9">
        <f t="shared" ca="1" si="16"/>
        <v>6.7754161872832874</v>
      </c>
      <c r="U106" s="9">
        <f t="shared" ca="1" si="18"/>
        <v>3217.7758036845066</v>
      </c>
      <c r="V106" s="3">
        <f t="shared" ca="1" si="21"/>
        <v>11.600008044486536</v>
      </c>
      <c r="Z106">
        <f t="shared" ca="1" si="19"/>
        <v>11.600008044486536</v>
      </c>
      <c r="AE106">
        <v>105</v>
      </c>
      <c r="AF106" s="1">
        <v>2.976348018399011E-2</v>
      </c>
      <c r="AH106">
        <v>105</v>
      </c>
      <c r="AI106">
        <v>3789.5296552274217</v>
      </c>
      <c r="AK106">
        <v>105</v>
      </c>
      <c r="AL106">
        <v>0.14932143659768493</v>
      </c>
      <c r="AN106">
        <v>105</v>
      </c>
      <c r="AO106">
        <v>0.34931050620442433</v>
      </c>
    </row>
    <row r="107" spans="17:41" x14ac:dyDescent="0.25">
      <c r="Q107">
        <v>10</v>
      </c>
      <c r="R107" s="9">
        <f t="shared" ca="1" si="20"/>
        <v>762.40410952665593</v>
      </c>
      <c r="S107" s="9">
        <f t="shared" ca="1" si="17"/>
        <v>2533.4268372421138</v>
      </c>
      <c r="T107" s="9">
        <f t="shared" ca="1" si="16"/>
        <v>6.925188909907968</v>
      </c>
      <c r="U107" s="9">
        <f t="shared" ca="1" si="18"/>
        <v>3288.9057578588618</v>
      </c>
      <c r="V107" s="3">
        <f t="shared" ca="1" si="21"/>
        <v>11.600008044486536</v>
      </c>
      <c r="Z107">
        <f t="shared" ca="1" si="19"/>
        <v>11.600008044486536</v>
      </c>
      <c r="AE107">
        <v>106</v>
      </c>
      <c r="AF107" s="1">
        <v>2.8302511891700854E-2</v>
      </c>
      <c r="AH107">
        <v>106</v>
      </c>
      <c r="AI107">
        <v>15301.445515763802</v>
      </c>
      <c r="AK107">
        <v>106</v>
      </c>
      <c r="AL107">
        <v>0.22500389692723097</v>
      </c>
      <c r="AN107">
        <v>106</v>
      </c>
      <c r="AO107">
        <v>0.35917884488326518</v>
      </c>
    </row>
    <row r="108" spans="17:41" x14ac:dyDescent="0.25">
      <c r="Q108">
        <v>11</v>
      </c>
      <c r="R108" s="9">
        <f t="shared" ca="1" si="20"/>
        <v>779.25729404960373</v>
      </c>
      <c r="S108" s="9">
        <f t="shared" ca="1" si="17"/>
        <v>2589.4290405748552</v>
      </c>
      <c r="T108" s="9">
        <f t="shared" ca="1" si="16"/>
        <v>7.0782724060441726</v>
      </c>
      <c r="U108" s="9">
        <f t="shared" ca="1" si="18"/>
        <v>3361.6080622184149</v>
      </c>
      <c r="V108" s="3">
        <f t="shared" ca="1" si="21"/>
        <v>11.600008044486536</v>
      </c>
      <c r="Z108">
        <f t="shared" ca="1" si="19"/>
        <v>11.600008044486536</v>
      </c>
      <c r="AE108">
        <v>107</v>
      </c>
      <c r="AF108" s="1">
        <v>2.9009451446566636E-2</v>
      </c>
      <c r="AH108">
        <v>107</v>
      </c>
      <c r="AI108">
        <v>3742.6151639791051</v>
      </c>
      <c r="AK108">
        <v>107</v>
      </c>
      <c r="AL108">
        <v>0.15536389787085464</v>
      </c>
      <c r="AN108">
        <v>107</v>
      </c>
      <c r="AO108">
        <v>0.40515369320904099</v>
      </c>
    </row>
    <row r="109" spans="17:41" x14ac:dyDescent="0.25">
      <c r="Q109">
        <v>12</v>
      </c>
      <c r="R109" s="9">
        <f t="shared" ca="1" si="20"/>
        <v>796.48302355888541</v>
      </c>
      <c r="S109" s="9">
        <f t="shared" ca="1" si="17"/>
        <v>2646.6691903649476</v>
      </c>
      <c r="T109" s="9">
        <f t="shared" ca="1" si="16"/>
        <v>7.2347398613898886</v>
      </c>
      <c r="U109" s="9">
        <f t="shared" ca="1" si="18"/>
        <v>3435.9174740624435</v>
      </c>
      <c r="V109" s="3">
        <f t="shared" ca="1" si="21"/>
        <v>11.600008044486536</v>
      </c>
      <c r="Z109">
        <f t="shared" ca="1" si="19"/>
        <v>11.600008044486536</v>
      </c>
      <c r="AE109">
        <v>108</v>
      </c>
      <c r="AF109" s="1">
        <v>3.1387852132189531E-2</v>
      </c>
      <c r="AH109">
        <v>108</v>
      </c>
      <c r="AI109">
        <v>7823.0009768287482</v>
      </c>
      <c r="AK109">
        <v>108</v>
      </c>
      <c r="AL109">
        <v>0.15217117291732651</v>
      </c>
      <c r="AN109">
        <v>108</v>
      </c>
      <c r="AO109">
        <v>0.39491956783628007</v>
      </c>
    </row>
    <row r="110" spans="17:41" x14ac:dyDescent="0.25">
      <c r="Q110">
        <v>1</v>
      </c>
      <c r="R110" s="9">
        <f t="shared" ca="1" si="20"/>
        <v>814.08953327952054</v>
      </c>
      <c r="S110" s="9">
        <f t="shared" ca="1" si="17"/>
        <v>2705.1746518112591</v>
      </c>
      <c r="T110" s="9">
        <f t="shared" ca="1" si="16"/>
        <v>7.3946660794361545</v>
      </c>
      <c r="U110" s="9">
        <f t="shared" ca="1" si="18"/>
        <v>3511.8695190113431</v>
      </c>
      <c r="V110" s="3">
        <f t="shared" ca="1" si="21"/>
        <v>12.760162243905278</v>
      </c>
      <c r="Z110">
        <f t="shared" ca="1" si="19"/>
        <v>12.760162243905278</v>
      </c>
      <c r="AE110">
        <v>109</v>
      </c>
      <c r="AF110" s="1">
        <v>3.2846453456925273E-2</v>
      </c>
      <c r="AH110">
        <v>109</v>
      </c>
      <c r="AI110">
        <v>11988.026693225589</v>
      </c>
      <c r="AK110">
        <v>109</v>
      </c>
      <c r="AL110">
        <v>0.16907503859008161</v>
      </c>
      <c r="AN110">
        <v>109</v>
      </c>
      <c r="AO110">
        <v>0.39998167588507727</v>
      </c>
    </row>
    <row r="111" spans="17:41" x14ac:dyDescent="0.25">
      <c r="Q111">
        <v>2</v>
      </c>
      <c r="R111" s="9">
        <f t="shared" ca="1" si="20"/>
        <v>832.08524047878836</v>
      </c>
      <c r="S111" s="9">
        <f t="shared" ca="1" si="17"/>
        <v>2764.9733950290542</v>
      </c>
      <c r="T111" s="9">
        <f t="shared" ca="1" si="16"/>
        <v>7.5581275172288951</v>
      </c>
      <c r="U111" s="9">
        <f t="shared" ca="1" si="18"/>
        <v>3589.5005079906136</v>
      </c>
      <c r="V111" s="3">
        <f t="shared" ca="1" si="21"/>
        <v>12.760162243905278</v>
      </c>
      <c r="Z111">
        <f t="shared" ca="1" si="19"/>
        <v>12.760162243905278</v>
      </c>
      <c r="AE111">
        <v>110</v>
      </c>
      <c r="AF111" s="1">
        <v>2.9535899664337339E-2</v>
      </c>
      <c r="AH111">
        <v>110</v>
      </c>
      <c r="AI111">
        <v>3226.5029430764762</v>
      </c>
      <c r="AK111">
        <v>110</v>
      </c>
      <c r="AL111">
        <v>0.2973493615406983</v>
      </c>
      <c r="AN111">
        <v>110</v>
      </c>
      <c r="AO111">
        <v>0.44512606972266994</v>
      </c>
    </row>
    <row r="112" spans="17:41" x14ac:dyDescent="0.25">
      <c r="Q112">
        <v>3</v>
      </c>
      <c r="R112" s="9">
        <f t="shared" ca="1" si="20"/>
        <v>850.47874849032939</v>
      </c>
      <c r="S112" s="9">
        <f t="shared" ca="1" si="17"/>
        <v>2826.094008421861</v>
      </c>
      <c r="T112" s="9">
        <f t="shared" ca="1" si="16"/>
        <v>7.725202321921266</v>
      </c>
      <c r="U112" s="9">
        <f t="shared" ca="1" si="18"/>
        <v>3668.8475545902693</v>
      </c>
      <c r="V112" s="3">
        <f t="shared" ca="1" si="21"/>
        <v>12.760162243905278</v>
      </c>
      <c r="Z112">
        <f t="shared" ca="1" si="19"/>
        <v>12.760162243905278</v>
      </c>
      <c r="AE112">
        <v>111</v>
      </c>
      <c r="AF112" s="1">
        <v>3.1474913384614833E-2</v>
      </c>
      <c r="AH112">
        <v>111</v>
      </c>
      <c r="AI112">
        <v>7393.29851108814</v>
      </c>
      <c r="AK112">
        <v>111</v>
      </c>
      <c r="AL112">
        <v>0.19231504886933426</v>
      </c>
      <c r="AN112">
        <v>111</v>
      </c>
      <c r="AO112">
        <v>0.45084379022945753</v>
      </c>
    </row>
    <row r="113" spans="17:41" x14ac:dyDescent="0.25">
      <c r="Q113">
        <v>4</v>
      </c>
      <c r="R113" s="9">
        <f t="shared" ca="1" si="20"/>
        <v>869.27885082720184</v>
      </c>
      <c r="S113" s="9">
        <f t="shared" ca="1" si="17"/>
        <v>2888.5657123489309</v>
      </c>
      <c r="T113" s="9">
        <f t="shared" ca="1" si="16"/>
        <v>7.8959703681340221</v>
      </c>
      <c r="U113" s="9">
        <f t="shared" ca="1" si="18"/>
        <v>3749.9485928079989</v>
      </c>
      <c r="V113" s="3">
        <f t="shared" ca="1" si="21"/>
        <v>12.760162243905278</v>
      </c>
      <c r="Z113">
        <f t="shared" ca="1" si="19"/>
        <v>12.760162243905278</v>
      </c>
      <c r="AE113">
        <v>112</v>
      </c>
      <c r="AF113" s="1">
        <v>2.5884275096012432E-2</v>
      </c>
      <c r="AH113">
        <v>112</v>
      </c>
      <c r="AI113">
        <v>10422.453961281164</v>
      </c>
      <c r="AK113">
        <v>112</v>
      </c>
      <c r="AL113">
        <v>0.15611388552482966</v>
      </c>
      <c r="AN113">
        <v>112</v>
      </c>
      <c r="AO113">
        <v>0.41596465630965346</v>
      </c>
    </row>
    <row r="114" spans="17:41" x14ac:dyDescent="0.25">
      <c r="Q114">
        <v>5</v>
      </c>
      <c r="R114" s="9">
        <f t="shared" ca="1" si="20"/>
        <v>888.49453538585726</v>
      </c>
      <c r="S114" s="9">
        <f t="shared" ca="1" si="17"/>
        <v>2952.4183730948193</v>
      </c>
      <c r="T114" s="9">
        <f t="shared" ca="1" si="16"/>
        <v>8.0705132961417299</v>
      </c>
      <c r="U114" s="9">
        <f t="shared" ca="1" si="18"/>
        <v>3832.8423951845348</v>
      </c>
      <c r="V114" s="3">
        <f t="shared" ca="1" si="21"/>
        <v>12.760162243905278</v>
      </c>
      <c r="Z114">
        <f t="shared" ca="1" si="19"/>
        <v>12.760162243905278</v>
      </c>
      <c r="AE114">
        <v>113</v>
      </c>
      <c r="AF114" s="1">
        <v>3.2922884596363833E-2</v>
      </c>
      <c r="AH114">
        <v>113</v>
      </c>
      <c r="AI114">
        <v>1731.4021346850921</v>
      </c>
      <c r="AK114">
        <v>113</v>
      </c>
      <c r="AL114">
        <v>0.14049863426417622</v>
      </c>
      <c r="AN114">
        <v>113</v>
      </c>
      <c r="AO114">
        <v>0.3899219279276937</v>
      </c>
    </row>
    <row r="115" spans="17:41" x14ac:dyDescent="0.25">
      <c r="Q115">
        <v>6</v>
      </c>
      <c r="R115" s="9">
        <f t="shared" ca="1" si="20"/>
        <v>908.13498874304764</v>
      </c>
      <c r="S115" s="9">
        <f t="shared" ca="1" si="17"/>
        <v>3017.6825171477685</v>
      </c>
      <c r="T115" s="9">
        <f t="shared" ca="1" si="16"/>
        <v>8.2489145509030983</v>
      </c>
      <c r="U115" s="9">
        <f t="shared" ca="1" si="18"/>
        <v>3917.5685913399134</v>
      </c>
      <c r="V115" s="3">
        <f t="shared" ca="1" si="21"/>
        <v>12.760162243905278</v>
      </c>
      <c r="Z115">
        <f t="shared" ca="1" si="19"/>
        <v>12.760162243905278</v>
      </c>
      <c r="AE115">
        <v>114</v>
      </c>
      <c r="AF115" s="1">
        <v>2.8679350844340146E-2</v>
      </c>
      <c r="AH115">
        <v>114</v>
      </c>
      <c r="AI115">
        <v>4186.4103395806669</v>
      </c>
      <c r="AK115">
        <v>114</v>
      </c>
      <c r="AL115">
        <v>0.26868781102475181</v>
      </c>
      <c r="AN115">
        <v>114</v>
      </c>
      <c r="AO115">
        <v>0.39421953636375845</v>
      </c>
    </row>
    <row r="116" spans="17:41" x14ac:dyDescent="0.25">
      <c r="Q116">
        <v>7</v>
      </c>
      <c r="R116" s="9">
        <f t="shared" ca="1" si="20"/>
        <v>928.20960054771626</v>
      </c>
      <c r="S116" s="9">
        <f t="shared" ca="1" si="17"/>
        <v>3084.3893457937211</v>
      </c>
      <c r="T116" s="9">
        <f t="shared" ca="1" si="16"/>
        <v>8.4312594219541079</v>
      </c>
      <c r="U116" s="9">
        <f t="shared" ca="1" si="18"/>
        <v>4004.167686919483</v>
      </c>
      <c r="V116" s="3">
        <f t="shared" ca="1" si="21"/>
        <v>12.760162243905278</v>
      </c>
      <c r="Z116">
        <f t="shared" ca="1" si="19"/>
        <v>12.760162243905278</v>
      </c>
      <c r="AE116">
        <v>115</v>
      </c>
      <c r="AF116" s="1">
        <v>3.2269820356430889E-2</v>
      </c>
      <c r="AH116">
        <v>115</v>
      </c>
      <c r="AI116">
        <v>46933.498258129453</v>
      </c>
      <c r="AK116">
        <v>115</v>
      </c>
      <c r="AL116">
        <v>0.2619711858676399</v>
      </c>
      <c r="AN116">
        <v>115</v>
      </c>
      <c r="AO116">
        <v>0.39684010971226863</v>
      </c>
    </row>
    <row r="117" spans="17:41" x14ac:dyDescent="0.25">
      <c r="Q117">
        <v>8</v>
      </c>
      <c r="R117" s="9">
        <f t="shared" ca="1" si="20"/>
        <v>948.72796800997264</v>
      </c>
      <c r="S117" s="9">
        <f t="shared" ca="1" si="17"/>
        <v>3152.5707500329363</v>
      </c>
      <c r="T117" s="9">
        <f t="shared" ca="1" si="16"/>
        <v>8.6176350841829681</v>
      </c>
      <c r="U117" s="9">
        <f t="shared" ca="1" si="18"/>
        <v>4092.6810829587262</v>
      </c>
      <c r="V117" s="3">
        <f t="shared" ca="1" si="21"/>
        <v>12.760162243905278</v>
      </c>
      <c r="Z117">
        <f t="shared" ca="1" si="19"/>
        <v>12.760162243905278</v>
      </c>
      <c r="AE117">
        <v>116</v>
      </c>
      <c r="AF117" s="1">
        <v>2.9120400961120785E-2</v>
      </c>
      <c r="AH117">
        <v>116</v>
      </c>
      <c r="AI117">
        <v>6542.0225031397777</v>
      </c>
      <c r="AK117">
        <v>116</v>
      </c>
      <c r="AL117">
        <v>0.19671237587628168</v>
      </c>
      <c r="AN117">
        <v>116</v>
      </c>
      <c r="AO117">
        <v>0.45113046305020976</v>
      </c>
    </row>
    <row r="118" spans="17:41" x14ac:dyDescent="0.25">
      <c r="Q118">
        <v>9</v>
      </c>
      <c r="R118" s="9">
        <f t="shared" ca="1" si="20"/>
        <v>969.69990048929822</v>
      </c>
      <c r="S118" s="9">
        <f t="shared" ca="1" si="17"/>
        <v>3222.2593258263428</v>
      </c>
      <c r="T118" s="9">
        <f t="shared" ca="1" si="16"/>
        <v>8.8081306395064232</v>
      </c>
      <c r="U118" s="9">
        <f t="shared" ca="1" si="18"/>
        <v>4183.1510956761349</v>
      </c>
      <c r="V118" s="3">
        <f t="shared" ca="1" si="21"/>
        <v>12.760162243905278</v>
      </c>
      <c r="Z118">
        <f t="shared" ca="1" si="19"/>
        <v>12.760162243905278</v>
      </c>
      <c r="AE118">
        <v>117</v>
      </c>
      <c r="AF118" s="1">
        <v>2.6050367911652828E-2</v>
      </c>
      <c r="AH118">
        <v>117</v>
      </c>
      <c r="AI118">
        <v>5451.8198261429552</v>
      </c>
      <c r="AK118">
        <v>117</v>
      </c>
      <c r="AL118">
        <v>0.15132798291690094</v>
      </c>
      <c r="AN118">
        <v>117</v>
      </c>
      <c r="AO118">
        <v>0.43585864860363283</v>
      </c>
    </row>
    <row r="119" spans="17:41" x14ac:dyDescent="0.25">
      <c r="Q119">
        <v>10</v>
      </c>
      <c r="R119" s="9">
        <f t="shared" ca="1" si="20"/>
        <v>991.13542418417524</v>
      </c>
      <c r="S119" s="9">
        <f t="shared" ca="1" si="17"/>
        <v>3293.4883896789188</v>
      </c>
      <c r="T119" s="9">
        <f t="shared" ca="1" si="16"/>
        <v>9.0028371594673331</v>
      </c>
      <c r="U119" s="9">
        <f t="shared" ca="1" si="18"/>
        <v>4275.6209767036271</v>
      </c>
      <c r="V119" s="3">
        <f t="shared" ca="1" si="21"/>
        <v>12.760162243905278</v>
      </c>
      <c r="Z119">
        <f t="shared" ca="1" si="19"/>
        <v>12.760162243905278</v>
      </c>
      <c r="AE119">
        <v>118</v>
      </c>
      <c r="AF119" s="1">
        <v>3.0332167584472769E-2</v>
      </c>
      <c r="AH119">
        <v>118</v>
      </c>
      <c r="AI119">
        <v>5824.673492631242</v>
      </c>
      <c r="AK119">
        <v>118</v>
      </c>
      <c r="AL119">
        <v>0.17455038622355529</v>
      </c>
      <c r="AN119">
        <v>118</v>
      </c>
      <c r="AO119">
        <v>0.4401600151022137</v>
      </c>
    </row>
    <row r="120" spans="17:41" x14ac:dyDescent="0.25">
      <c r="Q120">
        <v>11</v>
      </c>
      <c r="R120" s="9">
        <f t="shared" ca="1" si="20"/>
        <v>1013.0447869253817</v>
      </c>
      <c r="S120" s="9">
        <f t="shared" ca="1" si="17"/>
        <v>3366.2919945675467</v>
      </c>
      <c r="T120" s="9">
        <f t="shared" ca="1" si="16"/>
        <v>9.2018477287738829</v>
      </c>
      <c r="U120" s="9">
        <f t="shared" ca="1" si="18"/>
        <v>4370.1349337641541</v>
      </c>
      <c r="V120" s="3">
        <f t="shared" ca="1" si="21"/>
        <v>12.760162243905278</v>
      </c>
      <c r="Z120">
        <f t="shared" ca="1" si="19"/>
        <v>12.760162243905278</v>
      </c>
      <c r="AE120">
        <v>119</v>
      </c>
      <c r="AF120" s="1">
        <v>3.2546581263001473E-2</v>
      </c>
      <c r="AH120">
        <v>119</v>
      </c>
      <c r="AI120">
        <v>1637.7050711884135</v>
      </c>
      <c r="AK120">
        <v>119</v>
      </c>
      <c r="AL120">
        <v>0.20343065773062385</v>
      </c>
      <c r="AN120">
        <v>119</v>
      </c>
      <c r="AO120">
        <v>0.42826570477637554</v>
      </c>
    </row>
    <row r="121" spans="17:41" x14ac:dyDescent="0.25">
      <c r="Q121">
        <v>12</v>
      </c>
      <c r="R121" s="9">
        <f t="shared" ca="1" si="20"/>
        <v>1035.4384630752436</v>
      </c>
      <c r="S121" s="9">
        <f t="shared" ca="1" si="17"/>
        <v>3440.7049462209575</v>
      </c>
      <c r="T121" s="9">
        <f t="shared" ca="1" si="16"/>
        <v>9.4052574898012438</v>
      </c>
      <c r="U121" s="9">
        <f t="shared" ca="1" si="18"/>
        <v>4466.7381518063994</v>
      </c>
      <c r="V121" s="3">
        <f t="shared" ca="1" si="21"/>
        <v>12.760162243905278</v>
      </c>
      <c r="Z121">
        <f t="shared" ca="1" si="19"/>
        <v>12.760162243905278</v>
      </c>
      <c r="AE121">
        <v>120</v>
      </c>
      <c r="AF121" s="1">
        <v>2.6319266260718566E-2</v>
      </c>
      <c r="AH121">
        <v>120</v>
      </c>
      <c r="AI121">
        <v>3527.6172260558369</v>
      </c>
      <c r="AK121">
        <v>120</v>
      </c>
      <c r="AL121">
        <v>0.26816626557598783</v>
      </c>
      <c r="AN121">
        <v>120</v>
      </c>
      <c r="AO121">
        <v>0.41076786096312412</v>
      </c>
    </row>
    <row r="122" spans="17:41" x14ac:dyDescent="0.25">
      <c r="Q122">
        <v>1</v>
      </c>
      <c r="R122" s="9">
        <f t="shared" ca="1" si="20"/>
        <v>1058.3271585351863</v>
      </c>
      <c r="S122" s="9">
        <f t="shared" ca="1" si="17"/>
        <v>3516.7628197595491</v>
      </c>
      <c r="T122" s="9">
        <f t="shared" ca="1" si="16"/>
        <v>9.6131636880769431</v>
      </c>
      <c r="U122" s="9">
        <f t="shared" ca="1" si="18"/>
        <v>4565.4768146066581</v>
      </c>
      <c r="V122" s="3">
        <f t="shared" ca="1" si="21"/>
        <v>14.036347204791351</v>
      </c>
      <c r="Z122">
        <f t="shared" ca="1" si="19"/>
        <v>14.036347204791351</v>
      </c>
      <c r="AE122">
        <v>121</v>
      </c>
      <c r="AF122" s="1">
        <v>2.596410238362723E-2</v>
      </c>
      <c r="AH122">
        <v>121</v>
      </c>
      <c r="AI122">
        <v>1336.937080661764</v>
      </c>
      <c r="AK122">
        <v>121</v>
      </c>
      <c r="AL122">
        <v>0.21228869479737364</v>
      </c>
      <c r="AN122">
        <v>121</v>
      </c>
      <c r="AO122">
        <v>0.38857391215381692</v>
      </c>
    </row>
    <row r="123" spans="17:41" x14ac:dyDescent="0.25">
      <c r="Q123">
        <v>2</v>
      </c>
      <c r="R123" s="9">
        <f t="shared" ca="1" si="20"/>
        <v>1081.7218158639803</v>
      </c>
      <c r="S123" s="9">
        <f t="shared" ca="1" si="17"/>
        <v>3594.5019767030331</v>
      </c>
      <c r="T123" s="9">
        <f t="shared" ca="1" si="16"/>
        <v>9.8256657187717256</v>
      </c>
      <c r="U123" s="9">
        <f t="shared" ca="1" si="18"/>
        <v>4666.3981268482412</v>
      </c>
      <c r="V123" s="3">
        <f t="shared" ca="1" si="21"/>
        <v>14.036347204791351</v>
      </c>
      <c r="Z123">
        <f t="shared" ca="1" si="19"/>
        <v>14.036347204791351</v>
      </c>
      <c r="AE123">
        <v>122</v>
      </c>
      <c r="AF123" s="1">
        <v>3.6915973464937135E-2</v>
      </c>
      <c r="AH123">
        <v>122</v>
      </c>
      <c r="AI123">
        <v>2526.986933943841</v>
      </c>
      <c r="AK123">
        <v>122</v>
      </c>
      <c r="AL123">
        <v>0.18073110668325768</v>
      </c>
      <c r="AN123">
        <v>122</v>
      </c>
      <c r="AO123">
        <v>0.46993406379479685</v>
      </c>
    </row>
    <row r="124" spans="17:41" x14ac:dyDescent="0.25">
      <c r="Q124">
        <v>3</v>
      </c>
      <c r="R124" s="9">
        <f t="shared" ca="1" si="20"/>
        <v>1105.6336195091262</v>
      </c>
      <c r="S124" s="9">
        <f t="shared" ca="1" si="17"/>
        <v>3673.9595823540408</v>
      </c>
      <c r="T124" s="9">
        <f t="shared" ca="1" si="16"/>
        <v>10.042865174218093</v>
      </c>
      <c r="U124" s="9">
        <f t="shared" ca="1" si="18"/>
        <v>4769.5503366889488</v>
      </c>
      <c r="V124" s="3">
        <f t="shared" ca="1" si="21"/>
        <v>14.036347204791351</v>
      </c>
      <c r="Z124">
        <f t="shared" ca="1" si="19"/>
        <v>14.036347204791351</v>
      </c>
      <c r="AE124">
        <v>123</v>
      </c>
      <c r="AF124" s="1">
        <v>2.6183049397270564E-2</v>
      </c>
      <c r="AH124">
        <v>123</v>
      </c>
      <c r="AI124">
        <v>11183.626528168035</v>
      </c>
      <c r="AK124">
        <v>123</v>
      </c>
      <c r="AL124">
        <v>0.20098013589913774</v>
      </c>
      <c r="AN124">
        <v>123</v>
      </c>
      <c r="AO124">
        <v>0.41376804105597875</v>
      </c>
    </row>
    <row r="125" spans="17:41" x14ac:dyDescent="0.25">
      <c r="Q125">
        <v>4</v>
      </c>
      <c r="R125" s="9">
        <f t="shared" ca="1" si="20"/>
        <v>1130.0740011538824</v>
      </c>
      <c r="S125" s="9">
        <f t="shared" ca="1" si="17"/>
        <v>3755.1736235659996</v>
      </c>
      <c r="T125" s="9">
        <f t="shared" ca="1" si="16"/>
        <v>10.264865892479259</v>
      </c>
      <c r="U125" s="9">
        <f t="shared" ca="1" si="18"/>
        <v>4874.9827588274029</v>
      </c>
      <c r="V125" s="3">
        <f t="shared" ca="1" si="21"/>
        <v>14.036347204791351</v>
      </c>
      <c r="Z125">
        <f t="shared" ca="1" si="19"/>
        <v>14.036347204791351</v>
      </c>
      <c r="AE125">
        <v>124</v>
      </c>
      <c r="AF125" s="1">
        <v>2.9649980424626632E-2</v>
      </c>
      <c r="AH125">
        <v>124</v>
      </c>
      <c r="AI125">
        <v>7124.442081544159</v>
      </c>
      <c r="AK125">
        <v>124</v>
      </c>
      <c r="AL125">
        <v>0.19251688490866195</v>
      </c>
      <c r="AN125">
        <v>124</v>
      </c>
      <c r="AO125">
        <v>0.38730498260427682</v>
      </c>
    </row>
    <row r="126" spans="17:41" x14ac:dyDescent="0.25">
      <c r="Q126">
        <v>5</v>
      </c>
      <c r="R126" s="9">
        <f t="shared" ca="1" si="20"/>
        <v>1155.0546451824891</v>
      </c>
      <c r="S126" s="9">
        <f t="shared" ca="1" si="17"/>
        <v>3838.1829269037744</v>
      </c>
      <c r="T126" s="9">
        <f t="shared" ca="1" si="16"/>
        <v>10.491774006991747</v>
      </c>
      <c r="U126" s="9">
        <f t="shared" ca="1" si="18"/>
        <v>4982.7457980792724</v>
      </c>
      <c r="V126" s="3">
        <f t="shared" ca="1" si="21"/>
        <v>14.036347204791351</v>
      </c>
      <c r="Z126">
        <f t="shared" ca="1" si="19"/>
        <v>14.036347204791351</v>
      </c>
      <c r="AE126">
        <v>125</v>
      </c>
      <c r="AF126" s="1">
        <v>2.7900810590207437E-2</v>
      </c>
      <c r="AH126">
        <v>125</v>
      </c>
      <c r="AI126">
        <v>3139.0209022776462</v>
      </c>
      <c r="AK126">
        <v>125</v>
      </c>
      <c r="AL126">
        <v>0.20308891932267781</v>
      </c>
      <c r="AN126">
        <v>125</v>
      </c>
      <c r="AO126">
        <v>0.37049297143675203</v>
      </c>
    </row>
    <row r="127" spans="17:41" x14ac:dyDescent="0.25">
      <c r="Q127">
        <v>6</v>
      </c>
      <c r="R127" s="9">
        <f t="shared" ca="1" si="20"/>
        <v>1180.5874942662044</v>
      </c>
      <c r="S127" s="9">
        <f t="shared" ca="1" si="17"/>
        <v>3923.0271772057536</v>
      </c>
      <c r="T127" s="9">
        <f t="shared" ca="1" si="16"/>
        <v>10.723697997305335</v>
      </c>
      <c r="U127" s="9">
        <f t="shared" ca="1" si="18"/>
        <v>5092.890973474653</v>
      </c>
      <c r="V127" s="3">
        <f t="shared" ca="1" si="21"/>
        <v>14.036347204791351</v>
      </c>
      <c r="Z127">
        <f t="shared" ca="1" si="19"/>
        <v>14.036347204791351</v>
      </c>
      <c r="AE127">
        <v>126</v>
      </c>
      <c r="AF127" s="1">
        <v>2.7083633049589384E-2</v>
      </c>
      <c r="AH127">
        <v>126</v>
      </c>
      <c r="AI127">
        <v>6343.9708730586053</v>
      </c>
      <c r="AK127">
        <v>126</v>
      </c>
      <c r="AL127">
        <v>0.27246682361257041</v>
      </c>
      <c r="AN127">
        <v>126</v>
      </c>
      <c r="AO127">
        <v>0.35506992822820221</v>
      </c>
    </row>
    <row r="128" spans="17:41" x14ac:dyDescent="0.25">
      <c r="Q128">
        <v>7</v>
      </c>
      <c r="R128" s="9">
        <f t="shared" ca="1" si="20"/>
        <v>1206.6847550728203</v>
      </c>
      <c r="S128" s="9">
        <f t="shared" ca="1" si="17"/>
        <v>4009.7469365562583</v>
      </c>
      <c r="T128" s="9">
        <f t="shared" ca="1" si="16"/>
        <v>10.960748740944634</v>
      </c>
      <c r="U128" s="9">
        <f t="shared" ca="1" si="18"/>
        <v>5205.4709428881342</v>
      </c>
      <c r="V128" s="3">
        <f t="shared" ca="1" si="21"/>
        <v>14.036347204791351</v>
      </c>
      <c r="Z128">
        <f t="shared" ca="1" si="19"/>
        <v>14.036347204791351</v>
      </c>
      <c r="AE128">
        <v>127</v>
      </c>
      <c r="AF128" s="1">
        <v>3.42095052286433E-2</v>
      </c>
      <c r="AH128">
        <v>127</v>
      </c>
      <c r="AI128">
        <v>991.77802642206768</v>
      </c>
      <c r="AK128">
        <v>127</v>
      </c>
      <c r="AL128">
        <v>0.211206306094288</v>
      </c>
      <c r="AN128">
        <v>127</v>
      </c>
      <c r="AO128">
        <v>0.43260569466050924</v>
      </c>
    </row>
    <row r="129" spans="17:41" x14ac:dyDescent="0.25">
      <c r="Q129">
        <v>8</v>
      </c>
      <c r="R129" s="9">
        <f t="shared" ca="1" si="20"/>
        <v>1233.3589041023897</v>
      </c>
      <c r="S129" s="9">
        <f t="shared" ca="1" si="17"/>
        <v>4098.3836636773422</v>
      </c>
      <c r="T129" s="9">
        <f t="shared" ca="1" si="16"/>
        <v>11.203039566417093</v>
      </c>
      <c r="U129" s="9">
        <f t="shared" ca="1" si="18"/>
        <v>5320.539528213315</v>
      </c>
      <c r="V129" s="3">
        <f t="shared" ca="1" si="21"/>
        <v>14.036347204791351</v>
      </c>
      <c r="Z129">
        <f t="shared" ca="1" si="19"/>
        <v>14.036347204791351</v>
      </c>
      <c r="AE129">
        <v>128</v>
      </c>
      <c r="AF129" s="1">
        <v>2.0903798604892554E-2</v>
      </c>
      <c r="AH129">
        <v>128</v>
      </c>
      <c r="AI129">
        <v>1774.9227283492683</v>
      </c>
      <c r="AK129">
        <v>128</v>
      </c>
      <c r="AL129">
        <v>8.9827348552302899E-2</v>
      </c>
      <c r="AN129">
        <v>128</v>
      </c>
      <c r="AO129">
        <v>0.41576658113657566</v>
      </c>
    </row>
    <row r="130" spans="17:41" x14ac:dyDescent="0.25">
      <c r="Q130">
        <v>9</v>
      </c>
      <c r="R130" s="9">
        <f t="shared" ca="1" si="20"/>
        <v>1260.6226936519547</v>
      </c>
      <c r="S130" s="9">
        <f t="shared" ca="1" si="17"/>
        <v>4188.9797337492519</v>
      </c>
      <c r="T130" s="9">
        <f t="shared" ref="T130:T193" ca="1" si="22">ABS(S130*$B$4)</f>
        <v>11.450686307392733</v>
      </c>
      <c r="U130" s="9">
        <f t="shared" ca="1" si="18"/>
        <v>5438.1517410938141</v>
      </c>
      <c r="V130" s="3">
        <f t="shared" ca="1" si="21"/>
        <v>14.036347204791351</v>
      </c>
      <c r="Z130">
        <f t="shared" ca="1" si="19"/>
        <v>14.036347204791351</v>
      </c>
      <c r="AE130">
        <v>129</v>
      </c>
      <c r="AF130" s="1">
        <v>2.7597542243916307E-2</v>
      </c>
      <c r="AH130">
        <v>129</v>
      </c>
      <c r="AI130">
        <v>8068.3923047345197</v>
      </c>
      <c r="AK130">
        <v>129</v>
      </c>
      <c r="AL130">
        <v>0.20692789788143207</v>
      </c>
      <c r="AN130">
        <v>129</v>
      </c>
      <c r="AO130">
        <v>0.38733876505764975</v>
      </c>
    </row>
    <row r="131" spans="17:41" x14ac:dyDescent="0.25">
      <c r="Q131">
        <v>10</v>
      </c>
      <c r="R131" s="9">
        <f t="shared" ca="1" si="20"/>
        <v>1288.4891579121254</v>
      </c>
      <c r="S131" s="9">
        <f t="shared" ref="S131:S194" ca="1" si="23">S130 * (1 + $B$6)</f>
        <v>4281.578458669027</v>
      </c>
      <c r="T131" s="9">
        <f t="shared" ca="1" si="22"/>
        <v>11.70380735808158</v>
      </c>
      <c r="U131" s="9">
        <f t="shared" ref="U131:U194" ca="1" si="24">R131+S131-T131</f>
        <v>5558.3638092230713</v>
      </c>
      <c r="V131" s="3">
        <f t="shared" ca="1" si="21"/>
        <v>14.036347204791351</v>
      </c>
      <c r="Z131">
        <f t="shared" ref="Z131:Z194" ca="1" si="25">V131</f>
        <v>14.036347204791351</v>
      </c>
      <c r="AE131">
        <v>130</v>
      </c>
      <c r="AF131" s="1">
        <v>2.871295725546652E-2</v>
      </c>
      <c r="AH131">
        <v>130</v>
      </c>
      <c r="AI131">
        <v>4530.439546245947</v>
      </c>
      <c r="AK131">
        <v>130</v>
      </c>
      <c r="AL131">
        <v>0.24087997930223543</v>
      </c>
      <c r="AN131">
        <v>130</v>
      </c>
      <c r="AO131">
        <v>0.37476169983444224</v>
      </c>
    </row>
    <row r="132" spans="17:41" x14ac:dyDescent="0.25">
      <c r="Q132">
        <v>11</v>
      </c>
      <c r="R132" s="9">
        <f t="shared" ref="R132:R195" ca="1" si="26">ABS(R131) * (1 + $B$6)</f>
        <v>1316.9716191984276</v>
      </c>
      <c r="S132" s="9">
        <f t="shared" ca="1" si="23"/>
        <v>4376.2241077569197</v>
      </c>
      <c r="T132" s="9">
        <f t="shared" ca="1" si="22"/>
        <v>11.962523729835194</v>
      </c>
      <c r="U132" s="9">
        <f t="shared" ca="1" si="24"/>
        <v>5681.2332032255126</v>
      </c>
      <c r="V132" s="3">
        <f t="shared" ca="1" si="21"/>
        <v>14.036347204791351</v>
      </c>
      <c r="Z132">
        <f t="shared" ca="1" si="25"/>
        <v>14.036347204791351</v>
      </c>
      <c r="AE132">
        <v>131</v>
      </c>
      <c r="AF132" s="1">
        <v>2.703135482884611E-2</v>
      </c>
      <c r="AH132">
        <v>131</v>
      </c>
      <c r="AI132">
        <v>4270.401067236442</v>
      </c>
      <c r="AK132">
        <v>131</v>
      </c>
      <c r="AL132">
        <v>0.25187028258434241</v>
      </c>
      <c r="AN132">
        <v>131</v>
      </c>
      <c r="AO132">
        <v>0.33244331447667536</v>
      </c>
    </row>
    <row r="133" spans="17:41" x14ac:dyDescent="0.25">
      <c r="Q133">
        <v>12</v>
      </c>
      <c r="R133" s="9">
        <f t="shared" ca="1" si="26"/>
        <v>1346.0836943203947</v>
      </c>
      <c r="S133" s="9">
        <f t="shared" ca="1" si="23"/>
        <v>4472.9619289205411</v>
      </c>
      <c r="T133" s="9">
        <f t="shared" ca="1" si="22"/>
        <v>12.226959108999431</v>
      </c>
      <c r="U133" s="9">
        <f t="shared" ca="1" si="24"/>
        <v>5806.8186641319362</v>
      </c>
      <c r="V133" s="3">
        <f t="shared" ca="1" si="21"/>
        <v>14.036347204791351</v>
      </c>
      <c r="Z133">
        <f t="shared" ca="1" si="25"/>
        <v>14.036347204791351</v>
      </c>
      <c r="AE133">
        <v>132</v>
      </c>
      <c r="AF133" s="1">
        <v>3.4937797042452701E-2</v>
      </c>
      <c r="AH133">
        <v>132</v>
      </c>
      <c r="AI133">
        <v>2033.8582084904501</v>
      </c>
      <c r="AK133">
        <v>132</v>
      </c>
      <c r="AL133">
        <v>0.17226817566866795</v>
      </c>
      <c r="AN133">
        <v>132</v>
      </c>
      <c r="AO133">
        <v>0.44113507457979262</v>
      </c>
    </row>
    <row r="134" spans="17:41" x14ac:dyDescent="0.25">
      <c r="Q134">
        <v>1</v>
      </c>
      <c r="R134" s="9">
        <f t="shared" ca="1" si="26"/>
        <v>1375.8393010914513</v>
      </c>
      <c r="S134" s="9">
        <f t="shared" ca="1" si="23"/>
        <v>4571.8381702868428</v>
      </c>
      <c r="T134" s="9">
        <f t="shared" ca="1" si="22"/>
        <v>12.497239916046023</v>
      </c>
      <c r="U134" s="9">
        <f t="shared" ca="1" si="24"/>
        <v>5935.1802314622482</v>
      </c>
      <c r="V134" s="3">
        <f t="shared" ca="1" si="21"/>
        <v>15.440167537646905</v>
      </c>
      <c r="Z134">
        <f t="shared" ca="1" si="25"/>
        <v>15.440167537646905</v>
      </c>
      <c r="AE134">
        <v>133</v>
      </c>
      <c r="AF134" s="1">
        <v>3.3037810077023666E-2</v>
      </c>
      <c r="AH134">
        <v>133</v>
      </c>
      <c r="AI134">
        <v>3317.4985965495916</v>
      </c>
      <c r="AK134">
        <v>133</v>
      </c>
      <c r="AL134">
        <v>0.16334623873001597</v>
      </c>
      <c r="AN134">
        <v>133</v>
      </c>
      <c r="AO134">
        <v>0.48499656811381558</v>
      </c>
    </row>
    <row r="135" spans="17:41" x14ac:dyDescent="0.25">
      <c r="Q135">
        <v>2</v>
      </c>
      <c r="R135" s="9">
        <f t="shared" ca="1" si="26"/>
        <v>1406.2526649827</v>
      </c>
      <c r="S135" s="9">
        <f t="shared" ca="1" si="23"/>
        <v>4672.9001023122837</v>
      </c>
      <c r="T135" s="9">
        <f t="shared" ca="1" si="22"/>
        <v>12.773495366011312</v>
      </c>
      <c r="U135" s="9">
        <f t="shared" ca="1" si="24"/>
        <v>6066.3792719289722</v>
      </c>
      <c r="V135" s="3">
        <f t="shared" ca="1" si="21"/>
        <v>15.440167537646905</v>
      </c>
      <c r="Z135">
        <f t="shared" ca="1" si="25"/>
        <v>15.440167537646905</v>
      </c>
      <c r="AE135">
        <v>134</v>
      </c>
      <c r="AF135" s="1">
        <v>2.4452434205065376E-2</v>
      </c>
      <c r="AH135">
        <v>134</v>
      </c>
      <c r="AI135">
        <v>24297.199074968612</v>
      </c>
      <c r="AK135">
        <v>134</v>
      </c>
      <c r="AL135">
        <v>0.30563219466583963</v>
      </c>
      <c r="AN135">
        <v>134</v>
      </c>
      <c r="AO135">
        <v>0.45981436450079355</v>
      </c>
    </row>
    <row r="136" spans="17:41" x14ac:dyDescent="0.25">
      <c r="Q136">
        <v>3</v>
      </c>
      <c r="R136" s="9">
        <f t="shared" ca="1" si="26"/>
        <v>1437.3383259237917</v>
      </c>
      <c r="S136" s="9">
        <f t="shared" ca="1" si="23"/>
        <v>4776.1960403817475</v>
      </c>
      <c r="T136" s="9">
        <f t="shared" ca="1" si="22"/>
        <v>13.055857530270973</v>
      </c>
      <c r="U136" s="9">
        <f t="shared" ca="1" si="24"/>
        <v>6200.478508775268</v>
      </c>
      <c r="V136" s="3">
        <f t="shared" ca="1" si="21"/>
        <v>15.440167537646905</v>
      </c>
      <c r="Z136">
        <f t="shared" ca="1" si="25"/>
        <v>15.440167537646905</v>
      </c>
      <c r="AE136">
        <v>135</v>
      </c>
      <c r="AF136" s="1">
        <v>2.4284685573461084E-2</v>
      </c>
      <c r="AH136">
        <v>135</v>
      </c>
      <c r="AI136">
        <v>5277.4167187667117</v>
      </c>
      <c r="AK136">
        <v>135</v>
      </c>
      <c r="AL136">
        <v>0.11266141873915703</v>
      </c>
      <c r="AN136">
        <v>135</v>
      </c>
      <c r="AO136">
        <v>0.41300709398690105</v>
      </c>
    </row>
    <row r="137" spans="17:41" x14ac:dyDescent="0.25">
      <c r="Q137">
        <v>4</v>
      </c>
      <c r="R137" s="9">
        <f t="shared" ca="1" si="26"/>
        <v>1469.1111452541309</v>
      </c>
      <c r="S137" s="9">
        <f t="shared" ca="1" si="23"/>
        <v>4881.7753679070165</v>
      </c>
      <c r="T137" s="9">
        <f t="shared" ca="1" si="22"/>
        <v>13.344461399680311</v>
      </c>
      <c r="U137" s="9">
        <f t="shared" ca="1" si="24"/>
        <v>6337.5420517614675</v>
      </c>
      <c r="V137" s="3">
        <f t="shared" ca="1" si="21"/>
        <v>15.440167537646905</v>
      </c>
      <c r="Z137">
        <f t="shared" ca="1" si="25"/>
        <v>15.440167537646905</v>
      </c>
      <c r="AE137">
        <v>136</v>
      </c>
      <c r="AF137" s="1">
        <v>2.525736218072705E-2</v>
      </c>
      <c r="AH137">
        <v>136</v>
      </c>
      <c r="AI137">
        <v>2008.4410550331595</v>
      </c>
      <c r="AK137">
        <v>136</v>
      </c>
      <c r="AL137">
        <v>0.20810367791979378</v>
      </c>
      <c r="AN137">
        <v>136</v>
      </c>
      <c r="AO137">
        <v>0.41400340165969346</v>
      </c>
    </row>
    <row r="138" spans="17:41" x14ac:dyDescent="0.25">
      <c r="Q138">
        <v>5</v>
      </c>
      <c r="R138" s="9">
        <f t="shared" ca="1" si="26"/>
        <v>1501.5863128277408</v>
      </c>
      <c r="S138" s="9">
        <f t="shared" ca="1" si="23"/>
        <v>4989.6885599358448</v>
      </c>
      <c r="T138" s="9">
        <f t="shared" ca="1" si="22"/>
        <v>13.639444949110276</v>
      </c>
      <c r="U138" s="9">
        <f t="shared" ca="1" si="24"/>
        <v>6477.6354278144754</v>
      </c>
      <c r="V138" s="3">
        <f t="shared" ca="1" si="21"/>
        <v>15.440167537646905</v>
      </c>
      <c r="Z138">
        <f t="shared" ca="1" si="25"/>
        <v>15.440167537646905</v>
      </c>
      <c r="AE138">
        <v>137</v>
      </c>
      <c r="AF138" s="1">
        <v>3.4429199617153516E-2</v>
      </c>
      <c r="AH138">
        <v>137</v>
      </c>
      <c r="AI138">
        <v>7397.489676088212</v>
      </c>
      <c r="AK138">
        <v>137</v>
      </c>
      <c r="AL138">
        <v>8.9789565594682971E-2</v>
      </c>
      <c r="AN138">
        <v>137</v>
      </c>
      <c r="AO138">
        <v>0.48398306141445446</v>
      </c>
    </row>
    <row r="139" spans="17:41" x14ac:dyDescent="0.25">
      <c r="Q139">
        <v>6</v>
      </c>
      <c r="R139" s="9">
        <f t="shared" ca="1" si="26"/>
        <v>1534.7793542751831</v>
      </c>
      <c r="S139" s="9">
        <f t="shared" ca="1" si="23"/>
        <v>5099.9872072829185</v>
      </c>
      <c r="T139" s="9">
        <f t="shared" ca="1" si="22"/>
        <v>13.940949203410083</v>
      </c>
      <c r="U139" s="9">
        <f t="shared" ca="1" si="24"/>
        <v>6620.8256123546917</v>
      </c>
      <c r="V139" s="3">
        <f t="shared" ca="1" si="21"/>
        <v>15.440167537646905</v>
      </c>
      <c r="Z139">
        <f t="shared" ca="1" si="25"/>
        <v>15.440167537646905</v>
      </c>
      <c r="AE139">
        <v>138</v>
      </c>
      <c r="AF139" s="1">
        <v>2.7911434244813904E-2</v>
      </c>
      <c r="AH139">
        <v>138</v>
      </c>
      <c r="AI139">
        <v>1387.5352299183319</v>
      </c>
      <c r="AK139">
        <v>138</v>
      </c>
      <c r="AL139">
        <v>0.27099143254395308</v>
      </c>
      <c r="AN139">
        <v>138</v>
      </c>
      <c r="AO139">
        <v>0.43098890607004531</v>
      </c>
    </row>
    <row r="140" spans="17:41" x14ac:dyDescent="0.25">
      <c r="Q140">
        <v>7</v>
      </c>
      <c r="R140" s="9">
        <f t="shared" ca="1" si="26"/>
        <v>1568.7061384260048</v>
      </c>
      <c r="S140" s="9">
        <f t="shared" ca="1" si="23"/>
        <v>5212.7240411942357</v>
      </c>
      <c r="T140" s="9">
        <f t="shared" ca="1" si="22"/>
        <v>14.249118304827944</v>
      </c>
      <c r="U140" s="9">
        <f t="shared" ca="1" si="24"/>
        <v>6767.181061315413</v>
      </c>
      <c r="V140" s="3">
        <f t="shared" ca="1" si="21"/>
        <v>15.440167537646905</v>
      </c>
      <c r="Z140">
        <f t="shared" ca="1" si="25"/>
        <v>15.440167537646905</v>
      </c>
      <c r="AE140">
        <v>139</v>
      </c>
      <c r="AF140" s="1">
        <v>3.259850855944979E-2</v>
      </c>
      <c r="AH140">
        <v>139</v>
      </c>
      <c r="AI140">
        <v>40375.200409382531</v>
      </c>
      <c r="AK140">
        <v>139</v>
      </c>
      <c r="AL140">
        <v>0.13664177742281025</v>
      </c>
      <c r="AN140">
        <v>139</v>
      </c>
      <c r="AO140">
        <v>0.43849534271454405</v>
      </c>
    </row>
    <row r="141" spans="17:41" x14ac:dyDescent="0.25">
      <c r="Q141">
        <v>8</v>
      </c>
      <c r="R141" s="9">
        <f t="shared" ca="1" si="26"/>
        <v>1603.3828848952603</v>
      </c>
      <c r="S141" s="9">
        <f t="shared" ca="1" si="23"/>
        <v>5327.9529585567025</v>
      </c>
      <c r="T141" s="9">
        <f t="shared" ca="1" si="22"/>
        <v>14.564099581922148</v>
      </c>
      <c r="U141" s="9">
        <f t="shared" ca="1" si="24"/>
        <v>6916.7717438700411</v>
      </c>
      <c r="V141" s="3">
        <f t="shared" ca="1" si="21"/>
        <v>15.440167537646905</v>
      </c>
      <c r="Z141">
        <f t="shared" ca="1" si="25"/>
        <v>15.440167537646905</v>
      </c>
      <c r="AE141">
        <v>140</v>
      </c>
      <c r="AF141" s="1">
        <v>3.3725386253174117E-2</v>
      </c>
      <c r="AH141">
        <v>140</v>
      </c>
      <c r="AI141">
        <v>2025.5540611589417</v>
      </c>
      <c r="AK141">
        <v>140</v>
      </c>
      <c r="AL141">
        <v>0.32240604665725409</v>
      </c>
      <c r="AN141">
        <v>140</v>
      </c>
      <c r="AO141">
        <v>0.42214474969101001</v>
      </c>
    </row>
    <row r="142" spans="17:41" x14ac:dyDescent="0.25">
      <c r="Q142">
        <v>9</v>
      </c>
      <c r="R142" s="9">
        <f t="shared" ca="1" si="26"/>
        <v>1638.8261718377362</v>
      </c>
      <c r="S142" s="9">
        <f t="shared" ca="1" si="23"/>
        <v>5445.7290476649969</v>
      </c>
      <c r="T142" s="9">
        <f t="shared" ca="1" si="22"/>
        <v>14.886043619995487</v>
      </c>
      <c r="U142" s="9">
        <f t="shared" ca="1" si="24"/>
        <v>7069.6691758827374</v>
      </c>
      <c r="V142" s="3">
        <f t="shared" ref="V142:V205" ca="1" si="27">V130*(1+$B$2)</f>
        <v>15.440167537646905</v>
      </c>
      <c r="Z142">
        <f t="shared" ca="1" si="25"/>
        <v>15.440167537646905</v>
      </c>
      <c r="AE142">
        <v>141</v>
      </c>
      <c r="AF142" s="1">
        <v>2.7350939665246043E-2</v>
      </c>
      <c r="AH142">
        <v>141</v>
      </c>
      <c r="AI142">
        <v>6521.7612525199374</v>
      </c>
      <c r="AK142">
        <v>141</v>
      </c>
      <c r="AL142">
        <v>0.11791965287274087</v>
      </c>
      <c r="AN142">
        <v>141</v>
      </c>
      <c r="AO142">
        <v>0.3843111729153626</v>
      </c>
    </row>
    <row r="143" spans="17:41" x14ac:dyDescent="0.25">
      <c r="Q143">
        <v>10</v>
      </c>
      <c r="R143" s="9">
        <f t="shared" ca="1" si="26"/>
        <v>1675.0529438735864</v>
      </c>
      <c r="S143" s="9">
        <f t="shared" ca="1" si="23"/>
        <v>5566.108614558013</v>
      </c>
      <c r="T143" s="9">
        <f t="shared" ca="1" si="22"/>
        <v>15.215104333086595</v>
      </c>
      <c r="U143" s="9">
        <f t="shared" ca="1" si="24"/>
        <v>7225.9464540985127</v>
      </c>
      <c r="V143" s="3">
        <f t="shared" ca="1" si="27"/>
        <v>15.440167537646905</v>
      </c>
      <c r="Z143">
        <f t="shared" ca="1" si="25"/>
        <v>15.440167537646905</v>
      </c>
      <c r="AE143">
        <v>142</v>
      </c>
      <c r="AF143" s="1">
        <v>3.1291033509340371E-2</v>
      </c>
      <c r="AH143">
        <v>142</v>
      </c>
      <c r="AI143">
        <v>2035.8166383924079</v>
      </c>
      <c r="AK143">
        <v>142</v>
      </c>
      <c r="AL143">
        <v>0.18439462044486113</v>
      </c>
      <c r="AN143">
        <v>142</v>
      </c>
      <c r="AO143">
        <v>0.36276743135921941</v>
      </c>
    </row>
    <row r="144" spans="17:41" x14ac:dyDescent="0.25">
      <c r="Q144">
        <v>11</v>
      </c>
      <c r="R144" s="9">
        <f t="shared" ca="1" si="26"/>
        <v>1712.0805201891642</v>
      </c>
      <c r="S144" s="9">
        <f t="shared" ca="1" si="23"/>
        <v>5689.1492099374846</v>
      </c>
      <c r="T144" s="9">
        <f t="shared" ca="1" si="22"/>
        <v>15.551439037552726</v>
      </c>
      <c r="U144" s="9">
        <f t="shared" ca="1" si="24"/>
        <v>7385.6782910890961</v>
      </c>
      <c r="V144" s="3">
        <f t="shared" ca="1" si="27"/>
        <v>15.440167537646905</v>
      </c>
      <c r="Z144">
        <f t="shared" ca="1" si="25"/>
        <v>15.440167537646905</v>
      </c>
      <c r="AE144">
        <v>143</v>
      </c>
      <c r="AF144" s="1">
        <v>3.1440714720180951E-2</v>
      </c>
      <c r="AH144">
        <v>143</v>
      </c>
      <c r="AI144">
        <v>1968.2770823917381</v>
      </c>
      <c r="AK144">
        <v>143</v>
      </c>
      <c r="AL144">
        <v>0.20627386982847876</v>
      </c>
      <c r="AN144">
        <v>143</v>
      </c>
      <c r="AO144">
        <v>0.36883334754969993</v>
      </c>
    </row>
    <row r="145" spans="17:41" x14ac:dyDescent="0.25">
      <c r="Q145">
        <v>12</v>
      </c>
      <c r="R145" s="9">
        <f t="shared" ca="1" si="26"/>
        <v>1749.9266028169279</v>
      </c>
      <c r="S145" s="9">
        <f t="shared" ca="1" si="23"/>
        <v>5814.9096566816488</v>
      </c>
      <c r="T145" s="9">
        <f t="shared" ca="1" si="22"/>
        <v>15.895208527279074</v>
      </c>
      <c r="U145" s="9">
        <f t="shared" ca="1" si="24"/>
        <v>7548.941050971297</v>
      </c>
      <c r="V145" s="3">
        <f t="shared" ca="1" si="27"/>
        <v>15.440167537646905</v>
      </c>
      <c r="Z145">
        <f t="shared" ca="1" si="25"/>
        <v>15.440167537646905</v>
      </c>
      <c r="AE145">
        <v>144</v>
      </c>
      <c r="AF145" s="1">
        <v>2.7490382366940569E-2</v>
      </c>
      <c r="AH145">
        <v>144</v>
      </c>
      <c r="AI145">
        <v>3906.0737112283073</v>
      </c>
      <c r="AK145">
        <v>144</v>
      </c>
      <c r="AL145">
        <v>0.28492988139529696</v>
      </c>
      <c r="AN145">
        <v>144</v>
      </c>
      <c r="AO145">
        <v>0.39977826583071419</v>
      </c>
    </row>
    <row r="146" spans="17:41" x14ac:dyDescent="0.25">
      <c r="Q146">
        <v>1</v>
      </c>
      <c r="R146" s="9">
        <f t="shared" ca="1" si="26"/>
        <v>1788.6092850983744</v>
      </c>
      <c r="S146" s="9">
        <f t="shared" ca="1" si="23"/>
        <v>5943.4500779671143</v>
      </c>
      <c r="T146" s="9">
        <f t="shared" ca="1" si="22"/>
        <v>16.246577150550642</v>
      </c>
      <c r="U146" s="9">
        <f t="shared" ca="1" si="24"/>
        <v>7715.8127859149381</v>
      </c>
      <c r="V146" s="3">
        <f t="shared" ca="1" si="27"/>
        <v>16.984388467480137</v>
      </c>
      <c r="Z146">
        <f t="shared" ca="1" si="25"/>
        <v>16.984388467480137</v>
      </c>
      <c r="AE146">
        <v>145</v>
      </c>
      <c r="AF146" s="1">
        <v>2.974675157735529E-2</v>
      </c>
      <c r="AH146">
        <v>145</v>
      </c>
      <c r="AI146">
        <v>2727.7805426397681</v>
      </c>
      <c r="AK146">
        <v>145</v>
      </c>
      <c r="AL146">
        <v>0.13926210672575545</v>
      </c>
      <c r="AN146">
        <v>145</v>
      </c>
      <c r="AO146">
        <v>0.37864966991237259</v>
      </c>
    </row>
    <row r="147" spans="17:41" x14ac:dyDescent="0.25">
      <c r="Q147">
        <v>2</v>
      </c>
      <c r="R147" s="9">
        <f t="shared" ca="1" si="26"/>
        <v>1828.1470603340504</v>
      </c>
      <c r="S147" s="9">
        <f t="shared" ca="1" si="23"/>
        <v>6074.8319260123681</v>
      </c>
      <c r="T147" s="9">
        <f t="shared" ca="1" si="22"/>
        <v>16.605712888623369</v>
      </c>
      <c r="U147" s="9">
        <f t="shared" ca="1" si="24"/>
        <v>7886.3732734577952</v>
      </c>
      <c r="V147" s="3">
        <f t="shared" ca="1" si="27"/>
        <v>16.984388467480137</v>
      </c>
      <c r="Z147">
        <f t="shared" ca="1" si="25"/>
        <v>16.984388467480137</v>
      </c>
      <c r="AE147">
        <v>146</v>
      </c>
      <c r="AF147" s="1">
        <v>3.1949080945805841E-2</v>
      </c>
      <c r="AH147">
        <v>146</v>
      </c>
      <c r="AI147">
        <v>12263.246686857061</v>
      </c>
      <c r="AK147">
        <v>146</v>
      </c>
      <c r="AL147">
        <v>0.18647955326373697</v>
      </c>
      <c r="AN147">
        <v>146</v>
      </c>
      <c r="AO147">
        <v>0.35320053793373601</v>
      </c>
    </row>
    <row r="148" spans="17:41" x14ac:dyDescent="0.25">
      <c r="Q148">
        <v>3</v>
      </c>
      <c r="R148" s="9">
        <f t="shared" ca="1" si="26"/>
        <v>1868.5588306247732</v>
      </c>
      <c r="S148" s="9">
        <f t="shared" ca="1" si="23"/>
        <v>6209.118011456666</v>
      </c>
      <c r="T148" s="9">
        <f t="shared" ca="1" si="22"/>
        <v>16.97278743603211</v>
      </c>
      <c r="U148" s="9">
        <f t="shared" ca="1" si="24"/>
        <v>8060.7040546454064</v>
      </c>
      <c r="V148" s="3">
        <f t="shared" ca="1" si="27"/>
        <v>16.984388467480137</v>
      </c>
      <c r="Z148">
        <f t="shared" ca="1" si="25"/>
        <v>16.984388467480137</v>
      </c>
      <c r="AE148">
        <v>147</v>
      </c>
      <c r="AF148" s="1">
        <v>2.3190940203381194E-2</v>
      </c>
      <c r="AH148">
        <v>147</v>
      </c>
      <c r="AI148">
        <v>1840.3672097392941</v>
      </c>
      <c r="AK148">
        <v>147</v>
      </c>
      <c r="AL148">
        <v>0.10992154890280646</v>
      </c>
      <c r="AN148">
        <v>147</v>
      </c>
      <c r="AO148">
        <v>0.41948832924267154</v>
      </c>
    </row>
    <row r="149" spans="17:41" x14ac:dyDescent="0.25">
      <c r="Q149">
        <v>4</v>
      </c>
      <c r="R149" s="9">
        <f t="shared" ca="1" si="26"/>
        <v>1909.8639159082909</v>
      </c>
      <c r="S149" s="9">
        <f t="shared" ca="1" si="23"/>
        <v>6346.3725333883567</v>
      </c>
      <c r="T149" s="9">
        <f t="shared" ca="1" si="22"/>
        <v>17.347976282673837</v>
      </c>
      <c r="U149" s="9">
        <f t="shared" ca="1" si="24"/>
        <v>8238.8884730139744</v>
      </c>
      <c r="V149" s="3">
        <f t="shared" ca="1" si="27"/>
        <v>16.984388467480137</v>
      </c>
      <c r="Z149">
        <f t="shared" ca="1" si="25"/>
        <v>16.984388467480137</v>
      </c>
      <c r="AE149">
        <v>148</v>
      </c>
      <c r="AF149" s="1">
        <v>3.7254736030751578E-2</v>
      </c>
      <c r="AH149">
        <v>148</v>
      </c>
      <c r="AI149">
        <v>2116.4124481716763</v>
      </c>
      <c r="AK149">
        <v>148</v>
      </c>
      <c r="AL149">
        <v>0.26842332663274215</v>
      </c>
      <c r="AN149">
        <v>148</v>
      </c>
      <c r="AO149">
        <v>0.37481219897441326</v>
      </c>
    </row>
    <row r="150" spans="17:41" x14ac:dyDescent="0.25">
      <c r="Q150">
        <v>5</v>
      </c>
      <c r="R150" s="9">
        <f t="shared" ca="1" si="26"/>
        <v>1952.0820631956994</v>
      </c>
      <c r="S150" s="9">
        <f t="shared" ca="1" si="23"/>
        <v>6486.6611100369873</v>
      </c>
      <c r="T150" s="9">
        <f t="shared" ca="1" si="22"/>
        <v>17.731458797705322</v>
      </c>
      <c r="U150" s="9">
        <f t="shared" ca="1" si="24"/>
        <v>8421.0117144349824</v>
      </c>
      <c r="V150" s="3">
        <f t="shared" ca="1" si="27"/>
        <v>16.984388467480137</v>
      </c>
      <c r="Z150">
        <f t="shared" ca="1" si="25"/>
        <v>16.984388467480137</v>
      </c>
      <c r="AE150">
        <v>149</v>
      </c>
      <c r="AF150" s="1">
        <v>2.9019536180975969E-2</v>
      </c>
      <c r="AH150">
        <v>149</v>
      </c>
      <c r="AI150">
        <v>4168.8900473775057</v>
      </c>
      <c r="AK150">
        <v>149</v>
      </c>
      <c r="AL150">
        <v>0.18312055996811757</v>
      </c>
      <c r="AN150">
        <v>149</v>
      </c>
      <c r="AO150">
        <v>0.38065816598592495</v>
      </c>
    </row>
    <row r="151" spans="17:41" x14ac:dyDescent="0.25">
      <c r="Q151">
        <v>6</v>
      </c>
      <c r="R151" s="9">
        <f t="shared" ca="1" si="26"/>
        <v>1995.2334560120355</v>
      </c>
      <c r="S151" s="9">
        <f t="shared" ca="1" si="23"/>
        <v>6630.0508101438709</v>
      </c>
      <c r="T151" s="9">
        <f t="shared" ca="1" si="22"/>
        <v>18.123418315295417</v>
      </c>
      <c r="U151" s="9">
        <f t="shared" ca="1" si="24"/>
        <v>8607.1608478406106</v>
      </c>
      <c r="V151" s="3">
        <f t="shared" ca="1" si="27"/>
        <v>16.984388467480137</v>
      </c>
      <c r="Z151">
        <f t="shared" ca="1" si="25"/>
        <v>16.984388467480137</v>
      </c>
      <c r="AE151">
        <v>150</v>
      </c>
      <c r="AF151" s="1">
        <v>2.7121444771696979E-2</v>
      </c>
      <c r="AH151">
        <v>150</v>
      </c>
      <c r="AI151">
        <v>3202.6529247053336</v>
      </c>
      <c r="AK151">
        <v>150</v>
      </c>
      <c r="AL151">
        <v>0.31548336010306516</v>
      </c>
      <c r="AN151">
        <v>150</v>
      </c>
      <c r="AO151">
        <v>0.36978456214172634</v>
      </c>
    </row>
    <row r="152" spans="17:41" x14ac:dyDescent="0.25">
      <c r="Q152">
        <v>7</v>
      </c>
      <c r="R152" s="9">
        <f t="shared" ca="1" si="26"/>
        <v>2039.3387240455545</v>
      </c>
      <c r="S152" s="9">
        <f t="shared" ca="1" si="23"/>
        <v>6776.6101850261066</v>
      </c>
      <c r="T152" s="9">
        <f t="shared" ca="1" si="22"/>
        <v>18.524042222272886</v>
      </c>
      <c r="U152" s="9">
        <f t="shared" ca="1" si="24"/>
        <v>8797.4248668493892</v>
      </c>
      <c r="V152" s="3">
        <f t="shared" ca="1" si="27"/>
        <v>16.984388467480137</v>
      </c>
      <c r="Z152">
        <f t="shared" ca="1" si="25"/>
        <v>16.984388467480137</v>
      </c>
      <c r="AE152">
        <v>151</v>
      </c>
      <c r="AF152" s="1">
        <v>3.2167792721943478E-2</v>
      </c>
      <c r="AH152">
        <v>151</v>
      </c>
      <c r="AI152">
        <v>4428.4029838543929</v>
      </c>
      <c r="AK152">
        <v>151</v>
      </c>
      <c r="AL152">
        <v>0.21516959896148793</v>
      </c>
      <c r="AN152">
        <v>151</v>
      </c>
      <c r="AO152">
        <v>0.37411958350873642</v>
      </c>
    </row>
    <row r="153" spans="17:41" x14ac:dyDescent="0.25">
      <c r="Q153">
        <v>8</v>
      </c>
      <c r="R153" s="9">
        <f t="shared" ca="1" si="26"/>
        <v>2084.4189530103104</v>
      </c>
      <c r="S153" s="9">
        <f t="shared" ca="1" si="23"/>
        <v>6926.4093013493894</v>
      </c>
      <c r="T153" s="9">
        <f t="shared" ca="1" si="22"/>
        <v>18.93352204771174</v>
      </c>
      <c r="U153" s="9">
        <f t="shared" ca="1" si="24"/>
        <v>8991.8947323119883</v>
      </c>
      <c r="V153" s="3">
        <f t="shared" ca="1" si="27"/>
        <v>16.984388467480137</v>
      </c>
      <c r="Z153">
        <f t="shared" ca="1" si="25"/>
        <v>16.984388467480137</v>
      </c>
      <c r="AE153">
        <v>152</v>
      </c>
      <c r="AF153" s="1">
        <v>3.1621502829173309E-2</v>
      </c>
      <c r="AH153">
        <v>152</v>
      </c>
      <c r="AI153">
        <v>7459.8482640579314</v>
      </c>
      <c r="AK153">
        <v>152</v>
      </c>
      <c r="AL153">
        <v>0.22419869758499456</v>
      </c>
      <c r="AN153">
        <v>152</v>
      </c>
      <c r="AO153">
        <v>0.37075166931569165</v>
      </c>
    </row>
    <row r="154" spans="17:41" x14ac:dyDescent="0.25">
      <c r="Q154">
        <v>9</v>
      </c>
      <c r="R154" s="9">
        <f t="shared" ca="1" si="26"/>
        <v>2130.4956947267506</v>
      </c>
      <c r="S154" s="9">
        <f t="shared" ca="1" si="23"/>
        <v>7079.5197746252707</v>
      </c>
      <c r="T154" s="9">
        <f t="shared" ca="1" si="22"/>
        <v>19.352053554496898</v>
      </c>
      <c r="U154" s="9">
        <f t="shared" ca="1" si="24"/>
        <v>9190.6634157975241</v>
      </c>
      <c r="V154" s="3">
        <f t="shared" ca="1" si="27"/>
        <v>16.984388467480137</v>
      </c>
      <c r="Z154">
        <f t="shared" ca="1" si="25"/>
        <v>16.984388467480137</v>
      </c>
      <c r="AE154">
        <v>153</v>
      </c>
      <c r="AF154" s="1">
        <v>2.9508076520886828E-2</v>
      </c>
      <c r="AH154">
        <v>153</v>
      </c>
      <c r="AI154">
        <v>77.55953938167336</v>
      </c>
      <c r="AK154">
        <v>153</v>
      </c>
      <c r="AL154">
        <v>0.16454121604603333</v>
      </c>
      <c r="AN154">
        <v>153</v>
      </c>
      <c r="AO154">
        <v>0.47064982190235694</v>
      </c>
    </row>
    <row r="155" spans="17:41" x14ac:dyDescent="0.25">
      <c r="Q155">
        <v>10</v>
      </c>
      <c r="R155" s="9">
        <f t="shared" ca="1" si="26"/>
        <v>2177.5909774251454</v>
      </c>
      <c r="S155" s="9">
        <f t="shared" ca="1" si="23"/>
        <v>7236.0148034488866</v>
      </c>
      <c r="T155" s="9">
        <f t="shared" ca="1" si="22"/>
        <v>19.779836832913894</v>
      </c>
      <c r="U155" s="9">
        <f t="shared" ca="1" si="24"/>
        <v>9393.8259440411184</v>
      </c>
      <c r="V155" s="3">
        <f t="shared" ca="1" si="27"/>
        <v>16.984388467480137</v>
      </c>
      <c r="Z155">
        <f t="shared" ca="1" si="25"/>
        <v>16.984388467480137</v>
      </c>
      <c r="AE155">
        <v>154</v>
      </c>
      <c r="AF155" s="1">
        <v>2.6655347912387439E-2</v>
      </c>
      <c r="AH155">
        <v>154</v>
      </c>
      <c r="AI155">
        <v>2766.7511409950239</v>
      </c>
      <c r="AK155">
        <v>154</v>
      </c>
      <c r="AL155">
        <v>0.15801120899125767</v>
      </c>
      <c r="AN155">
        <v>154</v>
      </c>
      <c r="AO155">
        <v>0.4112901425177613</v>
      </c>
    </row>
    <row r="156" spans="17:41" x14ac:dyDescent="0.25">
      <c r="Q156">
        <v>11</v>
      </c>
      <c r="R156" s="9">
        <f t="shared" ca="1" si="26"/>
        <v>2225.7273162767779</v>
      </c>
      <c r="S156" s="9">
        <f t="shared" ca="1" si="23"/>
        <v>7395.9692044935227</v>
      </c>
      <c r="T156" s="9">
        <f t="shared" ca="1" si="22"/>
        <v>20.217076396307458</v>
      </c>
      <c r="U156" s="9">
        <f t="shared" ca="1" si="24"/>
        <v>9601.479444373992</v>
      </c>
      <c r="V156" s="3">
        <f t="shared" ca="1" si="27"/>
        <v>16.984388467480137</v>
      </c>
      <c r="Z156">
        <f t="shared" ca="1" si="25"/>
        <v>16.984388467480137</v>
      </c>
      <c r="AE156">
        <v>155</v>
      </c>
      <c r="AF156" s="1">
        <v>3.3829449659243727E-2</v>
      </c>
      <c r="AH156">
        <v>155</v>
      </c>
      <c r="AI156">
        <v>1515.9968750259438</v>
      </c>
      <c r="AK156">
        <v>155</v>
      </c>
      <c r="AL156">
        <v>0.20823248794076082</v>
      </c>
      <c r="AN156">
        <v>155</v>
      </c>
      <c r="AO156">
        <v>0.40243104547440628</v>
      </c>
    </row>
    <row r="157" spans="17:41" x14ac:dyDescent="0.25">
      <c r="Q157">
        <v>12</v>
      </c>
      <c r="R157" s="9">
        <f t="shared" ca="1" si="26"/>
        <v>2274.9277241579298</v>
      </c>
      <c r="S157" s="9">
        <f t="shared" ca="1" si="23"/>
        <v>7559.4594482787452</v>
      </c>
      <c r="T157" s="9">
        <f t="shared" ca="1" si="22"/>
        <v>20.663981278854642</v>
      </c>
      <c r="U157" s="9">
        <f t="shared" ca="1" si="24"/>
        <v>9813.7231911578201</v>
      </c>
      <c r="V157" s="3">
        <f t="shared" ca="1" si="27"/>
        <v>16.984388467480137</v>
      </c>
      <c r="Z157">
        <f t="shared" ca="1" si="25"/>
        <v>16.984388467480137</v>
      </c>
      <c r="AE157">
        <v>156</v>
      </c>
      <c r="AF157" s="1">
        <v>3.2828260724274916E-2</v>
      </c>
      <c r="AH157">
        <v>156</v>
      </c>
      <c r="AI157">
        <v>7299.9120287893593</v>
      </c>
      <c r="AK157">
        <v>156</v>
      </c>
      <c r="AL157">
        <v>0.28572132691512858</v>
      </c>
      <c r="AN157">
        <v>156</v>
      </c>
      <c r="AO157">
        <v>0.36374516904533227</v>
      </c>
    </row>
    <row r="158" spans="17:41" x14ac:dyDescent="0.25">
      <c r="Q158">
        <v>1</v>
      </c>
      <c r="R158" s="9">
        <f t="shared" ca="1" si="26"/>
        <v>2325.2157226518084</v>
      </c>
      <c r="S158" s="9">
        <f t="shared" ca="1" si="23"/>
        <v>7726.5636957291954</v>
      </c>
      <c r="T158" s="9">
        <f t="shared" ca="1" si="22"/>
        <v>21.120765135499241</v>
      </c>
      <c r="U158" s="9">
        <f t="shared" ca="1" si="24"/>
        <v>10030.658653245504</v>
      </c>
      <c r="V158" s="3">
        <f t="shared" ca="1" si="27"/>
        <v>18.68305191060351</v>
      </c>
      <c r="Z158">
        <f t="shared" ca="1" si="25"/>
        <v>18.68305191060351</v>
      </c>
      <c r="AE158">
        <v>157</v>
      </c>
      <c r="AF158" s="1">
        <v>2.9443855384142736E-2</v>
      </c>
      <c r="AH158">
        <v>157</v>
      </c>
      <c r="AI158">
        <v>2423.1883940757843</v>
      </c>
      <c r="AK158">
        <v>157</v>
      </c>
      <c r="AL158">
        <v>0.22444200113309618</v>
      </c>
      <c r="AN158">
        <v>157</v>
      </c>
      <c r="AO158">
        <v>0.41196679231150923</v>
      </c>
    </row>
    <row r="159" spans="17:41" x14ac:dyDescent="0.25">
      <c r="Q159">
        <v>2</v>
      </c>
      <c r="R159" s="9">
        <f t="shared" ca="1" si="26"/>
        <v>2376.6153532936737</v>
      </c>
      <c r="S159" s="9">
        <f t="shared" ca="1" si="23"/>
        <v>7897.361835541531</v>
      </c>
      <c r="T159" s="9">
        <f t="shared" ca="1" si="22"/>
        <v>21.587646344095301</v>
      </c>
      <c r="U159" s="9">
        <f t="shared" ca="1" si="24"/>
        <v>10252.38954249111</v>
      </c>
      <c r="V159" s="3">
        <f t="shared" ca="1" si="27"/>
        <v>18.68305191060351</v>
      </c>
      <c r="Z159">
        <f t="shared" ca="1" si="25"/>
        <v>18.68305191060351</v>
      </c>
      <c r="AE159">
        <v>158</v>
      </c>
      <c r="AF159" s="1">
        <v>3.2860107415512818E-2</v>
      </c>
      <c r="AH159">
        <v>158</v>
      </c>
      <c r="AI159">
        <v>6955.2898462766816</v>
      </c>
      <c r="AK159">
        <v>158</v>
      </c>
      <c r="AL159">
        <v>0.17822892941863663</v>
      </c>
      <c r="AN159">
        <v>158</v>
      </c>
      <c r="AO159">
        <v>0.40528926935157911</v>
      </c>
    </row>
    <row r="160" spans="17:41" x14ac:dyDescent="0.25">
      <c r="Q160">
        <v>3</v>
      </c>
      <c r="R160" s="9">
        <f t="shared" ca="1" si="26"/>
        <v>2429.1511890645438</v>
      </c>
      <c r="S160" s="9">
        <f t="shared" ca="1" si="23"/>
        <v>8071.9355223773746</v>
      </c>
      <c r="T160" s="9">
        <f t="shared" ca="1" si="22"/>
        <v>22.064848109808576</v>
      </c>
      <c r="U160" s="9">
        <f t="shared" ca="1" si="24"/>
        <v>10479.021863332109</v>
      </c>
      <c r="V160" s="3">
        <f t="shared" ca="1" si="27"/>
        <v>18.68305191060351</v>
      </c>
      <c r="Z160">
        <f t="shared" ca="1" si="25"/>
        <v>18.68305191060351</v>
      </c>
      <c r="AE160">
        <v>159</v>
      </c>
      <c r="AF160" s="1">
        <v>1.8216643830180734E-2</v>
      </c>
      <c r="AH160">
        <v>159</v>
      </c>
      <c r="AI160">
        <v>423.89684338693195</v>
      </c>
      <c r="AK160">
        <v>159</v>
      </c>
      <c r="AL160">
        <v>0.10006262528274873</v>
      </c>
      <c r="AN160">
        <v>159</v>
      </c>
      <c r="AO160">
        <v>0.34584439101519715</v>
      </c>
    </row>
    <row r="161" spans="17:41" x14ac:dyDescent="0.25">
      <c r="Q161">
        <v>4</v>
      </c>
      <c r="R161" s="9">
        <f t="shared" ca="1" si="26"/>
        <v>2482.8483461389724</v>
      </c>
      <c r="S161" s="9">
        <f t="shared" ca="1" si="23"/>
        <v>8250.3682159005275</v>
      </c>
      <c r="T161" s="9">
        <f t="shared" ca="1" si="22"/>
        <v>22.552598571825747</v>
      </c>
      <c r="U161" s="9">
        <f t="shared" ca="1" si="24"/>
        <v>10710.663963467674</v>
      </c>
      <c r="V161" s="3">
        <f t="shared" ca="1" si="27"/>
        <v>18.68305191060351</v>
      </c>
      <c r="Z161">
        <f t="shared" ca="1" si="25"/>
        <v>18.68305191060351</v>
      </c>
      <c r="AE161">
        <v>160</v>
      </c>
      <c r="AF161" s="1">
        <v>2.8979308099736034E-2</v>
      </c>
      <c r="AH161">
        <v>160</v>
      </c>
      <c r="AI161">
        <v>4686.4654950615586</v>
      </c>
      <c r="AK161">
        <v>160</v>
      </c>
      <c r="AL161">
        <v>0.15883506505500891</v>
      </c>
      <c r="AN161">
        <v>160</v>
      </c>
      <c r="AO161">
        <v>0.42314675867356738</v>
      </c>
    </row>
    <row r="162" spans="17:41" x14ac:dyDescent="0.25">
      <c r="Q162">
        <v>5</v>
      </c>
      <c r="R162" s="9">
        <f t="shared" ca="1" si="26"/>
        <v>2537.7324958925128</v>
      </c>
      <c r="S162" s="9">
        <f t="shared" ca="1" si="23"/>
        <v>8432.7452206771177</v>
      </c>
      <c r="T162" s="9">
        <f t="shared" ca="1" si="22"/>
        <v>23.051130912422554</v>
      </c>
      <c r="U162" s="9">
        <f t="shared" ca="1" si="24"/>
        <v>10947.426585657207</v>
      </c>
      <c r="V162" s="3">
        <f t="shared" ca="1" si="27"/>
        <v>18.68305191060351</v>
      </c>
      <c r="Z162">
        <f t="shared" ca="1" si="25"/>
        <v>18.68305191060351</v>
      </c>
      <c r="AE162">
        <v>161</v>
      </c>
      <c r="AF162" s="1">
        <v>2.5893834530706261E-2</v>
      </c>
      <c r="AH162">
        <v>161</v>
      </c>
      <c r="AI162">
        <v>2335.278758734989</v>
      </c>
      <c r="AK162">
        <v>161</v>
      </c>
      <c r="AL162">
        <v>0.24271115425227696</v>
      </c>
      <c r="AN162">
        <v>161</v>
      </c>
      <c r="AO162">
        <v>0.36002726998036333</v>
      </c>
    </row>
    <row r="163" spans="17:41" x14ac:dyDescent="0.25">
      <c r="Q163">
        <v>6</v>
      </c>
      <c r="R163" s="9">
        <f t="shared" ca="1" si="26"/>
        <v>2593.8298771746136</v>
      </c>
      <c r="S163" s="9">
        <f t="shared" ca="1" si="23"/>
        <v>8619.1537269577475</v>
      </c>
      <c r="T163" s="9">
        <f t="shared" ca="1" si="22"/>
        <v>23.56068346844285</v>
      </c>
      <c r="U163" s="9">
        <f t="shared" ca="1" si="24"/>
        <v>11189.422920663919</v>
      </c>
      <c r="V163" s="3">
        <f t="shared" ca="1" si="27"/>
        <v>18.68305191060351</v>
      </c>
      <c r="Z163">
        <f t="shared" ca="1" si="25"/>
        <v>18.68305191060351</v>
      </c>
      <c r="AE163">
        <v>162</v>
      </c>
      <c r="AF163" s="1">
        <v>3.1498104601029198E-2</v>
      </c>
      <c r="AH163">
        <v>162</v>
      </c>
      <c r="AI163">
        <v>2063.6834462375118</v>
      </c>
      <c r="AK163">
        <v>162</v>
      </c>
      <c r="AL163">
        <v>0.21504265006451592</v>
      </c>
      <c r="AN163">
        <v>162</v>
      </c>
      <c r="AO163">
        <v>0.39641994052946311</v>
      </c>
    </row>
    <row r="164" spans="17:41" x14ac:dyDescent="0.25">
      <c r="Q164">
        <v>7</v>
      </c>
      <c r="R164" s="9">
        <f t="shared" ca="1" si="26"/>
        <v>2651.1673088528073</v>
      </c>
      <c r="S164" s="9">
        <f t="shared" ca="1" si="23"/>
        <v>8809.6828523611475</v>
      </c>
      <c r="T164" s="9">
        <f t="shared" ca="1" si="22"/>
        <v>24.081499845241968</v>
      </c>
      <c r="U164" s="9">
        <f t="shared" ca="1" si="24"/>
        <v>11436.768661368713</v>
      </c>
      <c r="V164" s="3">
        <f t="shared" ca="1" si="27"/>
        <v>18.68305191060351</v>
      </c>
      <c r="Z164">
        <f t="shared" ca="1" si="25"/>
        <v>18.68305191060351</v>
      </c>
      <c r="AE164">
        <v>163</v>
      </c>
      <c r="AF164" s="1">
        <v>3.0776157264146731E-2</v>
      </c>
      <c r="AH164">
        <v>163</v>
      </c>
      <c r="AI164">
        <v>4345.7270522972231</v>
      </c>
      <c r="AK164">
        <v>163</v>
      </c>
      <c r="AL164">
        <v>0.14506249784448755</v>
      </c>
      <c r="AN164">
        <v>163</v>
      </c>
      <c r="AO164">
        <v>0.4043193821719408</v>
      </c>
    </row>
    <row r="165" spans="17:41" x14ac:dyDescent="0.25">
      <c r="Q165">
        <v>8</v>
      </c>
      <c r="R165" s="9">
        <f t="shared" ca="1" si="26"/>
        <v>2709.7722026341949</v>
      </c>
      <c r="S165" s="9">
        <f t="shared" ca="1" si="23"/>
        <v>9004.4236844792613</v>
      </c>
      <c r="T165" s="9">
        <f t="shared" ca="1" si="22"/>
        <v>24.613829033148857</v>
      </c>
      <c r="U165" s="9">
        <f t="shared" ca="1" si="24"/>
        <v>11689.582058080307</v>
      </c>
      <c r="V165" s="3">
        <f t="shared" ca="1" si="27"/>
        <v>18.68305191060351</v>
      </c>
      <c r="Z165">
        <f t="shared" ca="1" si="25"/>
        <v>18.68305191060351</v>
      </c>
      <c r="AE165">
        <v>164</v>
      </c>
      <c r="AF165" s="1">
        <v>3.4562830276627876E-2</v>
      </c>
      <c r="AH165">
        <v>164</v>
      </c>
      <c r="AI165">
        <v>33630.887369176911</v>
      </c>
      <c r="AK165">
        <v>164</v>
      </c>
      <c r="AL165">
        <v>0.29957159830617697</v>
      </c>
      <c r="AN165">
        <v>164</v>
      </c>
      <c r="AO165">
        <v>0.38255223887378198</v>
      </c>
    </row>
    <row r="166" spans="17:41" x14ac:dyDescent="0.25">
      <c r="Q166">
        <v>9</v>
      </c>
      <c r="R166" s="9">
        <f t="shared" ca="1" si="26"/>
        <v>2769.6725761703528</v>
      </c>
      <c r="S166" s="9">
        <f t="shared" ca="1" si="23"/>
        <v>9203.469324424128</v>
      </c>
      <c r="T166" s="9">
        <f t="shared" ca="1" si="22"/>
        <v>25.157925526502609</v>
      </c>
      <c r="U166" s="9">
        <f t="shared" ca="1" si="24"/>
        <v>11947.983975067978</v>
      </c>
      <c r="V166" s="3">
        <f t="shared" ca="1" si="27"/>
        <v>18.68305191060351</v>
      </c>
      <c r="Z166">
        <f t="shared" ca="1" si="25"/>
        <v>18.68305191060351</v>
      </c>
      <c r="AE166">
        <v>165</v>
      </c>
      <c r="AF166" s="1">
        <v>2.7615921715109737E-2</v>
      </c>
      <c r="AH166">
        <v>165</v>
      </c>
      <c r="AI166">
        <v>21221.171385038779</v>
      </c>
      <c r="AK166">
        <v>165</v>
      </c>
      <c r="AL166">
        <v>0.24059770780050577</v>
      </c>
      <c r="AN166">
        <v>165</v>
      </c>
      <c r="AO166">
        <v>0.42762786197004449</v>
      </c>
    </row>
    <row r="167" spans="17:41" x14ac:dyDescent="0.25">
      <c r="Q167">
        <v>10</v>
      </c>
      <c r="R167" s="9">
        <f t="shared" ca="1" si="26"/>
        <v>2830.897066451927</v>
      </c>
      <c r="S167" s="9">
        <f t="shared" ca="1" si="23"/>
        <v>9406.9149313373819</v>
      </c>
      <c r="T167" s="9">
        <f t="shared" ca="1" si="22"/>
        <v>25.714049445320367</v>
      </c>
      <c r="U167" s="9">
        <f t="shared" ca="1" si="24"/>
        <v>12212.09794834399</v>
      </c>
      <c r="V167" s="3">
        <f t="shared" ca="1" si="27"/>
        <v>18.68305191060351</v>
      </c>
      <c r="Z167">
        <f t="shared" ca="1" si="25"/>
        <v>18.68305191060351</v>
      </c>
      <c r="AE167">
        <v>166</v>
      </c>
      <c r="AF167" s="1">
        <v>3.2101191904061244E-2</v>
      </c>
      <c r="AH167">
        <v>166</v>
      </c>
      <c r="AI167">
        <v>1350.8173989649513</v>
      </c>
      <c r="AK167">
        <v>166</v>
      </c>
      <c r="AL167">
        <v>0.19325731317808381</v>
      </c>
      <c r="AN167">
        <v>166</v>
      </c>
      <c r="AO167">
        <v>0.43209583787163008</v>
      </c>
    </row>
    <row r="168" spans="17:41" x14ac:dyDescent="0.25">
      <c r="Q168">
        <v>11</v>
      </c>
      <c r="R168" s="9">
        <f t="shared" ca="1" si="26"/>
        <v>2893.4749434993196</v>
      </c>
      <c r="S168" s="9">
        <f t="shared" ca="1" si="23"/>
        <v>9614.8577678836464</v>
      </c>
      <c r="T168" s="9">
        <f t="shared" ca="1" si="22"/>
        <v>26.282466659654698</v>
      </c>
      <c r="U168" s="9">
        <f t="shared" ca="1" si="24"/>
        <v>12482.05024472331</v>
      </c>
      <c r="V168" s="3">
        <f t="shared" ca="1" si="27"/>
        <v>18.68305191060351</v>
      </c>
      <c r="Z168">
        <f t="shared" ca="1" si="25"/>
        <v>18.68305191060351</v>
      </c>
      <c r="AE168">
        <v>167</v>
      </c>
      <c r="AF168" s="1">
        <v>3.5846700342704763E-2</v>
      </c>
      <c r="AH168">
        <v>167</v>
      </c>
      <c r="AI168">
        <v>4529.7868116391028</v>
      </c>
      <c r="AK168">
        <v>167</v>
      </c>
      <c r="AL168">
        <v>0.26326315387209132</v>
      </c>
      <c r="AN168">
        <v>167</v>
      </c>
      <c r="AO168">
        <v>0.48885013008730044</v>
      </c>
    </row>
    <row r="169" spans="17:41" x14ac:dyDescent="0.25">
      <c r="Q169">
        <v>12</v>
      </c>
      <c r="R169" s="9">
        <f t="shared" ca="1" si="26"/>
        <v>2957.436124356012</v>
      </c>
      <c r="S169" s="9">
        <f t="shared" ca="1" si="23"/>
        <v>9827.3972467495787</v>
      </c>
      <c r="T169" s="9">
        <f t="shared" ca="1" si="22"/>
        <v>26.863448916699966</v>
      </c>
      <c r="U169" s="9">
        <f t="shared" ca="1" si="24"/>
        <v>12757.969922188891</v>
      </c>
      <c r="V169" s="3">
        <f t="shared" ca="1" si="27"/>
        <v>18.68305191060351</v>
      </c>
      <c r="Z169">
        <f t="shared" ca="1" si="25"/>
        <v>18.68305191060351</v>
      </c>
      <c r="AE169">
        <v>168</v>
      </c>
      <c r="AF169" s="1">
        <v>3.2108257021533415E-2</v>
      </c>
      <c r="AH169">
        <v>168</v>
      </c>
      <c r="AI169">
        <v>8057.8869796552808</v>
      </c>
      <c r="AK169">
        <v>168</v>
      </c>
      <c r="AL169">
        <v>0.29339945426984382</v>
      </c>
      <c r="AN169">
        <v>168</v>
      </c>
      <c r="AO169">
        <v>0.42076010214704074</v>
      </c>
    </row>
    <row r="170" spans="17:41" x14ac:dyDescent="0.25">
      <c r="Q170">
        <v>1</v>
      </c>
      <c r="R170" s="9">
        <f t="shared" ca="1" si="26"/>
        <v>3022.8111873912153</v>
      </c>
      <c r="S170" s="9">
        <f t="shared" ca="1" si="23"/>
        <v>10044.63497817079</v>
      </c>
      <c r="T170" s="9">
        <f t="shared" ca="1" si="22"/>
        <v>27.45727397070841</v>
      </c>
      <c r="U170" s="9">
        <f t="shared" ca="1" si="24"/>
        <v>13039.988891591296</v>
      </c>
      <c r="V170" s="3">
        <f t="shared" ca="1" si="27"/>
        <v>20.55160416064675</v>
      </c>
      <c r="Z170">
        <f t="shared" ca="1" si="25"/>
        <v>20.55160416064675</v>
      </c>
      <c r="AE170">
        <v>169</v>
      </c>
      <c r="AF170" s="1">
        <v>2.7512177132953397E-2</v>
      </c>
      <c r="AH170">
        <v>169</v>
      </c>
      <c r="AI170">
        <v>5783.9885395031224</v>
      </c>
      <c r="AK170">
        <v>169</v>
      </c>
      <c r="AL170">
        <v>0.2152430491096132</v>
      </c>
      <c r="AN170">
        <v>169</v>
      </c>
      <c r="AO170">
        <v>0.39311598128010011</v>
      </c>
    </row>
    <row r="171" spans="17:41" x14ac:dyDescent="0.25">
      <c r="Q171">
        <v>2</v>
      </c>
      <c r="R171" s="9">
        <f t="shared" ca="1" si="26"/>
        <v>3089.6313869186861</v>
      </c>
      <c r="S171" s="9">
        <f t="shared" ca="1" si="23"/>
        <v>10266.67481850936</v>
      </c>
      <c r="T171" s="9">
        <f t="shared" ca="1" si="22"/>
        <v>28.064225715778065</v>
      </c>
      <c r="U171" s="9">
        <f t="shared" ca="1" si="24"/>
        <v>13328.241979712267</v>
      </c>
      <c r="V171" s="3">
        <f t="shared" ca="1" si="27"/>
        <v>20.55160416064675</v>
      </c>
      <c r="Z171">
        <f t="shared" ca="1" si="25"/>
        <v>20.55160416064675</v>
      </c>
      <c r="AE171">
        <v>170</v>
      </c>
      <c r="AF171" s="1">
        <v>2.5651507989710831E-2</v>
      </c>
      <c r="AH171">
        <v>170</v>
      </c>
      <c r="AI171">
        <v>6605.3140473064368</v>
      </c>
      <c r="AK171">
        <v>170</v>
      </c>
      <c r="AL171">
        <v>0.25601662032220529</v>
      </c>
      <c r="AN171">
        <v>170</v>
      </c>
      <c r="AO171">
        <v>0.370552122031027</v>
      </c>
    </row>
    <row r="172" spans="17:41" x14ac:dyDescent="0.25">
      <c r="Q172">
        <v>3</v>
      </c>
      <c r="R172" s="9">
        <f t="shared" ca="1" si="26"/>
        <v>3157.9286681386939</v>
      </c>
      <c r="S172" s="9">
        <f t="shared" ca="1" si="23"/>
        <v>10493.622919905172</v>
      </c>
      <c r="T172" s="9">
        <f t="shared" ca="1" si="22"/>
        <v>28.684594321575993</v>
      </c>
      <c r="U172" s="9">
        <f t="shared" ca="1" si="24"/>
        <v>13622.866993722289</v>
      </c>
      <c r="V172" s="3">
        <f t="shared" ca="1" si="27"/>
        <v>20.55160416064675</v>
      </c>
      <c r="Z172">
        <f t="shared" ca="1" si="25"/>
        <v>20.55160416064675</v>
      </c>
      <c r="AE172">
        <v>171</v>
      </c>
      <c r="AF172" s="1">
        <v>2.657756336613093E-2</v>
      </c>
      <c r="AH172">
        <v>171</v>
      </c>
      <c r="AI172">
        <v>3474.9884042553895</v>
      </c>
      <c r="AK172">
        <v>171</v>
      </c>
      <c r="AL172">
        <v>0.16672647172925159</v>
      </c>
      <c r="AN172">
        <v>171</v>
      </c>
      <c r="AO172">
        <v>0.31944411867837141</v>
      </c>
    </row>
    <row r="173" spans="17:41" x14ac:dyDescent="0.25">
      <c r="Q173">
        <v>4</v>
      </c>
      <c r="R173" s="9">
        <f t="shared" ca="1" si="26"/>
        <v>3227.7356824102862</v>
      </c>
      <c r="S173" s="9">
        <f t="shared" ca="1" si="23"/>
        <v>10725.587781024815</v>
      </c>
      <c r="T173" s="9">
        <f t="shared" ca="1" si="22"/>
        <v>29.318676372061738</v>
      </c>
      <c r="U173" s="9">
        <f t="shared" ca="1" si="24"/>
        <v>13924.004787063039</v>
      </c>
      <c r="V173" s="3">
        <f t="shared" ca="1" si="27"/>
        <v>20.55160416064675</v>
      </c>
      <c r="Z173">
        <f t="shared" ca="1" si="25"/>
        <v>20.55160416064675</v>
      </c>
      <c r="AE173">
        <v>172</v>
      </c>
      <c r="AF173" s="1">
        <v>2.8932873899615741E-2</v>
      </c>
      <c r="AH173">
        <v>172</v>
      </c>
      <c r="AI173">
        <v>3321.714242844102</v>
      </c>
      <c r="AK173">
        <v>172</v>
      </c>
      <c r="AL173">
        <v>0.22232617799477045</v>
      </c>
      <c r="AN173">
        <v>172</v>
      </c>
      <c r="AO173">
        <v>0.32856140438105763</v>
      </c>
    </row>
    <row r="174" spans="17:41" x14ac:dyDescent="0.25">
      <c r="Q174">
        <v>5</v>
      </c>
      <c r="R174" s="9">
        <f t="shared" ca="1" si="26"/>
        <v>3299.0858028611538</v>
      </c>
      <c r="S174" s="9">
        <f t="shared" ca="1" si="23"/>
        <v>10962.680298932295</v>
      </c>
      <c r="T174" s="9">
        <f t="shared" ca="1" si="22"/>
        <v>29.966775007277278</v>
      </c>
      <c r="U174" s="9">
        <f t="shared" ca="1" si="24"/>
        <v>14231.799326786171</v>
      </c>
      <c r="V174" s="3">
        <f t="shared" ca="1" si="27"/>
        <v>20.55160416064675</v>
      </c>
      <c r="Z174">
        <f t="shared" ca="1" si="25"/>
        <v>20.55160416064675</v>
      </c>
      <c r="AE174">
        <v>173</v>
      </c>
      <c r="AF174" s="1">
        <v>2.6991204413845837E-2</v>
      </c>
      <c r="AH174">
        <v>173</v>
      </c>
      <c r="AI174">
        <v>52414.316526070732</v>
      </c>
      <c r="AK174">
        <v>173</v>
      </c>
      <c r="AL174">
        <v>0.16852911892076061</v>
      </c>
      <c r="AN174">
        <v>173</v>
      </c>
      <c r="AO174">
        <v>0.36185872123730212</v>
      </c>
    </row>
    <row r="175" spans="17:41" x14ac:dyDescent="0.25">
      <c r="Q175">
        <v>6</v>
      </c>
      <c r="R175" s="9">
        <f t="shared" ca="1" si="26"/>
        <v>3372.013140342553</v>
      </c>
      <c r="S175" s="9">
        <f t="shared" ca="1" si="23"/>
        <v>11205.013822106373</v>
      </c>
      <c r="T175" s="9">
        <f t="shared" ca="1" si="22"/>
        <v>30.62920006827132</v>
      </c>
      <c r="U175" s="9">
        <f t="shared" ca="1" si="24"/>
        <v>14546.397762380655</v>
      </c>
      <c r="V175" s="3">
        <f t="shared" ca="1" si="27"/>
        <v>20.55160416064675</v>
      </c>
      <c r="Z175">
        <f t="shared" ca="1" si="25"/>
        <v>20.55160416064675</v>
      </c>
      <c r="AE175">
        <v>174</v>
      </c>
      <c r="AF175" s="1">
        <v>3.3681816785394947E-2</v>
      </c>
      <c r="AH175">
        <v>174</v>
      </c>
      <c r="AI175">
        <v>12985.232599105057</v>
      </c>
      <c r="AK175">
        <v>174</v>
      </c>
      <c r="AL175">
        <v>0.1530376506521838</v>
      </c>
      <c r="AN175">
        <v>174</v>
      </c>
      <c r="AO175">
        <v>0.42853364048486714</v>
      </c>
    </row>
    <row r="176" spans="17:41" x14ac:dyDescent="0.25">
      <c r="Q176">
        <v>7</v>
      </c>
      <c r="R176" s="9">
        <f t="shared" ca="1" si="26"/>
        <v>3446.5525597369215</v>
      </c>
      <c r="S176" s="9">
        <f t="shared" ca="1" si="23"/>
        <v>11452.704204629865</v>
      </c>
      <c r="T176" s="9">
        <f t="shared" ca="1" si="22"/>
        <v>31.306268245227169</v>
      </c>
      <c r="U176" s="9">
        <f t="shared" ca="1" si="24"/>
        <v>14867.950496121559</v>
      </c>
      <c r="V176" s="3">
        <f t="shared" ca="1" si="27"/>
        <v>20.55160416064675</v>
      </c>
      <c r="Z176">
        <f t="shared" ca="1" si="25"/>
        <v>20.55160416064675</v>
      </c>
      <c r="AE176">
        <v>175</v>
      </c>
      <c r="AF176" s="1">
        <v>3.1568989478876874E-2</v>
      </c>
      <c r="AH176">
        <v>175</v>
      </c>
      <c r="AI176">
        <v>29216.269448821884</v>
      </c>
      <c r="AK176">
        <v>175</v>
      </c>
      <c r="AL176">
        <v>0.17473028341586277</v>
      </c>
      <c r="AN176">
        <v>175</v>
      </c>
      <c r="AO176">
        <v>0.38229960125519302</v>
      </c>
    </row>
    <row r="177" spans="17:41" x14ac:dyDescent="0.25">
      <c r="Q177">
        <v>8</v>
      </c>
      <c r="R177" s="9">
        <f t="shared" ca="1" si="26"/>
        <v>3522.7396966259748</v>
      </c>
      <c r="S177" s="9">
        <f t="shared" ca="1" si="23"/>
        <v>11705.86986157681</v>
      </c>
      <c r="T177" s="9">
        <f t="shared" ca="1" si="22"/>
        <v>31.998303228865026</v>
      </c>
      <c r="U177" s="9">
        <f t="shared" ca="1" si="24"/>
        <v>15196.611254973919</v>
      </c>
      <c r="V177" s="3">
        <f t="shared" ca="1" si="27"/>
        <v>20.55160416064675</v>
      </c>
      <c r="Z177">
        <f t="shared" ca="1" si="25"/>
        <v>20.55160416064675</v>
      </c>
      <c r="AE177">
        <v>176</v>
      </c>
      <c r="AF177" s="1">
        <v>2.9442062032530858E-2</v>
      </c>
      <c r="AH177">
        <v>176</v>
      </c>
      <c r="AI177">
        <v>1440.1770797462714</v>
      </c>
      <c r="AK177">
        <v>176</v>
      </c>
      <c r="AL177">
        <v>0.2544732866187297</v>
      </c>
      <c r="AN177">
        <v>176</v>
      </c>
      <c r="AO177">
        <v>0.46667231174178359</v>
      </c>
    </row>
    <row r="178" spans="17:41" x14ac:dyDescent="0.25">
      <c r="Q178">
        <v>9</v>
      </c>
      <c r="R178" s="9">
        <f t="shared" ca="1" si="26"/>
        <v>3600.6109743272591</v>
      </c>
      <c r="S178" s="9">
        <f t="shared" ca="1" si="23"/>
        <v>11964.631825624001</v>
      </c>
      <c r="T178" s="9">
        <f t="shared" ca="1" si="22"/>
        <v>32.70563586519107</v>
      </c>
      <c r="U178" s="9">
        <f t="shared" ca="1" si="24"/>
        <v>15532.537164086069</v>
      </c>
      <c r="V178" s="3">
        <f t="shared" ca="1" si="27"/>
        <v>20.55160416064675</v>
      </c>
      <c r="Z178">
        <f t="shared" ca="1" si="25"/>
        <v>20.55160416064675</v>
      </c>
      <c r="AE178">
        <v>177</v>
      </c>
      <c r="AF178" s="1">
        <v>3.4287300056722092E-2</v>
      </c>
      <c r="AH178">
        <v>177</v>
      </c>
      <c r="AI178">
        <v>5708.4324899128515</v>
      </c>
      <c r="AK178">
        <v>177</v>
      </c>
      <c r="AL178">
        <v>0.15598152583881336</v>
      </c>
      <c r="AN178">
        <v>177</v>
      </c>
      <c r="AO178">
        <v>0.43007061497943666</v>
      </c>
    </row>
    <row r="179" spans="17:41" x14ac:dyDescent="0.25">
      <c r="Q179">
        <v>10</v>
      </c>
      <c r="R179" s="9">
        <f t="shared" ca="1" si="26"/>
        <v>3680.2036213073006</v>
      </c>
      <c r="S179" s="9">
        <f t="shared" ca="1" si="23"/>
        <v>12229.113804913915</v>
      </c>
      <c r="T179" s="9">
        <f t="shared" ca="1" si="22"/>
        <v>33.428604313667321</v>
      </c>
      <c r="U179" s="9">
        <f t="shared" ca="1" si="24"/>
        <v>15875.888821907549</v>
      </c>
      <c r="V179" s="3">
        <f t="shared" ca="1" si="27"/>
        <v>20.55160416064675</v>
      </c>
      <c r="Z179">
        <f t="shared" ca="1" si="25"/>
        <v>20.55160416064675</v>
      </c>
      <c r="AE179">
        <v>178</v>
      </c>
      <c r="AF179" s="1">
        <v>2.4799161940536774E-2</v>
      </c>
      <c r="AH179">
        <v>178</v>
      </c>
      <c r="AI179">
        <v>1010.15142259521</v>
      </c>
      <c r="AK179">
        <v>178</v>
      </c>
      <c r="AL179">
        <v>0.15419772907062559</v>
      </c>
      <c r="AN179">
        <v>178</v>
      </c>
      <c r="AO179">
        <v>0.38996043690463073</v>
      </c>
    </row>
    <row r="180" spans="17:41" x14ac:dyDescent="0.25">
      <c r="Q180">
        <v>11</v>
      </c>
      <c r="R180" s="9">
        <f t="shared" ca="1" si="26"/>
        <v>3761.5556889796799</v>
      </c>
      <c r="S180" s="9">
        <f t="shared" ca="1" si="23"/>
        <v>12499.442242196737</v>
      </c>
      <c r="T180" s="9">
        <f t="shared" ca="1" si="22"/>
        <v>34.16755420887791</v>
      </c>
      <c r="U180" s="9">
        <f t="shared" ca="1" si="24"/>
        <v>16226.83037696754</v>
      </c>
      <c r="V180" s="3">
        <f t="shared" ca="1" si="27"/>
        <v>20.55160416064675</v>
      </c>
      <c r="Z180">
        <f t="shared" ca="1" si="25"/>
        <v>20.55160416064675</v>
      </c>
      <c r="AE180">
        <v>179</v>
      </c>
      <c r="AF180" s="1">
        <v>3.2152489519695182E-2</v>
      </c>
      <c r="AH180">
        <v>179</v>
      </c>
      <c r="AI180">
        <v>2760.6981434449281</v>
      </c>
      <c r="AK180">
        <v>179</v>
      </c>
      <c r="AL180">
        <v>0.1562843047516036</v>
      </c>
      <c r="AN180">
        <v>179</v>
      </c>
      <c r="AO180">
        <v>0.55416531968468563</v>
      </c>
    </row>
    <row r="181" spans="17:41" x14ac:dyDescent="0.25">
      <c r="Q181">
        <v>12</v>
      </c>
      <c r="R181" s="9">
        <f t="shared" ca="1" si="26"/>
        <v>3844.7060698965365</v>
      </c>
      <c r="S181" s="9">
        <f t="shared" ca="1" si="23"/>
        <v>12775.746375279725</v>
      </c>
      <c r="T181" s="9">
        <f t="shared" ca="1" si="22"/>
        <v>34.922838825769006</v>
      </c>
      <c r="U181" s="9">
        <f t="shared" ca="1" si="24"/>
        <v>16585.529606350494</v>
      </c>
      <c r="V181" s="3">
        <f t="shared" ca="1" si="27"/>
        <v>20.55160416064675</v>
      </c>
      <c r="Z181">
        <f t="shared" ca="1" si="25"/>
        <v>20.55160416064675</v>
      </c>
      <c r="AE181">
        <v>180</v>
      </c>
      <c r="AF181" s="1">
        <v>3.0821121308317156E-2</v>
      </c>
      <c r="AH181">
        <v>180</v>
      </c>
      <c r="AI181">
        <v>18039.126021890148</v>
      </c>
      <c r="AK181">
        <v>180</v>
      </c>
      <c r="AL181">
        <v>0.21927737083429691</v>
      </c>
      <c r="AN181">
        <v>180</v>
      </c>
      <c r="AO181">
        <v>0.46377150557151275</v>
      </c>
    </row>
    <row r="182" spans="17:41" x14ac:dyDescent="0.25">
      <c r="Q182">
        <v>1</v>
      </c>
      <c r="R182" s="9">
        <f t="shared" ca="1" si="26"/>
        <v>3929.6945163422047</v>
      </c>
      <c r="S182" s="9">
        <f t="shared" ca="1" si="23"/>
        <v>13058.158298812834</v>
      </c>
      <c r="T182" s="9">
        <f t="shared" ca="1" si="22"/>
        <v>35.694819248541464</v>
      </c>
      <c r="U182" s="9">
        <f t="shared" ca="1" si="24"/>
        <v>16952.157995906498</v>
      </c>
      <c r="V182" s="3">
        <f t="shared" ca="1" si="27"/>
        <v>22.607036344859637</v>
      </c>
      <c r="Z182">
        <f t="shared" ca="1" si="25"/>
        <v>22.607036344859637</v>
      </c>
      <c r="AE182">
        <v>181</v>
      </c>
      <c r="AF182" s="1">
        <v>2.9508767871598174E-2</v>
      </c>
      <c r="AH182">
        <v>181</v>
      </c>
      <c r="AI182">
        <v>1132.7446931355826</v>
      </c>
      <c r="AK182">
        <v>181</v>
      </c>
      <c r="AL182">
        <v>0.15355602581869901</v>
      </c>
      <c r="AN182">
        <v>181</v>
      </c>
      <c r="AO182">
        <v>0.39031492915772414</v>
      </c>
    </row>
    <row r="183" spans="17:41" x14ac:dyDescent="0.25">
      <c r="Q183">
        <v>2</v>
      </c>
      <c r="R183" s="9">
        <f t="shared" ca="1" si="26"/>
        <v>4016.561659337865</v>
      </c>
      <c r="S183" s="9">
        <f t="shared" ca="1" si="23"/>
        <v>13346.813027440132</v>
      </c>
      <c r="T183" s="9">
        <f t="shared" ca="1" si="22"/>
        <v>36.483864543276859</v>
      </c>
      <c r="U183" s="9">
        <f t="shared" ca="1" si="24"/>
        <v>17326.89082223472</v>
      </c>
      <c r="V183" s="3">
        <f t="shared" ca="1" si="27"/>
        <v>22.607036344859637</v>
      </c>
      <c r="Z183">
        <f t="shared" ca="1" si="25"/>
        <v>22.607036344859637</v>
      </c>
      <c r="AE183">
        <v>182</v>
      </c>
      <c r="AF183" s="1">
        <v>2.65614567613357E-2</v>
      </c>
      <c r="AH183">
        <v>182</v>
      </c>
      <c r="AI183">
        <v>20466.656128090817</v>
      </c>
      <c r="AK183">
        <v>182</v>
      </c>
      <c r="AL183">
        <v>0.29325674926283896</v>
      </c>
      <c r="AN183">
        <v>182</v>
      </c>
      <c r="AO183">
        <v>0.45732011191690303</v>
      </c>
    </row>
    <row r="184" spans="17:41" x14ac:dyDescent="0.25">
      <c r="Q184">
        <v>3</v>
      </c>
      <c r="R184" s="9">
        <f t="shared" ca="1" si="26"/>
        <v>4105.3490280663009</v>
      </c>
      <c r="S184" s="9">
        <f t="shared" ca="1" si="23"/>
        <v>13641.848560347195</v>
      </c>
      <c r="T184" s="9">
        <f t="shared" ca="1" si="22"/>
        <v>37.290351934379487</v>
      </c>
      <c r="U184" s="9">
        <f t="shared" ca="1" si="24"/>
        <v>17709.907236479117</v>
      </c>
      <c r="V184" s="3">
        <f t="shared" ca="1" si="27"/>
        <v>22.607036344859637</v>
      </c>
      <c r="Z184">
        <f t="shared" ca="1" si="25"/>
        <v>22.607036344859637</v>
      </c>
      <c r="AE184">
        <v>183</v>
      </c>
      <c r="AF184" s="1">
        <v>3.3218332455026589E-2</v>
      </c>
      <c r="AH184">
        <v>183</v>
      </c>
      <c r="AI184">
        <v>3527.6902148070189</v>
      </c>
      <c r="AK184">
        <v>183</v>
      </c>
      <c r="AL184">
        <v>0.28041350513713603</v>
      </c>
      <c r="AN184">
        <v>183</v>
      </c>
      <c r="AO184">
        <v>0.46645689930473327</v>
      </c>
    </row>
    <row r="185" spans="17:41" x14ac:dyDescent="0.25">
      <c r="Q185">
        <v>4</v>
      </c>
      <c r="R185" s="9">
        <f t="shared" ca="1" si="26"/>
        <v>4196.0990697260468</v>
      </c>
      <c r="S185" s="9">
        <f t="shared" ca="1" si="23"/>
        <v>13943.405947235338</v>
      </c>
      <c r="T185" s="9">
        <f t="shared" ca="1" si="22"/>
        <v>38.114666984918692</v>
      </c>
      <c r="U185" s="9">
        <f t="shared" ca="1" si="24"/>
        <v>18101.390349976467</v>
      </c>
      <c r="V185" s="3">
        <f t="shared" ca="1" si="27"/>
        <v>22.607036344859637</v>
      </c>
      <c r="Z185">
        <f t="shared" ca="1" si="25"/>
        <v>22.607036344859637</v>
      </c>
      <c r="AE185">
        <v>184</v>
      </c>
      <c r="AF185" s="1">
        <v>3.0038419282945261E-2</v>
      </c>
      <c r="AH185">
        <v>184</v>
      </c>
      <c r="AI185">
        <v>7995.15623025677</v>
      </c>
      <c r="AK185">
        <v>184</v>
      </c>
      <c r="AL185">
        <v>0.21808185642641664</v>
      </c>
      <c r="AN185">
        <v>184</v>
      </c>
      <c r="AO185">
        <v>0.435297013696958</v>
      </c>
    </row>
    <row r="186" spans="17:41" x14ac:dyDescent="0.25">
      <c r="Q186">
        <v>5</v>
      </c>
      <c r="R186" s="9">
        <f t="shared" ca="1" si="26"/>
        <v>4288.8551698244155</v>
      </c>
      <c r="S186" s="9">
        <f t="shared" ca="1" si="23"/>
        <v>14251.629355754241</v>
      </c>
      <c r="T186" s="9">
        <f t="shared" ca="1" si="22"/>
        <v>38.95720378095767</v>
      </c>
      <c r="U186" s="9">
        <f t="shared" ca="1" si="24"/>
        <v>18501.527321797697</v>
      </c>
      <c r="V186" s="3">
        <f t="shared" ca="1" si="27"/>
        <v>22.607036344859637</v>
      </c>
      <c r="Z186">
        <f t="shared" ca="1" si="25"/>
        <v>22.607036344859637</v>
      </c>
      <c r="AE186">
        <v>185</v>
      </c>
      <c r="AF186" s="1">
        <v>2.7667295778315504E-2</v>
      </c>
      <c r="AH186">
        <v>185</v>
      </c>
      <c r="AI186">
        <v>10966.714689427792</v>
      </c>
      <c r="AK186">
        <v>185</v>
      </c>
      <c r="AL186">
        <v>0.13840947617166399</v>
      </c>
      <c r="AN186">
        <v>185</v>
      </c>
      <c r="AO186">
        <v>0.46103955999801</v>
      </c>
    </row>
    <row r="187" spans="17:41" x14ac:dyDescent="0.25">
      <c r="Q187">
        <v>6</v>
      </c>
      <c r="R187" s="9">
        <f t="shared" ca="1" si="26"/>
        <v>4383.6616729191137</v>
      </c>
      <c r="S187" s="9">
        <f t="shared" ca="1" si="23"/>
        <v>14566.666140425177</v>
      </c>
      <c r="T187" s="9">
        <f t="shared" ca="1" si="22"/>
        <v>39.818365119956987</v>
      </c>
      <c r="U187" s="9">
        <f t="shared" ca="1" si="24"/>
        <v>18910.509448224333</v>
      </c>
      <c r="V187" s="3">
        <f t="shared" ca="1" si="27"/>
        <v>22.607036344859637</v>
      </c>
      <c r="Z187">
        <f t="shared" ca="1" si="25"/>
        <v>22.607036344859637</v>
      </c>
      <c r="AE187">
        <v>186</v>
      </c>
      <c r="AF187" s="1">
        <v>3.2178194128927862E-2</v>
      </c>
      <c r="AH187">
        <v>186</v>
      </c>
      <c r="AI187">
        <v>3000.8459079247527</v>
      </c>
      <c r="AK187">
        <v>186</v>
      </c>
      <c r="AL187">
        <v>0.18784905973017055</v>
      </c>
      <c r="AN187">
        <v>186</v>
      </c>
      <c r="AO187">
        <v>0.28555998366171881</v>
      </c>
    </row>
    <row r="188" spans="17:41" x14ac:dyDescent="0.25">
      <c r="Q188">
        <v>7</v>
      </c>
      <c r="R188" s="9">
        <f t="shared" ca="1" si="26"/>
        <v>4480.5639038183517</v>
      </c>
      <c r="S188" s="9">
        <f t="shared" ca="1" si="23"/>
        <v>14888.666913087825</v>
      </c>
      <c r="T188" s="9">
        <f t="shared" ca="1" si="22"/>
        <v>40.698562703342759</v>
      </c>
      <c r="U188" s="9">
        <f t="shared" ca="1" si="24"/>
        <v>19328.532254202833</v>
      </c>
      <c r="V188" s="3">
        <f t="shared" ca="1" si="27"/>
        <v>22.607036344859637</v>
      </c>
      <c r="Z188">
        <f t="shared" ca="1" si="25"/>
        <v>22.607036344859637</v>
      </c>
      <c r="AE188">
        <v>187</v>
      </c>
      <c r="AF188" s="1">
        <v>3.1695421609629681E-2</v>
      </c>
      <c r="AH188">
        <v>187</v>
      </c>
      <c r="AI188">
        <v>1358.9672414621436</v>
      </c>
      <c r="AK188">
        <v>187</v>
      </c>
      <c r="AL188">
        <v>0.20480430738580399</v>
      </c>
      <c r="AN188">
        <v>187</v>
      </c>
      <c r="AO188">
        <v>0.32948317158725998</v>
      </c>
    </row>
    <row r="189" spans="17:41" x14ac:dyDescent="0.25">
      <c r="Q189">
        <v>8</v>
      </c>
      <c r="R189" s="9">
        <f t="shared" ca="1" si="26"/>
        <v>4579.6081892495931</v>
      </c>
      <c r="S189" s="9">
        <f t="shared" ca="1" si="23"/>
        <v>15217.785614904324</v>
      </c>
      <c r="T189" s="9">
        <f t="shared" ca="1" si="22"/>
        <v>41.598217333331625</v>
      </c>
      <c r="U189" s="9">
        <f t="shared" ca="1" si="24"/>
        <v>19755.795586820583</v>
      </c>
      <c r="V189" s="3">
        <f t="shared" ca="1" si="27"/>
        <v>22.607036344859637</v>
      </c>
      <c r="Z189">
        <f t="shared" ca="1" si="25"/>
        <v>22.607036344859637</v>
      </c>
      <c r="AE189">
        <v>188</v>
      </c>
      <c r="AF189" s="1">
        <v>3.0529381903279473E-2</v>
      </c>
      <c r="AH189">
        <v>188</v>
      </c>
      <c r="AI189">
        <v>10346.586536885114</v>
      </c>
      <c r="AK189">
        <v>188</v>
      </c>
      <c r="AL189">
        <v>0.22892903523624267</v>
      </c>
      <c r="AN189">
        <v>188</v>
      </c>
      <c r="AO189">
        <v>0.3302288474232547</v>
      </c>
    </row>
    <row r="190" spans="17:41" x14ac:dyDescent="0.25">
      <c r="Q190">
        <v>9</v>
      </c>
      <c r="R190" s="9">
        <f t="shared" ca="1" si="26"/>
        <v>4680.8418800072996</v>
      </c>
      <c r="S190" s="9">
        <f t="shared" ca="1" si="23"/>
        <v>15554.179589955</v>
      </c>
      <c r="T190" s="9">
        <f t="shared" ca="1" si="22"/>
        <v>42.517759114106632</v>
      </c>
      <c r="U190" s="9">
        <f t="shared" ca="1" si="24"/>
        <v>20192.503710848192</v>
      </c>
      <c r="V190" s="3">
        <f t="shared" ca="1" si="27"/>
        <v>22.607036344859637</v>
      </c>
      <c r="Z190">
        <f t="shared" ca="1" si="25"/>
        <v>22.607036344859637</v>
      </c>
      <c r="AE190">
        <v>189</v>
      </c>
      <c r="AF190" s="1">
        <v>2.8342408467094238E-2</v>
      </c>
      <c r="AH190">
        <v>189</v>
      </c>
      <c r="AI190">
        <v>3712.1777840673344</v>
      </c>
      <c r="AK190">
        <v>189</v>
      </c>
      <c r="AL190">
        <v>0.26344984685436856</v>
      </c>
      <c r="AN190">
        <v>189</v>
      </c>
      <c r="AO190">
        <v>0.38274206481124146</v>
      </c>
    </row>
    <row r="191" spans="17:41" x14ac:dyDescent="0.25">
      <c r="Q191">
        <v>10</v>
      </c>
      <c r="R191" s="9">
        <f t="shared" ca="1" si="26"/>
        <v>4784.3133735902529</v>
      </c>
      <c r="S191" s="9">
        <f t="shared" ca="1" si="23"/>
        <v>15898.009660460953</v>
      </c>
      <c r="T191" s="9">
        <f t="shared" ca="1" si="22"/>
        <v>43.457627657440121</v>
      </c>
      <c r="U191" s="9">
        <f t="shared" ca="1" si="24"/>
        <v>20638.865406393765</v>
      </c>
      <c r="V191" s="3">
        <f t="shared" ca="1" si="27"/>
        <v>22.607036344859637</v>
      </c>
      <c r="Z191">
        <f t="shared" ca="1" si="25"/>
        <v>22.607036344859637</v>
      </c>
      <c r="AE191">
        <v>190</v>
      </c>
      <c r="AF191" s="1">
        <v>2.4456127399045124E-2</v>
      </c>
      <c r="AH191">
        <v>190</v>
      </c>
      <c r="AI191">
        <v>2555.5249056317962</v>
      </c>
      <c r="AK191">
        <v>190</v>
      </c>
      <c r="AL191">
        <v>0.23203713886434094</v>
      </c>
      <c r="AN191">
        <v>190</v>
      </c>
      <c r="AO191">
        <v>0.31089070622291898</v>
      </c>
    </row>
    <row r="192" spans="17:41" x14ac:dyDescent="0.25">
      <c r="Q192">
        <v>11</v>
      </c>
      <c r="R192" s="9">
        <f t="shared" ca="1" si="26"/>
        <v>4890.072137339288</v>
      </c>
      <c r="S192" s="9">
        <f t="shared" ca="1" si="23"/>
        <v>16249.440203669465</v>
      </c>
      <c r="T192" s="9">
        <f t="shared" ca="1" si="22"/>
        <v>44.418272292862021</v>
      </c>
      <c r="U192" s="9">
        <f t="shared" ca="1" si="24"/>
        <v>21095.094068715891</v>
      </c>
      <c r="V192" s="3">
        <f t="shared" ca="1" si="27"/>
        <v>22.607036344859637</v>
      </c>
      <c r="Z192">
        <f t="shared" ca="1" si="25"/>
        <v>22.607036344859637</v>
      </c>
      <c r="AE192">
        <v>191</v>
      </c>
      <c r="AF192" s="1">
        <v>3.029918255941233E-2</v>
      </c>
      <c r="AH192">
        <v>191</v>
      </c>
      <c r="AI192">
        <v>29154.680996475723</v>
      </c>
      <c r="AK192">
        <v>191</v>
      </c>
      <c r="AL192">
        <v>0.18355272687353918</v>
      </c>
      <c r="AN192">
        <v>191</v>
      </c>
      <c r="AO192">
        <v>0.3996868248319832</v>
      </c>
    </row>
    <row r="193" spans="17:41" x14ac:dyDescent="0.25">
      <c r="Q193">
        <v>12</v>
      </c>
      <c r="R193" s="9">
        <f t="shared" ca="1" si="26"/>
        <v>4998.1687320864903</v>
      </c>
      <c r="S193" s="9">
        <f t="shared" ca="1" si="23"/>
        <v>16608.63923043897</v>
      </c>
      <c r="T193" s="9">
        <f t="shared" ca="1" si="22"/>
        <v>45.400152282473968</v>
      </c>
      <c r="U193" s="9">
        <f t="shared" ca="1" si="24"/>
        <v>21561.407810242988</v>
      </c>
      <c r="V193" s="3">
        <f t="shared" ca="1" si="27"/>
        <v>22.607036344859637</v>
      </c>
      <c r="Z193">
        <f t="shared" ca="1" si="25"/>
        <v>22.607036344859637</v>
      </c>
      <c r="AE193">
        <v>192</v>
      </c>
      <c r="AF193" s="1">
        <v>3.0829240649364209E-2</v>
      </c>
      <c r="AH193">
        <v>192</v>
      </c>
      <c r="AI193">
        <v>793.42768837878043</v>
      </c>
      <c r="AK193">
        <v>192</v>
      </c>
      <c r="AL193">
        <v>0.24139160699288276</v>
      </c>
      <c r="AN193">
        <v>192</v>
      </c>
      <c r="AO193">
        <v>0.44235223155961401</v>
      </c>
    </row>
    <row r="194" spans="17:41" x14ac:dyDescent="0.25">
      <c r="Q194">
        <v>1</v>
      </c>
      <c r="R194" s="9">
        <f t="shared" ca="1" si="26"/>
        <v>5108.6548363271659</v>
      </c>
      <c r="S194" s="9">
        <f t="shared" ca="1" si="23"/>
        <v>16975.778465561194</v>
      </c>
      <c r="T194" s="9">
        <f t="shared" ref="T194:T257" ca="1" si="28">ABS(S194*$B$4)</f>
        <v>46.403737040511935</v>
      </c>
      <c r="U194" s="9">
        <f t="shared" ca="1" si="24"/>
        <v>22038.029564847846</v>
      </c>
      <c r="V194" s="3">
        <f t="shared" ca="1" si="27"/>
        <v>24.868038927902411</v>
      </c>
      <c r="Z194">
        <f t="shared" ca="1" si="25"/>
        <v>24.868038927902411</v>
      </c>
      <c r="AE194">
        <v>193</v>
      </c>
      <c r="AF194" s="1">
        <v>2.5134558979839294E-2</v>
      </c>
      <c r="AH194">
        <v>193</v>
      </c>
      <c r="AI194">
        <v>10037.389666442352</v>
      </c>
      <c r="AK194">
        <v>193</v>
      </c>
      <c r="AL194">
        <v>0.14025051482072359</v>
      </c>
      <c r="AN194">
        <v>193</v>
      </c>
      <c r="AO194">
        <v>0.38995536458255292</v>
      </c>
    </row>
    <row r="195" spans="17:41" x14ac:dyDescent="0.25">
      <c r="Q195">
        <v>2</v>
      </c>
      <c r="R195" s="9">
        <f t="shared" ca="1" si="26"/>
        <v>5221.5832709261413</v>
      </c>
      <c r="S195" s="9">
        <f t="shared" ref="S195:S258" ca="1" si="29">S194 * (1 + $B$6)</f>
        <v>17351.033429858817</v>
      </c>
      <c r="T195" s="9">
        <f t="shared" ca="1" si="28"/>
        <v>47.429506357762385</v>
      </c>
      <c r="U195" s="9">
        <f t="shared" ref="U195:U258" ca="1" si="30">R195+S195-T195</f>
        <v>22525.187194427195</v>
      </c>
      <c r="V195" s="3">
        <f t="shared" ca="1" si="27"/>
        <v>24.868038927902411</v>
      </c>
      <c r="Z195">
        <f t="shared" ref="Z195:Z258" ca="1" si="31">V195</f>
        <v>24.868038927902411</v>
      </c>
      <c r="AE195">
        <v>194</v>
      </c>
      <c r="AF195" s="1">
        <v>3.1108371055016404E-2</v>
      </c>
      <c r="AH195">
        <v>194</v>
      </c>
      <c r="AI195">
        <v>23559.319375540192</v>
      </c>
      <c r="AK195">
        <v>194</v>
      </c>
      <c r="AL195">
        <v>0.22668659344828943</v>
      </c>
      <c r="AN195">
        <v>194</v>
      </c>
      <c r="AO195">
        <v>0.45342372090132704</v>
      </c>
    </row>
    <row r="196" spans="17:41" x14ac:dyDescent="0.25">
      <c r="Q196">
        <v>3</v>
      </c>
      <c r="R196" s="9">
        <f t="shared" ref="R196:R259" ca="1" si="32">ABS(R195) * (1 + $B$6)</f>
        <v>5337.008024370205</v>
      </c>
      <c r="S196" s="9">
        <f t="shared" ca="1" si="29"/>
        <v>17734.583524097943</v>
      </c>
      <c r="T196" s="9">
        <f t="shared" ca="1" si="28"/>
        <v>48.477950630939205</v>
      </c>
      <c r="U196" s="9">
        <f t="shared" ca="1" si="30"/>
        <v>23023.113597837208</v>
      </c>
      <c r="V196" s="3">
        <f t="shared" ca="1" si="27"/>
        <v>24.868038927902411</v>
      </c>
      <c r="Z196">
        <f t="shared" ca="1" si="31"/>
        <v>24.868038927902411</v>
      </c>
      <c r="AE196">
        <v>195</v>
      </c>
      <c r="AF196" s="1">
        <v>3.3459679136548015E-2</v>
      </c>
      <c r="AH196">
        <v>195</v>
      </c>
      <c r="AI196">
        <v>1505.541573433989</v>
      </c>
      <c r="AK196">
        <v>195</v>
      </c>
      <c r="AL196">
        <v>0.21705439906182841</v>
      </c>
      <c r="AN196">
        <v>195</v>
      </c>
      <c r="AO196">
        <v>0.35981278664142241</v>
      </c>
    </row>
    <row r="197" spans="17:41" x14ac:dyDescent="0.25">
      <c r="Q197">
        <v>4</v>
      </c>
      <c r="R197" s="9">
        <f t="shared" ca="1" si="32"/>
        <v>5454.9842785787605</v>
      </c>
      <c r="S197" s="9">
        <f t="shared" ca="1" si="29"/>
        <v>18126.612114755484</v>
      </c>
      <c r="T197" s="9">
        <f t="shared" ca="1" si="28"/>
        <v>49.5495710971311</v>
      </c>
      <c r="U197" s="9">
        <f t="shared" ca="1" si="30"/>
        <v>23532.046822237113</v>
      </c>
      <c r="V197" s="3">
        <f t="shared" ca="1" si="27"/>
        <v>24.868038927902411</v>
      </c>
      <c r="Z197">
        <f t="shared" ca="1" si="31"/>
        <v>24.868038927902411</v>
      </c>
      <c r="AE197">
        <v>196</v>
      </c>
      <c r="AF197" s="1">
        <v>2.9855061993062648E-2</v>
      </c>
      <c r="AH197">
        <v>196</v>
      </c>
      <c r="AI197">
        <v>5452.006909575688</v>
      </c>
      <c r="AK197">
        <v>196</v>
      </c>
      <c r="AL197">
        <v>0.23112137839767208</v>
      </c>
      <c r="AN197">
        <v>196</v>
      </c>
      <c r="AO197">
        <v>0.3853768043964434</v>
      </c>
    </row>
    <row r="198" spans="17:41" x14ac:dyDescent="0.25">
      <c r="Q198">
        <v>5</v>
      </c>
      <c r="R198" s="9">
        <f t="shared" ca="1" si="32"/>
        <v>5575.5684352850312</v>
      </c>
      <c r="S198" s="9">
        <f t="shared" ca="1" si="29"/>
        <v>18527.306621682448</v>
      </c>
      <c r="T198" s="9">
        <f t="shared" ca="1" si="28"/>
        <v>50.644880073431509</v>
      </c>
      <c r="U198" s="9">
        <f t="shared" ca="1" si="30"/>
        <v>24052.230176894049</v>
      </c>
      <c r="V198" s="3">
        <f t="shared" ca="1" si="27"/>
        <v>24.868038927902411</v>
      </c>
      <c r="Z198">
        <f t="shared" ca="1" si="31"/>
        <v>24.868038927902411</v>
      </c>
      <c r="AE198">
        <v>197</v>
      </c>
      <c r="AF198" s="1">
        <v>3.145684025992157E-2</v>
      </c>
      <c r="AH198">
        <v>197</v>
      </c>
      <c r="AI198">
        <v>1824.7242034283081</v>
      </c>
      <c r="AK198">
        <v>197</v>
      </c>
      <c r="AL198">
        <v>0.19908482957769782</v>
      </c>
      <c r="AN198">
        <v>197</v>
      </c>
      <c r="AO198">
        <v>0.37989787687918225</v>
      </c>
    </row>
    <row r="199" spans="17:41" x14ac:dyDescent="0.25">
      <c r="Q199">
        <v>6</v>
      </c>
      <c r="R199" s="9">
        <f t="shared" ca="1" si="32"/>
        <v>5698.8181430004333</v>
      </c>
      <c r="S199" s="9">
        <f t="shared" ca="1" si="29"/>
        <v>18936.858607705064</v>
      </c>
      <c r="T199" s="9">
        <f t="shared" ca="1" si="28"/>
        <v>51.764401201865645</v>
      </c>
      <c r="U199" s="9">
        <f t="shared" ca="1" si="30"/>
        <v>24583.912349503633</v>
      </c>
      <c r="V199" s="3">
        <f t="shared" ca="1" si="27"/>
        <v>24.868038927902411</v>
      </c>
      <c r="Z199">
        <f t="shared" ca="1" si="31"/>
        <v>24.868038927902411</v>
      </c>
      <c r="AE199">
        <v>198</v>
      </c>
      <c r="AF199" s="1">
        <v>3.4788149395117429E-2</v>
      </c>
      <c r="AH199">
        <v>198</v>
      </c>
      <c r="AI199">
        <v>34671.466027474788</v>
      </c>
      <c r="AK199">
        <v>198</v>
      </c>
      <c r="AL199">
        <v>0.12878927935928636</v>
      </c>
      <c r="AN199">
        <v>198</v>
      </c>
      <c r="AO199">
        <v>0.51412270831747364</v>
      </c>
    </row>
    <row r="200" spans="17:41" x14ac:dyDescent="0.25">
      <c r="Q200">
        <v>7</v>
      </c>
      <c r="R200" s="9">
        <f t="shared" ca="1" si="32"/>
        <v>5824.7923245750026</v>
      </c>
      <c r="S200" s="9">
        <f t="shared" ca="1" si="29"/>
        <v>19355.46387020656</v>
      </c>
      <c r="T200" s="9">
        <f t="shared" ca="1" si="28"/>
        <v>52.908669699731654</v>
      </c>
      <c r="U200" s="9">
        <f t="shared" ca="1" si="30"/>
        <v>25127.34752508183</v>
      </c>
      <c r="V200" s="3">
        <f t="shared" ca="1" si="27"/>
        <v>24.868038927902411</v>
      </c>
      <c r="Z200">
        <f t="shared" ca="1" si="31"/>
        <v>24.868038927902411</v>
      </c>
      <c r="AE200">
        <v>199</v>
      </c>
      <c r="AF200" s="1">
        <v>2.8658152858319408E-2</v>
      </c>
      <c r="AH200">
        <v>199</v>
      </c>
      <c r="AI200">
        <v>1588.4275427193299</v>
      </c>
      <c r="AK200">
        <v>199</v>
      </c>
      <c r="AL200">
        <v>0.19192564496733652</v>
      </c>
      <c r="AN200">
        <v>199</v>
      </c>
      <c r="AO200">
        <v>0.35933396600713058</v>
      </c>
    </row>
    <row r="201" spans="17:41" x14ac:dyDescent="0.25">
      <c r="Q201">
        <v>8</v>
      </c>
      <c r="R201" s="9">
        <f t="shared" ca="1" si="32"/>
        <v>5953.5512053670536</v>
      </c>
      <c r="S201" s="9">
        <f t="shared" ca="1" si="29"/>
        <v>19783.322534733386</v>
      </c>
      <c r="T201" s="9">
        <f t="shared" ca="1" si="28"/>
        <v>54.078232615475741</v>
      </c>
      <c r="U201" s="9">
        <f t="shared" ca="1" si="30"/>
        <v>25682.795507484963</v>
      </c>
      <c r="V201" s="3">
        <f t="shared" ca="1" si="27"/>
        <v>24.868038927902411</v>
      </c>
      <c r="Z201">
        <f t="shared" ca="1" si="31"/>
        <v>24.868038927902411</v>
      </c>
      <c r="AE201">
        <v>200</v>
      </c>
      <c r="AF201" s="1">
        <v>3.3184402635925148E-2</v>
      </c>
      <c r="AH201">
        <v>200</v>
      </c>
      <c r="AI201">
        <v>701.65289211236905</v>
      </c>
      <c r="AK201">
        <v>200</v>
      </c>
      <c r="AL201">
        <v>0.22455794428401571</v>
      </c>
      <c r="AN201">
        <v>200</v>
      </c>
      <c r="AO201">
        <v>0.38323999205912951</v>
      </c>
    </row>
    <row r="202" spans="17:41" x14ac:dyDescent="0.25">
      <c r="Q202">
        <v>9</v>
      </c>
      <c r="R202" s="9">
        <f t="shared" ca="1" si="32"/>
        <v>6085.1563420355369</v>
      </c>
      <c r="S202" s="9">
        <f t="shared" ca="1" si="29"/>
        <v>20220.639150670639</v>
      </c>
      <c r="T202" s="9">
        <f t="shared" ca="1" si="28"/>
        <v>55.273649090223422</v>
      </c>
      <c r="U202" s="9">
        <f t="shared" ca="1" si="30"/>
        <v>26250.521843615952</v>
      </c>
      <c r="V202" s="3">
        <f t="shared" ca="1" si="27"/>
        <v>24.868038927902411</v>
      </c>
      <c r="Z202">
        <f t="shared" ca="1" si="31"/>
        <v>24.868038927902411</v>
      </c>
      <c r="AE202">
        <v>201</v>
      </c>
      <c r="AF202" s="1">
        <v>3.0546852423375626E-2</v>
      </c>
      <c r="AH202">
        <v>201</v>
      </c>
      <c r="AI202">
        <v>14012.293352480076</v>
      </c>
      <c r="AK202">
        <v>201</v>
      </c>
      <c r="AL202">
        <v>0.15101266783971651</v>
      </c>
      <c r="AN202">
        <v>201</v>
      </c>
      <c r="AO202">
        <v>0.3740271272994008</v>
      </c>
    </row>
    <row r="203" spans="17:41" x14ac:dyDescent="0.25">
      <c r="Q203">
        <v>10</v>
      </c>
      <c r="R203" s="9">
        <f t="shared" ca="1" si="32"/>
        <v>6219.6706519688641</v>
      </c>
      <c r="S203" s="9">
        <f t="shared" ca="1" si="29"/>
        <v>20667.622789032415</v>
      </c>
      <c r="T203" s="9">
        <f t="shared" ca="1" si="28"/>
        <v>56.49549062509206</v>
      </c>
      <c r="U203" s="9">
        <f t="shared" ca="1" si="30"/>
        <v>26830.797950376185</v>
      </c>
      <c r="V203" s="3">
        <f t="shared" ca="1" si="27"/>
        <v>24.868038927902411</v>
      </c>
      <c r="Z203">
        <f t="shared" ca="1" si="31"/>
        <v>24.868038927902411</v>
      </c>
      <c r="AE203">
        <v>202</v>
      </c>
      <c r="AF203" s="1">
        <v>2.9577422433563205E-2</v>
      </c>
      <c r="AH203">
        <v>202</v>
      </c>
      <c r="AI203">
        <v>12569.546963037226</v>
      </c>
      <c r="AK203">
        <v>202</v>
      </c>
      <c r="AL203">
        <v>0.19314088384587527</v>
      </c>
      <c r="AN203">
        <v>202</v>
      </c>
      <c r="AO203">
        <v>0.35860342206035334</v>
      </c>
    </row>
    <row r="204" spans="17:41" x14ac:dyDescent="0.25">
      <c r="Q204">
        <v>11</v>
      </c>
      <c r="R204" s="9">
        <f t="shared" ca="1" si="32"/>
        <v>6357.1584433642611</v>
      </c>
      <c r="S204" s="9">
        <f t="shared" ca="1" si="29"/>
        <v>21124.487142413847</v>
      </c>
      <c r="T204" s="9">
        <f t="shared" ca="1" si="28"/>
        <v>57.744341354412335</v>
      </c>
      <c r="U204" s="9">
        <f t="shared" ca="1" si="30"/>
        <v>27423.901244423694</v>
      </c>
      <c r="V204" s="3">
        <f t="shared" ca="1" si="27"/>
        <v>24.868038927902411</v>
      </c>
      <c r="Z204">
        <f t="shared" ca="1" si="31"/>
        <v>24.868038927902411</v>
      </c>
      <c r="AE204">
        <v>203</v>
      </c>
      <c r="AF204" s="1">
        <v>3.0399930824075216E-2</v>
      </c>
      <c r="AH204">
        <v>203</v>
      </c>
      <c r="AI204">
        <v>14197.17490657005</v>
      </c>
      <c r="AK204">
        <v>203</v>
      </c>
      <c r="AL204">
        <v>0.18379895081923076</v>
      </c>
      <c r="AN204">
        <v>203</v>
      </c>
      <c r="AO204">
        <v>0.4051207006460098</v>
      </c>
    </row>
    <row r="205" spans="17:41" x14ac:dyDescent="0.25">
      <c r="Q205">
        <v>12</v>
      </c>
      <c r="R205" s="9">
        <f t="shared" ca="1" si="32"/>
        <v>6497.6854459720389</v>
      </c>
      <c r="S205" s="9">
        <f t="shared" ca="1" si="29"/>
        <v>21591.450627152633</v>
      </c>
      <c r="T205" s="9">
        <f t="shared" ca="1" si="28"/>
        <v>59.020798324989521</v>
      </c>
      <c r="U205" s="9">
        <f t="shared" ca="1" si="30"/>
        <v>28030.115274799682</v>
      </c>
      <c r="V205" s="3">
        <f t="shared" ca="1" si="27"/>
        <v>24.868038927902411</v>
      </c>
      <c r="Z205">
        <f t="shared" ca="1" si="31"/>
        <v>24.868038927902411</v>
      </c>
      <c r="AE205">
        <v>204</v>
      </c>
      <c r="AF205" s="1">
        <v>2.907653348221606E-2</v>
      </c>
      <c r="AH205">
        <v>204</v>
      </c>
      <c r="AI205">
        <v>4242.6959701089345</v>
      </c>
      <c r="AK205">
        <v>204</v>
      </c>
      <c r="AL205">
        <v>0.20195522075939532</v>
      </c>
      <c r="AN205">
        <v>204</v>
      </c>
      <c r="AO205">
        <v>0.39273660448725783</v>
      </c>
    </row>
    <row r="206" spans="17:41" x14ac:dyDescent="0.25">
      <c r="Q206">
        <v>1</v>
      </c>
      <c r="R206" s="9">
        <f t="shared" ca="1" si="32"/>
        <v>6641.3188425194776</v>
      </c>
      <c r="S206" s="9">
        <f t="shared" ca="1" si="29"/>
        <v>22068.736487748847</v>
      </c>
      <c r="T206" s="9">
        <f t="shared" ca="1" si="28"/>
        <v>60.325471781537779</v>
      </c>
      <c r="U206" s="9">
        <f t="shared" ca="1" si="30"/>
        <v>28649.729858486789</v>
      </c>
      <c r="V206" s="3">
        <f t="shared" ref="V206:V269" ca="1" si="33">V194*(1+$B$2)</f>
        <v>27.35517166805835</v>
      </c>
      <c r="Z206">
        <f t="shared" ca="1" si="31"/>
        <v>27.35517166805835</v>
      </c>
      <c r="AE206">
        <v>205</v>
      </c>
      <c r="AF206" s="1">
        <v>2.432342134162746E-2</v>
      </c>
      <c r="AH206">
        <v>205</v>
      </c>
      <c r="AI206">
        <v>20941.966763058699</v>
      </c>
      <c r="AK206">
        <v>205</v>
      </c>
      <c r="AL206">
        <v>0.22272708077947287</v>
      </c>
      <c r="AN206">
        <v>205</v>
      </c>
      <c r="AO206">
        <v>0.40100598496666118</v>
      </c>
    </row>
    <row r="207" spans="17:41" x14ac:dyDescent="0.25">
      <c r="Q207">
        <v>2</v>
      </c>
      <c r="R207" s="9">
        <f t="shared" ca="1" si="32"/>
        <v>6788.1273008293383</v>
      </c>
      <c r="S207" s="9">
        <f t="shared" ca="1" si="29"/>
        <v>22556.572903593005</v>
      </c>
      <c r="T207" s="9">
        <f t="shared" ca="1" si="28"/>
        <v>61.658985458424098</v>
      </c>
      <c r="U207" s="9">
        <f t="shared" ca="1" si="30"/>
        <v>29283.041218963921</v>
      </c>
      <c r="V207" s="3">
        <f t="shared" ca="1" si="33"/>
        <v>27.35517166805835</v>
      </c>
      <c r="Z207">
        <f t="shared" ca="1" si="31"/>
        <v>27.35517166805835</v>
      </c>
      <c r="AE207">
        <v>206</v>
      </c>
      <c r="AF207" s="1">
        <v>3.4114350301474028E-2</v>
      </c>
      <c r="AH207">
        <v>206</v>
      </c>
      <c r="AI207">
        <v>11376.369702729822</v>
      </c>
      <c r="AK207">
        <v>206</v>
      </c>
      <c r="AL207">
        <v>0.24462516294131947</v>
      </c>
      <c r="AN207">
        <v>206</v>
      </c>
      <c r="AO207">
        <v>0.48335546541295221</v>
      </c>
    </row>
    <row r="208" spans="17:41" x14ac:dyDescent="0.25">
      <c r="Q208">
        <v>3</v>
      </c>
      <c r="R208" s="9">
        <f t="shared" ca="1" si="32"/>
        <v>6938.1810066483731</v>
      </c>
      <c r="S208" s="9">
        <f t="shared" ca="1" si="29"/>
        <v>23055.193098053387</v>
      </c>
      <c r="T208" s="9">
        <f t="shared" ca="1" si="28"/>
        <v>63.021976877861405</v>
      </c>
      <c r="U208" s="9">
        <f t="shared" ca="1" si="30"/>
        <v>29930.352127823899</v>
      </c>
      <c r="V208" s="3">
        <f t="shared" ca="1" si="33"/>
        <v>27.35517166805835</v>
      </c>
      <c r="Z208">
        <f t="shared" ca="1" si="31"/>
        <v>27.35517166805835</v>
      </c>
      <c r="AE208">
        <v>207</v>
      </c>
      <c r="AF208" s="1">
        <v>2.88888970224912E-2</v>
      </c>
      <c r="AH208">
        <v>207</v>
      </c>
      <c r="AI208">
        <v>6768.4582914082293</v>
      </c>
      <c r="AK208">
        <v>207</v>
      </c>
      <c r="AL208">
        <v>0.18737917575226881</v>
      </c>
      <c r="AN208">
        <v>207</v>
      </c>
      <c r="AO208">
        <v>0.44151367974972555</v>
      </c>
    </row>
    <row r="209" spans="17:41" x14ac:dyDescent="0.25">
      <c r="Q209">
        <v>4</v>
      </c>
      <c r="R209" s="9">
        <f t="shared" ca="1" si="32"/>
        <v>7091.5516972015148</v>
      </c>
      <c r="S209" s="9">
        <f t="shared" ca="1" si="29"/>
        <v>23564.835449974762</v>
      </c>
      <c r="T209" s="9">
        <f t="shared" ca="1" si="28"/>
        <v>64.415097654693227</v>
      </c>
      <c r="U209" s="9">
        <f t="shared" ca="1" si="30"/>
        <v>30591.972049521584</v>
      </c>
      <c r="V209" s="3">
        <f t="shared" ca="1" si="33"/>
        <v>27.35517166805835</v>
      </c>
      <c r="Z209">
        <f t="shared" ca="1" si="31"/>
        <v>27.35517166805835</v>
      </c>
      <c r="AE209">
        <v>208</v>
      </c>
      <c r="AF209" s="1">
        <v>2.8219682980530125E-2</v>
      </c>
      <c r="AH209">
        <v>208</v>
      </c>
      <c r="AI209">
        <v>10685.136105822343</v>
      </c>
      <c r="AK209">
        <v>208</v>
      </c>
      <c r="AL209">
        <v>0.15512637724707712</v>
      </c>
      <c r="AN209">
        <v>208</v>
      </c>
      <c r="AO209">
        <v>0.36297714231224315</v>
      </c>
    </row>
    <row r="210" spans="17:41" x14ac:dyDescent="0.25">
      <c r="Q210">
        <v>5</v>
      </c>
      <c r="R210" s="9">
        <f t="shared" ca="1" si="32"/>
        <v>7248.3126954877944</v>
      </c>
      <c r="S210" s="9">
        <f t="shared" ca="1" si="29"/>
        <v>24085.74360764182</v>
      </c>
      <c r="T210" s="9">
        <f t="shared" ca="1" si="28"/>
        <v>65.839013807915748</v>
      </c>
      <c r="U210" s="9">
        <f t="shared" ca="1" si="30"/>
        <v>31268.217289321699</v>
      </c>
      <c r="V210" s="3">
        <f t="shared" ca="1" si="33"/>
        <v>27.35517166805835</v>
      </c>
      <c r="Z210">
        <f t="shared" ca="1" si="31"/>
        <v>27.35517166805835</v>
      </c>
      <c r="AE210">
        <v>209</v>
      </c>
      <c r="AF210" s="1">
        <v>3.0366044452374119E-2</v>
      </c>
      <c r="AH210">
        <v>209</v>
      </c>
      <c r="AI210">
        <v>15331.358317147333</v>
      </c>
      <c r="AK210">
        <v>209</v>
      </c>
      <c r="AL210">
        <v>0.1732760349980913</v>
      </c>
      <c r="AN210">
        <v>209</v>
      </c>
      <c r="AO210">
        <v>0.54459783656988225</v>
      </c>
    </row>
    <row r="211" spans="17:41" x14ac:dyDescent="0.25">
      <c r="Q211">
        <v>6</v>
      </c>
      <c r="R211" s="9">
        <f t="shared" ca="1" si="32"/>
        <v>7408.5389453343787</v>
      </c>
      <c r="S211" s="9">
        <f t="shared" ca="1" si="29"/>
        <v>24618.166605261831</v>
      </c>
      <c r="T211" s="9">
        <f t="shared" ca="1" si="28"/>
        <v>67.29440607908623</v>
      </c>
      <c r="U211" s="9">
        <f t="shared" ca="1" si="30"/>
        <v>31959.411144517122</v>
      </c>
      <c r="V211" s="3">
        <f t="shared" ca="1" si="33"/>
        <v>27.35517166805835</v>
      </c>
      <c r="Z211">
        <f t="shared" ca="1" si="31"/>
        <v>27.35517166805835</v>
      </c>
      <c r="AE211">
        <v>210</v>
      </c>
      <c r="AF211" s="1">
        <v>2.6397544623947056E-2</v>
      </c>
      <c r="AH211">
        <v>210</v>
      </c>
      <c r="AI211">
        <v>2534.9371995535785</v>
      </c>
      <c r="AK211">
        <v>210</v>
      </c>
      <c r="AL211">
        <v>0.27201126393842434</v>
      </c>
      <c r="AN211">
        <v>210</v>
      </c>
      <c r="AO211">
        <v>0.36725294436226813</v>
      </c>
    </row>
    <row r="212" spans="17:41" x14ac:dyDescent="0.25">
      <c r="Q212">
        <v>7</v>
      </c>
      <c r="R212" s="9">
        <f t="shared" ca="1" si="32"/>
        <v>7572.3070472254922</v>
      </c>
      <c r="S212" s="9">
        <f t="shared" ca="1" si="29"/>
        <v>25162.358982022153</v>
      </c>
      <c r="T212" s="9">
        <f t="shared" ca="1" si="28"/>
        <v>68.781970257769828</v>
      </c>
      <c r="U212" s="9">
        <f t="shared" ca="1" si="30"/>
        <v>32665.884058989875</v>
      </c>
      <c r="V212" s="3">
        <f t="shared" ca="1" si="33"/>
        <v>27.35517166805835</v>
      </c>
      <c r="Z212">
        <f t="shared" ca="1" si="31"/>
        <v>27.35517166805835</v>
      </c>
      <c r="AE212">
        <v>211</v>
      </c>
      <c r="AF212" s="1">
        <v>3.2765318787729258E-2</v>
      </c>
      <c r="AH212">
        <v>211</v>
      </c>
      <c r="AI212">
        <v>514.66045033937667</v>
      </c>
      <c r="AK212">
        <v>211</v>
      </c>
      <c r="AL212">
        <v>0.27000447781855696</v>
      </c>
      <c r="AN212">
        <v>211</v>
      </c>
      <c r="AO212">
        <v>0.36338845806841552</v>
      </c>
    </row>
    <row r="213" spans="17:41" x14ac:dyDescent="0.25">
      <c r="Q213">
        <v>8</v>
      </c>
      <c r="R213" s="9">
        <f t="shared" ca="1" si="32"/>
        <v>7739.6952949233455</v>
      </c>
      <c r="S213" s="9">
        <f t="shared" ca="1" si="29"/>
        <v>25718.580903779573</v>
      </c>
      <c r="T213" s="9">
        <f t="shared" ca="1" si="28"/>
        <v>70.302417514180604</v>
      </c>
      <c r="U213" s="9">
        <f t="shared" ca="1" si="30"/>
        <v>33387.973781188739</v>
      </c>
      <c r="V213" s="3">
        <f t="shared" ca="1" si="33"/>
        <v>27.35517166805835</v>
      </c>
      <c r="Z213">
        <f t="shared" ca="1" si="31"/>
        <v>27.35517166805835</v>
      </c>
      <c r="AE213">
        <v>212</v>
      </c>
      <c r="AF213" s="1">
        <v>2.4563131530706661E-2</v>
      </c>
      <c r="AH213">
        <v>212</v>
      </c>
      <c r="AI213">
        <v>5135.0617762645352</v>
      </c>
      <c r="AK213">
        <v>212</v>
      </c>
      <c r="AL213">
        <v>0.27761529975527033</v>
      </c>
      <c r="AN213">
        <v>212</v>
      </c>
      <c r="AO213">
        <v>0.33532222592356248</v>
      </c>
    </row>
    <row r="214" spans="17:41" x14ac:dyDescent="0.25">
      <c r="Q214">
        <v>9</v>
      </c>
      <c r="R214" s="9">
        <f t="shared" ca="1" si="32"/>
        <v>7910.7837128985811</v>
      </c>
      <c r="S214" s="9">
        <f t="shared" ca="1" si="29"/>
        <v>26287.098287439614</v>
      </c>
      <c r="T214" s="9">
        <f t="shared" ca="1" si="28"/>
        <v>71.856474739175624</v>
      </c>
      <c r="U214" s="9">
        <f t="shared" ca="1" si="30"/>
        <v>34126.02552559902</v>
      </c>
      <c r="V214" s="3">
        <f t="shared" ca="1" si="33"/>
        <v>27.35517166805835</v>
      </c>
      <c r="Z214">
        <f t="shared" ca="1" si="31"/>
        <v>27.35517166805835</v>
      </c>
      <c r="AE214">
        <v>213</v>
      </c>
      <c r="AF214" s="1">
        <v>3.2496710303923093E-2</v>
      </c>
      <c r="AH214">
        <v>213</v>
      </c>
      <c r="AI214">
        <v>557.00491609148321</v>
      </c>
      <c r="AK214">
        <v>213</v>
      </c>
      <c r="AL214">
        <v>0.18670827716963201</v>
      </c>
      <c r="AN214">
        <v>213</v>
      </c>
      <c r="AO214">
        <v>0.40685072892802798</v>
      </c>
    </row>
    <row r="215" spans="17:41" x14ac:dyDescent="0.25">
      <c r="Q215">
        <v>10</v>
      </c>
      <c r="R215" s="9">
        <f t="shared" ca="1" si="32"/>
        <v>8085.6540945881334</v>
      </c>
      <c r="S215" s="9">
        <f t="shared" ca="1" si="29"/>
        <v>26868.182928085291</v>
      </c>
      <c r="T215" s="9">
        <f t="shared" ca="1" si="28"/>
        <v>73.444884891764815</v>
      </c>
      <c r="U215" s="9">
        <f t="shared" ca="1" si="30"/>
        <v>34880.392137781659</v>
      </c>
      <c r="V215" s="3">
        <f t="shared" ca="1" si="33"/>
        <v>27.35517166805835</v>
      </c>
      <c r="Z215">
        <f t="shared" ca="1" si="31"/>
        <v>27.35517166805835</v>
      </c>
      <c r="AE215">
        <v>214</v>
      </c>
      <c r="AF215" s="1">
        <v>2.7588012661172057E-2</v>
      </c>
      <c r="AH215">
        <v>214</v>
      </c>
      <c r="AI215">
        <v>8804.741465340383</v>
      </c>
      <c r="AK215">
        <v>214</v>
      </c>
      <c r="AL215">
        <v>0.30445127465766869</v>
      </c>
      <c r="AN215">
        <v>214</v>
      </c>
      <c r="AO215">
        <v>0.43148415037926813</v>
      </c>
    </row>
    <row r="216" spans="17:41" x14ac:dyDescent="0.25">
      <c r="Q216">
        <v>11</v>
      </c>
      <c r="R216" s="9">
        <f t="shared" ca="1" si="32"/>
        <v>8264.3900414987893</v>
      </c>
      <c r="S216" s="9">
        <f t="shared" ca="1" si="29"/>
        <v>27462.112628916086</v>
      </c>
      <c r="T216" s="9">
        <f t="shared" ca="1" si="28"/>
        <v>75.068407354302508</v>
      </c>
      <c r="U216" s="9">
        <f t="shared" ca="1" si="30"/>
        <v>35651.434263060575</v>
      </c>
      <c r="V216" s="3">
        <f t="shared" ca="1" si="33"/>
        <v>27.35517166805835</v>
      </c>
      <c r="Z216">
        <f t="shared" ca="1" si="31"/>
        <v>27.35517166805835</v>
      </c>
      <c r="AE216">
        <v>215</v>
      </c>
      <c r="AF216" s="1">
        <v>3.2573661510846952E-2</v>
      </c>
      <c r="AH216">
        <v>215</v>
      </c>
      <c r="AI216">
        <v>893.41680141041138</v>
      </c>
      <c r="AK216">
        <v>215</v>
      </c>
      <c r="AL216">
        <v>0.15654179322015621</v>
      </c>
      <c r="AN216">
        <v>215</v>
      </c>
      <c r="AO216">
        <v>0.42552265694407332</v>
      </c>
    </row>
    <row r="217" spans="17:41" x14ac:dyDescent="0.25">
      <c r="Q217">
        <v>12</v>
      </c>
      <c r="R217" s="9">
        <f t="shared" ca="1" si="32"/>
        <v>8447.0770031751435</v>
      </c>
      <c r="S217" s="9">
        <f t="shared" ca="1" si="29"/>
        <v>28069.171334059272</v>
      </c>
      <c r="T217" s="9">
        <f t="shared" ca="1" si="28"/>
        <v>76.727818295530696</v>
      </c>
      <c r="U217" s="9">
        <f t="shared" ca="1" si="30"/>
        <v>36439.52051893888</v>
      </c>
      <c r="V217" s="3">
        <f t="shared" ca="1" si="33"/>
        <v>27.35517166805835</v>
      </c>
      <c r="Z217">
        <f t="shared" ca="1" si="31"/>
        <v>27.35517166805835</v>
      </c>
      <c r="AE217">
        <v>216</v>
      </c>
      <c r="AF217" s="1">
        <v>3.0129652414148778E-2</v>
      </c>
      <c r="AH217">
        <v>216</v>
      </c>
      <c r="AI217">
        <v>16870.189552160857</v>
      </c>
      <c r="AK217">
        <v>216</v>
      </c>
      <c r="AL217">
        <v>0.20306439034037133</v>
      </c>
      <c r="AN217">
        <v>216</v>
      </c>
      <c r="AO217">
        <v>0.30035971443505333</v>
      </c>
    </row>
    <row r="218" spans="17:41" x14ac:dyDescent="0.25">
      <c r="Q218">
        <v>1</v>
      </c>
      <c r="R218" s="9">
        <f t="shared" ca="1" si="32"/>
        <v>8633.8023180510627</v>
      </c>
      <c r="S218" s="9">
        <f t="shared" ca="1" si="29"/>
        <v>28689.649264317068</v>
      </c>
      <c r="T218" s="9">
        <f t="shared" ca="1" si="28"/>
        <v>78.423911041647472</v>
      </c>
      <c r="U218" s="9">
        <f t="shared" ca="1" si="30"/>
        <v>37245.027671326483</v>
      </c>
      <c r="V218" s="3">
        <f t="shared" ca="1" si="33"/>
        <v>30.09105057131503</v>
      </c>
      <c r="Z218">
        <f t="shared" ca="1" si="31"/>
        <v>30.09105057131503</v>
      </c>
      <c r="AE218">
        <v>217</v>
      </c>
      <c r="AF218" s="1">
        <v>2.8187334098297434E-2</v>
      </c>
      <c r="AH218">
        <v>217</v>
      </c>
      <c r="AI218">
        <v>1880.7719048716988</v>
      </c>
      <c r="AK218">
        <v>217</v>
      </c>
      <c r="AL218">
        <v>0.24108055512182</v>
      </c>
      <c r="AN218">
        <v>217</v>
      </c>
      <c r="AO218">
        <v>0.44655334976225403</v>
      </c>
    </row>
    <row r="219" spans="17:41" x14ac:dyDescent="0.25">
      <c r="Q219">
        <v>2</v>
      </c>
      <c r="R219" s="9">
        <f t="shared" ca="1" si="32"/>
        <v>8824.6552552041794</v>
      </c>
      <c r="S219" s="9">
        <f t="shared" ca="1" si="29"/>
        <v>29323.84305591452</v>
      </c>
      <c r="T219" s="9">
        <f t="shared" ca="1" si="28"/>
        <v>80.157496455578027</v>
      </c>
      <c r="U219" s="9">
        <f t="shared" ca="1" si="30"/>
        <v>38068.340814663126</v>
      </c>
      <c r="V219" s="3">
        <f t="shared" ca="1" si="33"/>
        <v>30.09105057131503</v>
      </c>
      <c r="Z219">
        <f t="shared" ca="1" si="31"/>
        <v>30.09105057131503</v>
      </c>
      <c r="AE219">
        <v>218</v>
      </c>
      <c r="AF219" s="1">
        <v>2.9991073085513964E-2</v>
      </c>
      <c r="AH219">
        <v>218</v>
      </c>
      <c r="AI219">
        <v>945.73345543026369</v>
      </c>
      <c r="AK219">
        <v>218</v>
      </c>
      <c r="AL219">
        <v>0.2780798839851874</v>
      </c>
      <c r="AN219">
        <v>218</v>
      </c>
      <c r="AO219">
        <v>0.40455456850675658</v>
      </c>
    </row>
    <row r="220" spans="17:41" x14ac:dyDescent="0.25">
      <c r="Q220">
        <v>3</v>
      </c>
      <c r="R220" s="9">
        <f t="shared" ca="1" si="32"/>
        <v>9019.7270570333858</v>
      </c>
      <c r="S220" s="9">
        <f t="shared" ca="1" si="29"/>
        <v>29972.055902314463</v>
      </c>
      <c r="T220" s="9">
        <f t="shared" ca="1" si="28"/>
        <v>81.929403324629547</v>
      </c>
      <c r="U220" s="9">
        <f t="shared" ca="1" si="30"/>
        <v>38909.853556023227</v>
      </c>
      <c r="V220" s="3">
        <f t="shared" ca="1" si="33"/>
        <v>30.09105057131503</v>
      </c>
      <c r="Z220">
        <f t="shared" ca="1" si="31"/>
        <v>30.09105057131503</v>
      </c>
      <c r="AE220">
        <v>219</v>
      </c>
      <c r="AF220" s="1">
        <v>3.4839766546719941E-2</v>
      </c>
      <c r="AH220">
        <v>219</v>
      </c>
      <c r="AI220">
        <v>2816.261472403346</v>
      </c>
      <c r="AK220">
        <v>219</v>
      </c>
      <c r="AL220">
        <v>0.11908510178659862</v>
      </c>
      <c r="AN220">
        <v>219</v>
      </c>
      <c r="AO220">
        <v>0.48316019877983929</v>
      </c>
    </row>
    <row r="221" spans="17:41" x14ac:dyDescent="0.25">
      <c r="Q221">
        <v>4</v>
      </c>
      <c r="R221" s="9">
        <f t="shared" ca="1" si="32"/>
        <v>9219.1109828797271</v>
      </c>
      <c r="S221" s="9">
        <f t="shared" ca="1" si="29"/>
        <v>30634.597699167345</v>
      </c>
      <c r="T221" s="9">
        <f t="shared" ca="1" si="28"/>
        <v>83.740478756715376</v>
      </c>
      <c r="U221" s="9">
        <f t="shared" ca="1" si="30"/>
        <v>39769.968203290358</v>
      </c>
      <c r="V221" s="3">
        <f t="shared" ca="1" si="33"/>
        <v>30.09105057131503</v>
      </c>
      <c r="Z221">
        <f t="shared" ca="1" si="31"/>
        <v>30.09105057131503</v>
      </c>
      <c r="AE221">
        <v>220</v>
      </c>
      <c r="AF221" s="1">
        <v>2.7504012558836832E-2</v>
      </c>
      <c r="AH221">
        <v>220</v>
      </c>
      <c r="AI221">
        <v>3462.6473499081903</v>
      </c>
      <c r="AK221">
        <v>220</v>
      </c>
      <c r="AL221">
        <v>0.18353493967876489</v>
      </c>
      <c r="AN221">
        <v>220</v>
      </c>
      <c r="AO221">
        <v>0.44331576049193416</v>
      </c>
    </row>
    <row r="222" spans="17:41" x14ac:dyDescent="0.25">
      <c r="Q222">
        <v>5</v>
      </c>
      <c r="R222" s="9">
        <f t="shared" ca="1" si="32"/>
        <v>9422.9023536115419</v>
      </c>
      <c r="S222" s="9">
        <f t="shared" ca="1" si="29"/>
        <v>31311.785192465199</v>
      </c>
      <c r="T222" s="9">
        <f t="shared" ca="1" si="28"/>
        <v>85.591588585337789</v>
      </c>
      <c r="U222" s="9">
        <f t="shared" ca="1" si="30"/>
        <v>40649.095957491401</v>
      </c>
      <c r="V222" s="3">
        <f t="shared" ca="1" si="33"/>
        <v>30.09105057131503</v>
      </c>
      <c r="Z222">
        <f t="shared" ca="1" si="31"/>
        <v>30.09105057131503</v>
      </c>
      <c r="AE222">
        <v>221</v>
      </c>
      <c r="AF222" s="1">
        <v>2.8734628906566417E-2</v>
      </c>
      <c r="AH222">
        <v>221</v>
      </c>
      <c r="AI222">
        <v>667.08451122026963</v>
      </c>
      <c r="AK222">
        <v>221</v>
      </c>
      <c r="AL222">
        <v>0.12260122024729331</v>
      </c>
      <c r="AN222">
        <v>221</v>
      </c>
      <c r="AO222">
        <v>0.41350289529683787</v>
      </c>
    </row>
    <row r="223" spans="17:41" x14ac:dyDescent="0.25">
      <c r="Q223">
        <v>6</v>
      </c>
      <c r="R223" s="9">
        <f t="shared" ca="1" si="32"/>
        <v>9631.1985971951835</v>
      </c>
      <c r="S223" s="9">
        <f t="shared" ca="1" si="29"/>
        <v>32003.942129970623</v>
      </c>
      <c r="T223" s="9">
        <f t="shared" ca="1" si="28"/>
        <v>87.48361778352313</v>
      </c>
      <c r="U223" s="9">
        <f t="shared" ca="1" si="30"/>
        <v>41547.657109382286</v>
      </c>
      <c r="V223" s="3">
        <f t="shared" ca="1" si="33"/>
        <v>30.09105057131503</v>
      </c>
      <c r="Z223">
        <f t="shared" ca="1" si="31"/>
        <v>30.09105057131503</v>
      </c>
      <c r="AE223">
        <v>222</v>
      </c>
      <c r="AF223" s="1">
        <v>3.2218151475064127E-2</v>
      </c>
      <c r="AH223">
        <v>222</v>
      </c>
      <c r="AI223">
        <v>6331.0326068094746</v>
      </c>
      <c r="AK223">
        <v>222</v>
      </c>
      <c r="AL223">
        <v>0.23977450706802911</v>
      </c>
      <c r="AN223">
        <v>222</v>
      </c>
      <c r="AO223">
        <v>0.46820332458796532</v>
      </c>
    </row>
    <row r="224" spans="17:41" x14ac:dyDescent="0.25">
      <c r="Q224">
        <v>7</v>
      </c>
      <c r="R224" s="9">
        <f t="shared" ca="1" si="32"/>
        <v>9844.0992952730849</v>
      </c>
      <c r="S224" s="9">
        <f t="shared" ca="1" si="29"/>
        <v>32711.399415993132</v>
      </c>
      <c r="T224" s="9">
        <f t="shared" ca="1" si="28"/>
        <v>89.417470886907012</v>
      </c>
      <c r="U224" s="9">
        <f t="shared" ca="1" si="30"/>
        <v>42466.08124037931</v>
      </c>
      <c r="V224" s="3">
        <f t="shared" ca="1" si="33"/>
        <v>30.09105057131503</v>
      </c>
      <c r="Z224">
        <f t="shared" ca="1" si="31"/>
        <v>30.09105057131503</v>
      </c>
      <c r="AE224">
        <v>223</v>
      </c>
      <c r="AF224" s="1">
        <v>3.3556296544626774E-2</v>
      </c>
      <c r="AH224">
        <v>223</v>
      </c>
      <c r="AI224">
        <v>2545.1658350190455</v>
      </c>
      <c r="AK224">
        <v>223</v>
      </c>
      <c r="AL224">
        <v>0.1760378242086845</v>
      </c>
      <c r="AN224">
        <v>223</v>
      </c>
      <c r="AO224">
        <v>0.32249499754316491</v>
      </c>
    </row>
    <row r="225" spans="17:41" x14ac:dyDescent="0.25">
      <c r="Q225">
        <v>8</v>
      </c>
      <c r="R225" s="9">
        <f t="shared" ca="1" si="32"/>
        <v>10061.706230771453</v>
      </c>
      <c r="S225" s="9">
        <f t="shared" ca="1" si="29"/>
        <v>33434.495269586907</v>
      </c>
      <c r="T225" s="9">
        <f t="shared" ca="1" si="28"/>
        <v>91.394072426172016</v>
      </c>
      <c r="U225" s="9">
        <f t="shared" ca="1" si="30"/>
        <v>43404.807427932188</v>
      </c>
      <c r="V225" s="3">
        <f t="shared" ca="1" si="33"/>
        <v>30.09105057131503</v>
      </c>
      <c r="Z225">
        <f t="shared" ca="1" si="31"/>
        <v>30.09105057131503</v>
      </c>
      <c r="AE225">
        <v>224</v>
      </c>
      <c r="AF225" s="1">
        <v>2.4294444497656498E-2</v>
      </c>
      <c r="AH225">
        <v>224</v>
      </c>
      <c r="AI225">
        <v>4811.7265597856676</v>
      </c>
      <c r="AK225">
        <v>224</v>
      </c>
      <c r="AL225">
        <v>0.18797332328618949</v>
      </c>
      <c r="AN225">
        <v>224</v>
      </c>
      <c r="AO225">
        <v>0.43966881383891254</v>
      </c>
    </row>
    <row r="226" spans="17:41" x14ac:dyDescent="0.25">
      <c r="Q226">
        <v>9</v>
      </c>
      <c r="R226" s="9">
        <f t="shared" ca="1" si="32"/>
        <v>10284.123436560341</v>
      </c>
      <c r="S226" s="9">
        <f t="shared" ca="1" si="29"/>
        <v>34173.575386245524</v>
      </c>
      <c r="T226" s="9">
        <f t="shared" ca="1" si="28"/>
        <v>93.414367369044527</v>
      </c>
      <c r="U226" s="9">
        <f t="shared" ca="1" si="30"/>
        <v>44364.28445543682</v>
      </c>
      <c r="V226" s="3">
        <f t="shared" ca="1" si="33"/>
        <v>30.09105057131503</v>
      </c>
      <c r="Z226">
        <f t="shared" ca="1" si="31"/>
        <v>30.09105057131503</v>
      </c>
      <c r="AE226">
        <v>225</v>
      </c>
      <c r="AF226" s="1">
        <v>3.2741012234573263E-2</v>
      </c>
      <c r="AH226">
        <v>225</v>
      </c>
      <c r="AI226">
        <v>3422.7910609888954</v>
      </c>
      <c r="AK226">
        <v>225</v>
      </c>
      <c r="AL226">
        <v>0.21027066654537113</v>
      </c>
      <c r="AN226">
        <v>225</v>
      </c>
      <c r="AO226">
        <v>0.40555541732441719</v>
      </c>
    </row>
    <row r="227" spans="17:41" x14ac:dyDescent="0.25">
      <c r="Q227">
        <v>10</v>
      </c>
      <c r="R227" s="9">
        <f t="shared" ca="1" si="32"/>
        <v>10511.457245189376</v>
      </c>
      <c r="S227" s="9">
        <f t="shared" ca="1" si="29"/>
        <v>34928.993103171044</v>
      </c>
      <c r="T227" s="9">
        <f t="shared" ca="1" si="28"/>
        <v>95.479321572062091</v>
      </c>
      <c r="U227" s="9">
        <f t="shared" ca="1" si="30"/>
        <v>45344.971026788357</v>
      </c>
      <c r="V227" s="3">
        <f t="shared" ca="1" si="33"/>
        <v>30.09105057131503</v>
      </c>
      <c r="Z227">
        <f t="shared" ca="1" si="31"/>
        <v>30.09105057131503</v>
      </c>
      <c r="AE227">
        <v>226</v>
      </c>
      <c r="AF227" s="1">
        <v>2.8752034710853858E-2</v>
      </c>
      <c r="AH227">
        <v>226</v>
      </c>
      <c r="AI227">
        <v>9620.8909675821251</v>
      </c>
      <c r="AK227">
        <v>226</v>
      </c>
      <c r="AL227">
        <v>0.2131516926405348</v>
      </c>
      <c r="AN227">
        <v>226</v>
      </c>
      <c r="AO227">
        <v>0.38311914296329341</v>
      </c>
    </row>
    <row r="228" spans="17:41" x14ac:dyDescent="0.25">
      <c r="Q228">
        <v>11</v>
      </c>
      <c r="R228" s="9">
        <f t="shared" ca="1" si="32"/>
        <v>10743.816339722902</v>
      </c>
      <c r="S228" s="9">
        <f t="shared" ca="1" si="29"/>
        <v>35701.109568196378</v>
      </c>
      <c r="T228" s="9">
        <f t="shared" ca="1" si="28"/>
        <v>97.589922242327191</v>
      </c>
      <c r="U228" s="9">
        <f t="shared" ca="1" si="30"/>
        <v>46347.335985676953</v>
      </c>
      <c r="V228" s="3">
        <f t="shared" ca="1" si="33"/>
        <v>30.09105057131503</v>
      </c>
      <c r="Z228">
        <f t="shared" ca="1" si="31"/>
        <v>30.09105057131503</v>
      </c>
      <c r="AE228">
        <v>227</v>
      </c>
      <c r="AF228" s="1">
        <v>2.664939911004649E-2</v>
      </c>
      <c r="AH228">
        <v>227</v>
      </c>
      <c r="AI228">
        <v>6735.8305946820774</v>
      </c>
      <c r="AK228">
        <v>227</v>
      </c>
      <c r="AL228">
        <v>0.2406306067152148</v>
      </c>
      <c r="AN228">
        <v>227</v>
      </c>
      <c r="AO228">
        <v>0.29946397975713862</v>
      </c>
    </row>
    <row r="229" spans="17:41" x14ac:dyDescent="0.25">
      <c r="Q229">
        <v>12</v>
      </c>
      <c r="R229" s="9">
        <f t="shared" ca="1" si="32"/>
        <v>10981.31180569885</v>
      </c>
      <c r="S229" s="9">
        <f t="shared" ca="1" si="29"/>
        <v>36490.293912441775</v>
      </c>
      <c r="T229" s="9">
        <f t="shared" ca="1" si="28"/>
        <v>99.747178409468248</v>
      </c>
      <c r="U229" s="9">
        <f t="shared" ca="1" si="30"/>
        <v>47371.858539731154</v>
      </c>
      <c r="V229" s="3">
        <f t="shared" ca="1" si="33"/>
        <v>30.09105057131503</v>
      </c>
      <c r="Z229">
        <f t="shared" ca="1" si="31"/>
        <v>30.09105057131503</v>
      </c>
      <c r="AE229">
        <v>228</v>
      </c>
      <c r="AF229" s="1">
        <v>2.7716543734568777E-2</v>
      </c>
      <c r="AH229">
        <v>228</v>
      </c>
      <c r="AI229">
        <v>540.43930171385296</v>
      </c>
      <c r="AK229">
        <v>228</v>
      </c>
      <c r="AL229">
        <v>0.18002656030837266</v>
      </c>
      <c r="AN229">
        <v>228</v>
      </c>
      <c r="AO229">
        <v>0.40666588137960935</v>
      </c>
    </row>
    <row r="230" spans="17:41" x14ac:dyDescent="0.25">
      <c r="Q230">
        <v>1</v>
      </c>
      <c r="R230" s="9">
        <f t="shared" ca="1" si="32"/>
        <v>11224.057184236184</v>
      </c>
      <c r="S230" s="9">
        <f t="shared" ca="1" si="29"/>
        <v>37296.9234267879</v>
      </c>
      <c r="T230" s="9">
        <f t="shared" ca="1" si="28"/>
        <v>101.95212140803348</v>
      </c>
      <c r="U230" s="9">
        <f t="shared" ca="1" si="30"/>
        <v>48419.028489616052</v>
      </c>
      <c r="V230" s="3">
        <f t="shared" ca="1" si="33"/>
        <v>33.100553543325951</v>
      </c>
      <c r="Z230">
        <f t="shared" ca="1" si="31"/>
        <v>33.100553543325951</v>
      </c>
      <c r="AE230">
        <v>229</v>
      </c>
      <c r="AF230" s="1">
        <v>3.3125352058875235E-2</v>
      </c>
      <c r="AH230">
        <v>229</v>
      </c>
      <c r="AI230">
        <v>529.3103788694591</v>
      </c>
      <c r="AK230">
        <v>229</v>
      </c>
      <c r="AL230">
        <v>0.13380731493373699</v>
      </c>
      <c r="AN230">
        <v>229</v>
      </c>
      <c r="AO230">
        <v>0.34247072783565619</v>
      </c>
    </row>
    <row r="231" spans="17:41" x14ac:dyDescent="0.25">
      <c r="Q231">
        <v>2</v>
      </c>
      <c r="R231" s="9">
        <f t="shared" ca="1" si="32"/>
        <v>11472.168526316294</v>
      </c>
      <c r="S231" s="9">
        <f t="shared" ca="1" si="29"/>
        <v>38121.383742249949</v>
      </c>
      <c r="T231" s="9">
        <f t="shared" ca="1" si="28"/>
        <v>104.20580537054822</v>
      </c>
      <c r="U231" s="9">
        <f t="shared" ca="1" si="30"/>
        <v>49489.346463195696</v>
      </c>
      <c r="V231" s="3">
        <f t="shared" ca="1" si="33"/>
        <v>33.100553543325951</v>
      </c>
      <c r="Z231">
        <f t="shared" ca="1" si="31"/>
        <v>33.100553543325951</v>
      </c>
      <c r="AE231">
        <v>230</v>
      </c>
      <c r="AF231" s="1">
        <v>2.9750535487713448E-2</v>
      </c>
      <c r="AH231">
        <v>230</v>
      </c>
      <c r="AI231">
        <v>15218.372582153086</v>
      </c>
      <c r="AK231">
        <v>230</v>
      </c>
      <c r="AL231">
        <v>0.29177330744859009</v>
      </c>
      <c r="AN231">
        <v>230</v>
      </c>
      <c r="AO231">
        <v>0.45216721058975462</v>
      </c>
    </row>
    <row r="232" spans="17:41" x14ac:dyDescent="0.25">
      <c r="Q232">
        <v>3</v>
      </c>
      <c r="R232" s="9">
        <f t="shared" ca="1" si="32"/>
        <v>11725.764448264303</v>
      </c>
      <c r="S232" s="9">
        <f t="shared" ca="1" si="29"/>
        <v>38964.069014338944</v>
      </c>
      <c r="T232" s="9">
        <f t="shared" ca="1" si="28"/>
        <v>106.50930773147145</v>
      </c>
      <c r="U232" s="9">
        <f t="shared" ca="1" si="30"/>
        <v>50583.324154871771</v>
      </c>
      <c r="V232" s="3">
        <f t="shared" ca="1" si="33"/>
        <v>33.100553543325951</v>
      </c>
      <c r="Z232">
        <f t="shared" ca="1" si="31"/>
        <v>33.100553543325951</v>
      </c>
      <c r="AE232">
        <v>231</v>
      </c>
      <c r="AF232" s="1">
        <v>2.3993890137777862E-2</v>
      </c>
      <c r="AH232">
        <v>231</v>
      </c>
      <c r="AI232">
        <v>7786.3802236759129</v>
      </c>
      <c r="AK232">
        <v>231</v>
      </c>
      <c r="AL232">
        <v>0.20317916247525439</v>
      </c>
      <c r="AN232">
        <v>231</v>
      </c>
      <c r="AO232">
        <v>0.45416816164386803</v>
      </c>
    </row>
    <row r="233" spans="17:41" x14ac:dyDescent="0.25">
      <c r="Q233">
        <v>4</v>
      </c>
      <c r="R233" s="9">
        <f t="shared" ca="1" si="32"/>
        <v>11984.966188456798</v>
      </c>
      <c r="S233" s="9">
        <f t="shared" ca="1" si="29"/>
        <v>39825.382111498431</v>
      </c>
      <c r="T233" s="9">
        <f t="shared" ca="1" si="28"/>
        <v>108.86372974229241</v>
      </c>
      <c r="U233" s="9">
        <f t="shared" ca="1" si="30"/>
        <v>51701.484570212939</v>
      </c>
      <c r="V233" s="3">
        <f t="shared" ca="1" si="33"/>
        <v>33.100553543325951</v>
      </c>
      <c r="Z233">
        <f t="shared" ca="1" si="31"/>
        <v>33.100553543325951</v>
      </c>
      <c r="AE233">
        <v>232</v>
      </c>
      <c r="AF233" s="1">
        <v>3.2549267380477254E-2</v>
      </c>
      <c r="AH233">
        <v>232</v>
      </c>
      <c r="AI233">
        <v>727.35370733968148</v>
      </c>
      <c r="AK233">
        <v>232</v>
      </c>
      <c r="AL233">
        <v>0.13185177610425558</v>
      </c>
      <c r="AN233">
        <v>232</v>
      </c>
      <c r="AO233">
        <v>0.3644121275409824</v>
      </c>
    </row>
    <row r="234" spans="17:41" x14ac:dyDescent="0.25">
      <c r="Q234">
        <v>5</v>
      </c>
      <c r="R234" s="9">
        <f t="shared" ca="1" si="32"/>
        <v>12249.897665283117</v>
      </c>
      <c r="S234" s="9">
        <f t="shared" ca="1" si="29"/>
        <v>40705.734807706605</v>
      </c>
      <c r="T234" s="9">
        <f t="shared" ca="1" si="28"/>
        <v>111.27019699801359</v>
      </c>
      <c r="U234" s="9">
        <f t="shared" ca="1" si="30"/>
        <v>52844.362275991713</v>
      </c>
      <c r="V234" s="3">
        <f t="shared" ca="1" si="33"/>
        <v>33.100553543325951</v>
      </c>
      <c r="Z234">
        <f t="shared" ca="1" si="31"/>
        <v>33.100553543325951</v>
      </c>
      <c r="AE234">
        <v>233</v>
      </c>
      <c r="AF234" s="1">
        <v>2.5909203535109837E-2</v>
      </c>
      <c r="AH234">
        <v>233</v>
      </c>
      <c r="AI234">
        <v>6210.8109271472704</v>
      </c>
      <c r="AK234">
        <v>233</v>
      </c>
      <c r="AL234">
        <v>0.17316059982515408</v>
      </c>
      <c r="AN234">
        <v>233</v>
      </c>
      <c r="AO234">
        <v>0.41665082234095707</v>
      </c>
    </row>
    <row r="235" spans="17:41" x14ac:dyDescent="0.25">
      <c r="Q235">
        <v>6</v>
      </c>
      <c r="R235" s="9">
        <f t="shared" ca="1" si="32"/>
        <v>12520.685536387877</v>
      </c>
      <c r="S235" s="9">
        <f t="shared" ca="1" si="29"/>
        <v>41605.547979335992</v>
      </c>
      <c r="T235" s="9">
        <f t="shared" ca="1" si="28"/>
        <v>113.72985997527186</v>
      </c>
      <c r="U235" s="9">
        <f t="shared" ca="1" si="30"/>
        <v>54012.503655748602</v>
      </c>
      <c r="V235" s="3">
        <f t="shared" ca="1" si="33"/>
        <v>33.100553543325951</v>
      </c>
      <c r="Z235">
        <f t="shared" ca="1" si="31"/>
        <v>33.100553543325951</v>
      </c>
      <c r="AE235">
        <v>234</v>
      </c>
      <c r="AF235" s="1">
        <v>3.287796183059144E-2</v>
      </c>
      <c r="AH235">
        <v>234</v>
      </c>
      <c r="AI235">
        <v>941.42521634940715</v>
      </c>
      <c r="AK235">
        <v>234</v>
      </c>
      <c r="AL235">
        <v>0.18907138830866232</v>
      </c>
      <c r="AN235">
        <v>234</v>
      </c>
      <c r="AO235">
        <v>0.38119797807284928</v>
      </c>
    </row>
    <row r="236" spans="17:41" x14ac:dyDescent="0.25">
      <c r="Q236">
        <v>7</v>
      </c>
      <c r="R236" s="9">
        <f t="shared" ca="1" si="32"/>
        <v>12797.459259223077</v>
      </c>
      <c r="S236" s="9">
        <f t="shared" ca="1" si="29"/>
        <v>42525.251806364737</v>
      </c>
      <c r="T236" s="9">
        <f t="shared" ca="1" si="28"/>
        <v>116.24389458235481</v>
      </c>
      <c r="U236" s="9">
        <f t="shared" ca="1" si="30"/>
        <v>55206.467171005461</v>
      </c>
      <c r="V236" s="3">
        <f t="shared" ca="1" si="33"/>
        <v>33.100553543325951</v>
      </c>
      <c r="Z236">
        <f t="shared" ca="1" si="31"/>
        <v>33.100553543325951</v>
      </c>
      <c r="AE236">
        <v>235</v>
      </c>
      <c r="AF236" s="1">
        <v>2.8923194053200652E-2</v>
      </c>
      <c r="AH236">
        <v>235</v>
      </c>
      <c r="AI236">
        <v>3493.4308029672234</v>
      </c>
      <c r="AK236">
        <v>235</v>
      </c>
      <c r="AL236">
        <v>0.17755284731208248</v>
      </c>
      <c r="AN236">
        <v>235</v>
      </c>
      <c r="AO236">
        <v>0.37107278855144804</v>
      </c>
    </row>
    <row r="237" spans="17:41" x14ac:dyDescent="0.25">
      <c r="Q237">
        <v>8</v>
      </c>
      <c r="R237" s="9">
        <f t="shared" ca="1" si="32"/>
        <v>13080.351152938731</v>
      </c>
      <c r="S237" s="9">
        <f t="shared" ca="1" si="29"/>
        <v>43465.285978035768</v>
      </c>
      <c r="T237" s="9">
        <f t="shared" ca="1" si="28"/>
        <v>118.8135027213755</v>
      </c>
      <c r="U237" s="9">
        <f t="shared" ca="1" si="30"/>
        <v>56426.823628253129</v>
      </c>
      <c r="V237" s="3">
        <f t="shared" ca="1" si="33"/>
        <v>33.100553543325951</v>
      </c>
      <c r="Z237">
        <f t="shared" ca="1" si="31"/>
        <v>33.100553543325951</v>
      </c>
      <c r="AE237">
        <v>236</v>
      </c>
      <c r="AF237" s="1">
        <v>3.2586762037045025E-2</v>
      </c>
      <c r="AH237">
        <v>236</v>
      </c>
      <c r="AI237">
        <v>3095.9426773395567</v>
      </c>
      <c r="AK237">
        <v>236</v>
      </c>
      <c r="AL237">
        <v>0.24178954830838481</v>
      </c>
      <c r="AN237">
        <v>236</v>
      </c>
      <c r="AO237">
        <v>0.42186735767858052</v>
      </c>
    </row>
    <row r="238" spans="17:41" x14ac:dyDescent="0.25">
      <c r="Q238">
        <v>9</v>
      </c>
      <c r="R238" s="9">
        <f t="shared" ca="1" si="32"/>
        <v>13369.496461641611</v>
      </c>
      <c r="S238" s="9">
        <f t="shared" ca="1" si="29"/>
        <v>44426.099903062124</v>
      </c>
      <c r="T238" s="9">
        <f t="shared" ca="1" si="28"/>
        <v>121.43991286287419</v>
      </c>
      <c r="U238" s="9">
        <f t="shared" ca="1" si="30"/>
        <v>57674.156451840863</v>
      </c>
      <c r="V238" s="3">
        <f t="shared" ca="1" si="33"/>
        <v>33.100553543325951</v>
      </c>
      <c r="Z238">
        <f t="shared" ca="1" si="31"/>
        <v>33.100553543325951</v>
      </c>
      <c r="AE238">
        <v>237</v>
      </c>
      <c r="AF238" s="1">
        <v>3.0557146288284542E-2</v>
      </c>
      <c r="AH238">
        <v>237</v>
      </c>
      <c r="AI238">
        <v>772.12981457075807</v>
      </c>
      <c r="AK238">
        <v>237</v>
      </c>
      <c r="AL238">
        <v>0.16598700456882096</v>
      </c>
      <c r="AN238">
        <v>237</v>
      </c>
      <c r="AO238">
        <v>0.36530104981199474</v>
      </c>
    </row>
    <row r="239" spans="17:41" x14ac:dyDescent="0.25">
      <c r="Q239">
        <v>10</v>
      </c>
      <c r="R239" s="9">
        <f t="shared" ca="1" si="32"/>
        <v>13665.033419052339</v>
      </c>
      <c r="S239" s="9">
        <f t="shared" ca="1" si="29"/>
        <v>45408.152924478898</v>
      </c>
      <c r="T239" s="9">
        <f t="shared" ca="1" si="28"/>
        <v>124.1243806331219</v>
      </c>
      <c r="U239" s="9">
        <f t="shared" ca="1" si="30"/>
        <v>58949.061962898122</v>
      </c>
      <c r="V239" s="3">
        <f t="shared" ca="1" si="33"/>
        <v>33.100553543325951</v>
      </c>
      <c r="Z239">
        <f t="shared" ca="1" si="31"/>
        <v>33.100553543325951</v>
      </c>
      <c r="AE239">
        <v>238</v>
      </c>
      <c r="AF239" s="1">
        <v>3.5328353296622428E-2</v>
      </c>
      <c r="AH239">
        <v>238</v>
      </c>
      <c r="AI239">
        <v>995.19676954965701</v>
      </c>
      <c r="AK239">
        <v>238</v>
      </c>
      <c r="AL239">
        <v>0.17421490240452678</v>
      </c>
      <c r="AN239">
        <v>238</v>
      </c>
      <c r="AO239">
        <v>0.41512401030483687</v>
      </c>
    </row>
    <row r="240" spans="17:41" x14ac:dyDescent="0.25">
      <c r="Q240">
        <v>11</v>
      </c>
      <c r="R240" s="9">
        <f t="shared" ca="1" si="32"/>
        <v>13967.103314591754</v>
      </c>
      <c r="S240" s="9">
        <f t="shared" ca="1" si="29"/>
        <v>46411.914539244586</v>
      </c>
      <c r="T240" s="9">
        <f t="shared" ca="1" si="28"/>
        <v>126.86818941440637</v>
      </c>
      <c r="U240" s="9">
        <f t="shared" ca="1" si="30"/>
        <v>60252.149664421937</v>
      </c>
      <c r="V240" s="3">
        <f t="shared" ca="1" si="33"/>
        <v>33.100553543325951</v>
      </c>
      <c r="Z240">
        <f t="shared" ca="1" si="31"/>
        <v>33.100553543325951</v>
      </c>
      <c r="AE240">
        <v>239</v>
      </c>
      <c r="AF240" s="1">
        <v>2.9018191096929824E-2</v>
      </c>
      <c r="AH240">
        <v>239</v>
      </c>
      <c r="AI240">
        <v>51115.914226083354</v>
      </c>
      <c r="AK240">
        <v>239</v>
      </c>
      <c r="AL240">
        <v>0.19306966591141886</v>
      </c>
      <c r="AN240">
        <v>239</v>
      </c>
      <c r="AO240">
        <v>0.50187619895914615</v>
      </c>
    </row>
    <row r="241" spans="17:41" x14ac:dyDescent="0.25">
      <c r="Q241">
        <v>12</v>
      </c>
      <c r="R241" s="9">
        <f t="shared" ca="1" si="32"/>
        <v>14275.850560928127</v>
      </c>
      <c r="S241" s="9">
        <f t="shared" ca="1" si="29"/>
        <v>47437.864622696783</v>
      </c>
      <c r="T241" s="9">
        <f t="shared" ca="1" si="28"/>
        <v>129.67265095858767</v>
      </c>
      <c r="U241" s="9">
        <f t="shared" ca="1" si="30"/>
        <v>61584.042532666324</v>
      </c>
      <c r="V241" s="3">
        <f t="shared" ca="1" si="33"/>
        <v>33.100553543325951</v>
      </c>
      <c r="Z241">
        <f t="shared" ca="1" si="31"/>
        <v>33.100553543325951</v>
      </c>
      <c r="AE241">
        <v>240</v>
      </c>
      <c r="AF241" s="1">
        <v>3.3164256381917667E-2</v>
      </c>
      <c r="AH241">
        <v>240</v>
      </c>
      <c r="AI241">
        <v>13551.298209571452</v>
      </c>
      <c r="AK241">
        <v>240</v>
      </c>
      <c r="AL241">
        <v>0.21992848177510238</v>
      </c>
      <c r="AN241">
        <v>240</v>
      </c>
      <c r="AO241">
        <v>0.41560948795397601</v>
      </c>
    </row>
    <row r="242" spans="17:41" x14ac:dyDescent="0.25">
      <c r="Q242">
        <v>1</v>
      </c>
      <c r="R242" s="9">
        <f t="shared" ca="1" si="32"/>
        <v>14591.422763017546</v>
      </c>
      <c r="S242" s="9">
        <f t="shared" ca="1" si="29"/>
        <v>48486.493657969542</v>
      </c>
      <c r="T242" s="9">
        <f t="shared" ca="1" si="28"/>
        <v>132.53910601421649</v>
      </c>
      <c r="U242" s="9">
        <f t="shared" ca="1" si="30"/>
        <v>62945.377314972873</v>
      </c>
      <c r="V242" s="3">
        <f t="shared" ca="1" si="33"/>
        <v>36.411046609287816</v>
      </c>
      <c r="Z242">
        <f t="shared" ca="1" si="31"/>
        <v>36.411046609287816</v>
      </c>
      <c r="AE242">
        <v>241</v>
      </c>
      <c r="AF242" s="1">
        <v>2.9001283156255164E-2</v>
      </c>
      <c r="AH242">
        <v>241</v>
      </c>
      <c r="AI242">
        <v>5533.5093123358656</v>
      </c>
      <c r="AK242">
        <v>241</v>
      </c>
      <c r="AL242">
        <v>0.1452690970978445</v>
      </c>
      <c r="AN242">
        <v>241</v>
      </c>
      <c r="AO242">
        <v>0.42715274405226278</v>
      </c>
    </row>
    <row r="243" spans="17:41" x14ac:dyDescent="0.25">
      <c r="Q243">
        <v>2</v>
      </c>
      <c r="R243" s="9">
        <f t="shared" ca="1" si="32"/>
        <v>14913.97078867044</v>
      </c>
      <c r="S243" s="9">
        <f t="shared" ca="1" si="29"/>
        <v>49558.30297048208</v>
      </c>
      <c r="T243" s="9">
        <f t="shared" ca="1" si="28"/>
        <v>135.46892496751533</v>
      </c>
      <c r="U243" s="9">
        <f t="shared" ca="1" si="30"/>
        <v>64336.804834185008</v>
      </c>
      <c r="V243" s="3">
        <f t="shared" ca="1" si="33"/>
        <v>36.411046609287816</v>
      </c>
      <c r="Z243">
        <f t="shared" ca="1" si="31"/>
        <v>36.411046609287816</v>
      </c>
      <c r="AE243">
        <v>242</v>
      </c>
      <c r="AF243" s="1">
        <v>2.9505114025736301E-2</v>
      </c>
      <c r="AH243">
        <v>242</v>
      </c>
      <c r="AI243">
        <v>6466.8918324693659</v>
      </c>
      <c r="AK243">
        <v>242</v>
      </c>
      <c r="AL243">
        <v>0.21061628455558842</v>
      </c>
      <c r="AN243">
        <v>242</v>
      </c>
      <c r="AO243">
        <v>0.36167172446477525</v>
      </c>
    </row>
    <row r="244" spans="17:41" x14ac:dyDescent="0.25">
      <c r="Q244">
        <v>3</v>
      </c>
      <c r="R244" s="9">
        <f t="shared" ca="1" si="32"/>
        <v>15243.648840678012</v>
      </c>
      <c r="S244" s="9">
        <f t="shared" ca="1" si="29"/>
        <v>50653.804967610915</v>
      </c>
      <c r="T244" s="9">
        <f t="shared" ca="1" si="28"/>
        <v>138.46350849752852</v>
      </c>
      <c r="U244" s="9">
        <f t="shared" ca="1" si="30"/>
        <v>65758.990299791403</v>
      </c>
      <c r="V244" s="3">
        <f t="shared" ca="1" si="33"/>
        <v>36.411046609287816</v>
      </c>
      <c r="Z244">
        <f t="shared" ca="1" si="31"/>
        <v>36.411046609287816</v>
      </c>
      <c r="AE244">
        <v>243</v>
      </c>
      <c r="AF244" s="1">
        <v>2.3435250271524266E-2</v>
      </c>
      <c r="AH244">
        <v>243</v>
      </c>
      <c r="AI244">
        <v>21176.086330971211</v>
      </c>
      <c r="AK244">
        <v>243</v>
      </c>
      <c r="AL244">
        <v>0.15385102769078243</v>
      </c>
      <c r="AN244">
        <v>243</v>
      </c>
      <c r="AO244">
        <v>0.42219417662589936</v>
      </c>
    </row>
    <row r="245" spans="17:41" x14ac:dyDescent="0.25">
      <c r="Q245">
        <v>4</v>
      </c>
      <c r="R245" s="9">
        <f t="shared" ca="1" si="32"/>
        <v>15580.61453053305</v>
      </c>
      <c r="S245" s="9">
        <f t="shared" ca="1" si="29"/>
        <v>51773.523383660075</v>
      </c>
      <c r="T245" s="9">
        <f t="shared" ca="1" si="28"/>
        <v>141.52428824575469</v>
      </c>
      <c r="U245" s="9">
        <f t="shared" ca="1" si="30"/>
        <v>67212.613625947371</v>
      </c>
      <c r="V245" s="3">
        <f t="shared" ca="1" si="33"/>
        <v>36.411046609287816</v>
      </c>
      <c r="Z245">
        <f t="shared" ca="1" si="31"/>
        <v>36.411046609287816</v>
      </c>
      <c r="AE245">
        <v>244</v>
      </c>
      <c r="AF245" s="1">
        <v>2.2920754053218806E-2</v>
      </c>
      <c r="AH245">
        <v>244</v>
      </c>
      <c r="AI245">
        <v>4038.2798151422703</v>
      </c>
      <c r="AK245">
        <v>244</v>
      </c>
      <c r="AL245">
        <v>0.19502734493267093</v>
      </c>
      <c r="AN245">
        <v>244</v>
      </c>
      <c r="AO245">
        <v>0.43581433468147129</v>
      </c>
    </row>
    <row r="246" spans="17:41" x14ac:dyDescent="0.25">
      <c r="Q246">
        <v>5</v>
      </c>
      <c r="R246" s="9">
        <f t="shared" ca="1" si="32"/>
        <v>15925.028953780351</v>
      </c>
      <c r="S246" s="9">
        <f t="shared" ca="1" si="29"/>
        <v>52917.993530246378</v>
      </c>
      <c r="T246" s="9">
        <f t="shared" ca="1" si="28"/>
        <v>144.65272750058162</v>
      </c>
      <c r="U246" s="9">
        <f t="shared" ca="1" si="30"/>
        <v>68698.369756526154</v>
      </c>
      <c r="V246" s="3">
        <f t="shared" ca="1" si="33"/>
        <v>36.411046609287816</v>
      </c>
      <c r="Z246">
        <f t="shared" ca="1" si="31"/>
        <v>36.411046609287816</v>
      </c>
      <c r="AE246">
        <v>245</v>
      </c>
      <c r="AF246" s="1">
        <v>2.6690450752572037E-2</v>
      </c>
      <c r="AH246">
        <v>245</v>
      </c>
      <c r="AI246">
        <v>724.11047276230738</v>
      </c>
      <c r="AK246">
        <v>245</v>
      </c>
      <c r="AL246">
        <v>0.18763669531069113</v>
      </c>
      <c r="AN246">
        <v>245</v>
      </c>
      <c r="AO246">
        <v>0.45149353093468608</v>
      </c>
    </row>
    <row r="247" spans="17:41" x14ac:dyDescent="0.25">
      <c r="Q247">
        <v>6</v>
      </c>
      <c r="R247" s="9">
        <f t="shared" ca="1" si="32"/>
        <v>16277.056767032796</v>
      </c>
      <c r="S247" s="9">
        <f t="shared" ca="1" si="29"/>
        <v>54087.762552219647</v>
      </c>
      <c r="T247" s="9">
        <f t="shared" ca="1" si="28"/>
        <v>147.85032189685072</v>
      </c>
      <c r="U247" s="9">
        <f t="shared" ca="1" si="30"/>
        <v>70216.968997355594</v>
      </c>
      <c r="V247" s="3">
        <f t="shared" ca="1" si="33"/>
        <v>36.411046609287816</v>
      </c>
      <c r="Z247">
        <f t="shared" ca="1" si="31"/>
        <v>36.411046609287816</v>
      </c>
      <c r="AE247">
        <v>246</v>
      </c>
      <c r="AF247" s="1">
        <v>2.7682015092967305E-2</v>
      </c>
      <c r="AH247">
        <v>246</v>
      </c>
      <c r="AI247">
        <v>795.43162618527617</v>
      </c>
      <c r="AK247">
        <v>246</v>
      </c>
      <c r="AL247">
        <v>0.27155658532095217</v>
      </c>
      <c r="AN247">
        <v>246</v>
      </c>
      <c r="AO247">
        <v>0.39213612804235837</v>
      </c>
    </row>
    <row r="248" spans="17:41" x14ac:dyDescent="0.25">
      <c r="Q248">
        <v>7</v>
      </c>
      <c r="R248" s="9">
        <f t="shared" ca="1" si="32"/>
        <v>16636.866266689893</v>
      </c>
      <c r="S248" s="9">
        <f t="shared" ca="1" si="29"/>
        <v>55283.389689240044</v>
      </c>
      <c r="T248" s="9">
        <f t="shared" ca="1" si="28"/>
        <v>151.11860013088577</v>
      </c>
      <c r="U248" s="9">
        <f t="shared" ca="1" si="30"/>
        <v>71769.137355799059</v>
      </c>
      <c r="V248" s="3">
        <f t="shared" ca="1" si="33"/>
        <v>36.411046609287816</v>
      </c>
      <c r="Z248">
        <f t="shared" ca="1" si="31"/>
        <v>36.411046609287816</v>
      </c>
      <c r="AE248">
        <v>247</v>
      </c>
      <c r="AF248" s="1">
        <v>3.3465200238403492E-2</v>
      </c>
      <c r="AH248">
        <v>247</v>
      </c>
      <c r="AI248">
        <v>21590.923970151656</v>
      </c>
      <c r="AK248">
        <v>247</v>
      </c>
      <c r="AL248">
        <v>0.17758858987024412</v>
      </c>
      <c r="AN248">
        <v>247</v>
      </c>
      <c r="AO248">
        <v>0.33660393214164136</v>
      </c>
    </row>
    <row r="249" spans="17:41" x14ac:dyDescent="0.25">
      <c r="Q249">
        <v>8</v>
      </c>
      <c r="R249" s="9">
        <f t="shared" ca="1" si="32"/>
        <v>17004.629469396405</v>
      </c>
      <c r="S249" s="9">
        <f t="shared" ca="1" si="29"/>
        <v>56505.446543137703</v>
      </c>
      <c r="T249" s="9">
        <f t="shared" ca="1" si="28"/>
        <v>154.45912469132736</v>
      </c>
      <c r="U249" s="9">
        <f t="shared" ca="1" si="30"/>
        <v>73355.616887842771</v>
      </c>
      <c r="V249" s="3">
        <f t="shared" ca="1" si="33"/>
        <v>36.411046609287816</v>
      </c>
      <c r="Z249">
        <f t="shared" ca="1" si="31"/>
        <v>36.411046609287816</v>
      </c>
      <c r="AE249">
        <v>248</v>
      </c>
      <c r="AF249" s="1">
        <v>3.1089843516270532E-2</v>
      </c>
      <c r="AH249">
        <v>248</v>
      </c>
      <c r="AI249">
        <v>3375.8407669730691</v>
      </c>
      <c r="AK249">
        <v>248</v>
      </c>
      <c r="AL249">
        <v>0.22109492221322311</v>
      </c>
      <c r="AN249">
        <v>248</v>
      </c>
      <c r="AO249">
        <v>0.40093767272647074</v>
      </c>
    </row>
    <row r="250" spans="17:41" x14ac:dyDescent="0.25">
      <c r="Q250">
        <v>9</v>
      </c>
      <c r="R250" s="9">
        <f t="shared" ca="1" si="32"/>
        <v>17380.522194279562</v>
      </c>
      <c r="S250" s="9">
        <f t="shared" ca="1" si="29"/>
        <v>57754.517351182403</v>
      </c>
      <c r="T250" s="9">
        <f t="shared" ca="1" si="28"/>
        <v>157.87349260612271</v>
      </c>
      <c r="U250" s="9">
        <f t="shared" ca="1" si="30"/>
        <v>74977.166052855842</v>
      </c>
      <c r="V250" s="3">
        <f t="shared" ca="1" si="33"/>
        <v>36.411046609287816</v>
      </c>
      <c r="Z250">
        <f t="shared" ca="1" si="31"/>
        <v>36.411046609287816</v>
      </c>
      <c r="AE250">
        <v>249</v>
      </c>
      <c r="AF250" s="1">
        <v>3.293427279429717E-2</v>
      </c>
      <c r="AH250">
        <v>249</v>
      </c>
      <c r="AI250">
        <v>1356.5313127428776</v>
      </c>
      <c r="AK250">
        <v>249</v>
      </c>
      <c r="AL250">
        <v>0.16477227435643607</v>
      </c>
      <c r="AN250">
        <v>249</v>
      </c>
      <c r="AO250">
        <v>0.32287793074340676</v>
      </c>
    </row>
    <row r="251" spans="17:41" x14ac:dyDescent="0.25">
      <c r="Q251">
        <v>10</v>
      </c>
      <c r="R251" s="9">
        <f t="shared" ca="1" si="32"/>
        <v>17764.724147004137</v>
      </c>
      <c r="S251" s="9">
        <f t="shared" ca="1" si="29"/>
        <v>59031.199265393981</v>
      </c>
      <c r="T251" s="9">
        <f t="shared" ca="1" si="28"/>
        <v>161.36333620602815</v>
      </c>
      <c r="U251" s="9">
        <f t="shared" ca="1" si="30"/>
        <v>76634.560076192094</v>
      </c>
      <c r="V251" s="3">
        <f t="shared" ca="1" si="33"/>
        <v>36.411046609287816</v>
      </c>
      <c r="Z251">
        <f t="shared" ca="1" si="31"/>
        <v>36.411046609287816</v>
      </c>
      <c r="AE251">
        <v>250</v>
      </c>
      <c r="AF251" s="1">
        <v>3.1334917405322793E-2</v>
      </c>
      <c r="AH251">
        <v>250</v>
      </c>
      <c r="AI251">
        <v>8877.7582041985934</v>
      </c>
      <c r="AK251">
        <v>250</v>
      </c>
      <c r="AL251">
        <v>0.14841353321002745</v>
      </c>
      <c r="AN251">
        <v>250</v>
      </c>
      <c r="AO251">
        <v>0.4031695883037818</v>
      </c>
    </row>
    <row r="252" spans="17:41" x14ac:dyDescent="0.25">
      <c r="Q252">
        <v>11</v>
      </c>
      <c r="R252" s="9">
        <f t="shared" ca="1" si="32"/>
        <v>18157.419005685588</v>
      </c>
      <c r="S252" s="9">
        <f t="shared" ca="1" si="29"/>
        <v>60336.102638026969</v>
      </c>
      <c r="T252" s="9">
        <f t="shared" ca="1" si="28"/>
        <v>164.93032390498882</v>
      </c>
      <c r="U252" s="9">
        <f t="shared" ca="1" si="30"/>
        <v>78328.591319807572</v>
      </c>
      <c r="V252" s="3">
        <f t="shared" ca="1" si="33"/>
        <v>36.411046609287816</v>
      </c>
      <c r="Z252">
        <f t="shared" ca="1" si="31"/>
        <v>36.411046609287816</v>
      </c>
      <c r="AE252">
        <v>251</v>
      </c>
      <c r="AF252" s="1">
        <v>3.2092884677237032E-2</v>
      </c>
      <c r="AH252">
        <v>251</v>
      </c>
      <c r="AI252">
        <v>3503.3704822303857</v>
      </c>
      <c r="AK252">
        <v>251</v>
      </c>
      <c r="AL252">
        <v>0.12741192169892085</v>
      </c>
      <c r="AN252">
        <v>251</v>
      </c>
      <c r="AO252">
        <v>0.39007698343080111</v>
      </c>
    </row>
    <row r="253" spans="17:41" x14ac:dyDescent="0.25">
      <c r="Q253">
        <v>12</v>
      </c>
      <c r="R253" s="9">
        <f t="shared" ca="1" si="32"/>
        <v>18558.794508702336</v>
      </c>
      <c r="S253" s="9">
        <f t="shared" ca="1" si="29"/>
        <v>61669.851313365965</v>
      </c>
      <c r="T253" s="9">
        <f t="shared" ca="1" si="28"/>
        <v>168.57616099776899</v>
      </c>
      <c r="U253" s="9">
        <f t="shared" ca="1" si="30"/>
        <v>80060.069661070534</v>
      </c>
      <c r="V253" s="3">
        <f t="shared" ca="1" si="33"/>
        <v>36.411046609287816</v>
      </c>
      <c r="Z253">
        <f t="shared" ca="1" si="31"/>
        <v>36.411046609287816</v>
      </c>
      <c r="AE253">
        <v>252</v>
      </c>
      <c r="AF253" s="1">
        <v>3.3394254579900196E-2</v>
      </c>
      <c r="AH253">
        <v>252</v>
      </c>
      <c r="AI253">
        <v>7588.7519440395517</v>
      </c>
      <c r="AK253">
        <v>252</v>
      </c>
      <c r="AL253">
        <v>0.22089303980283168</v>
      </c>
      <c r="AN253">
        <v>252</v>
      </c>
      <c r="AO253">
        <v>0.39679924225356572</v>
      </c>
    </row>
    <row r="254" spans="17:41" x14ac:dyDescent="0.25">
      <c r="Q254">
        <v>1</v>
      </c>
      <c r="R254" s="9">
        <f t="shared" ca="1" si="32"/>
        <v>18969.042544449178</v>
      </c>
      <c r="S254" s="9">
        <f t="shared" ca="1" si="29"/>
        <v>63033.082925971234</v>
      </c>
      <c r="T254" s="9">
        <f t="shared" ca="1" si="28"/>
        <v>172.30259047521429</v>
      </c>
      <c r="U254" s="9">
        <f t="shared" ca="1" si="30"/>
        <v>81829.82287994519</v>
      </c>
      <c r="V254" s="3">
        <f t="shared" ca="1" si="33"/>
        <v>40.05263275879696</v>
      </c>
      <c r="Z254">
        <f t="shared" ca="1" si="31"/>
        <v>40.05263275879696</v>
      </c>
      <c r="AE254">
        <v>253</v>
      </c>
      <c r="AF254" s="1">
        <v>3.115559925595357E-2</v>
      </c>
      <c r="AH254">
        <v>253</v>
      </c>
      <c r="AI254">
        <v>3831.8760970529884</v>
      </c>
      <c r="AK254">
        <v>253</v>
      </c>
      <c r="AL254">
        <v>0.22158977155122872</v>
      </c>
      <c r="AN254">
        <v>253</v>
      </c>
      <c r="AO254">
        <v>0.43085909384524729</v>
      </c>
    </row>
    <row r="255" spans="17:41" x14ac:dyDescent="0.25">
      <c r="Q255">
        <v>2</v>
      </c>
      <c r="R255" s="9">
        <f t="shared" ca="1" si="32"/>
        <v>19388.359243074701</v>
      </c>
      <c r="S255" s="9">
        <f t="shared" ca="1" si="29"/>
        <v>64426.449205517136</v>
      </c>
      <c r="T255" s="9">
        <f t="shared" ca="1" si="28"/>
        <v>176.11139385753546</v>
      </c>
      <c r="U255" s="9">
        <f t="shared" ca="1" si="30"/>
        <v>83638.697054734308</v>
      </c>
      <c r="V255" s="3">
        <f t="shared" ca="1" si="33"/>
        <v>40.05263275879696</v>
      </c>
      <c r="Z255">
        <f t="shared" ca="1" si="31"/>
        <v>40.05263275879696</v>
      </c>
      <c r="AE255">
        <v>254</v>
      </c>
      <c r="AF255" s="1">
        <v>2.8947081891208315E-2</v>
      </c>
      <c r="AH255">
        <v>254</v>
      </c>
      <c r="AI255">
        <v>3871.2196231436765</v>
      </c>
      <c r="AK255">
        <v>254</v>
      </c>
      <c r="AL255">
        <v>0.13972603133348627</v>
      </c>
      <c r="AN255">
        <v>254</v>
      </c>
      <c r="AO255">
        <v>0.51028118961250413</v>
      </c>
    </row>
    <row r="256" spans="17:41" x14ac:dyDescent="0.25">
      <c r="Q256">
        <v>3</v>
      </c>
      <c r="R256" s="9">
        <f t="shared" ca="1" si="32"/>
        <v>19816.945070246602</v>
      </c>
      <c r="S256" s="9">
        <f t="shared" ca="1" si="29"/>
        <v>65850.61628836907</v>
      </c>
      <c r="T256" s="9">
        <f t="shared" ca="1" si="28"/>
        <v>180.0043920460123</v>
      </c>
      <c r="U256" s="9">
        <f t="shared" ca="1" si="30"/>
        <v>85487.556966569653</v>
      </c>
      <c r="V256" s="3">
        <f t="shared" ca="1" si="33"/>
        <v>40.05263275879696</v>
      </c>
      <c r="Z256">
        <f t="shared" ca="1" si="31"/>
        <v>40.05263275879696</v>
      </c>
      <c r="AE256">
        <v>255</v>
      </c>
      <c r="AF256" s="1">
        <v>3.5112140241305712E-2</v>
      </c>
      <c r="AH256">
        <v>255</v>
      </c>
      <c r="AI256">
        <v>1501.6967315868089</v>
      </c>
      <c r="AK256">
        <v>255</v>
      </c>
      <c r="AL256">
        <v>0.16405006231951041</v>
      </c>
      <c r="AN256">
        <v>255</v>
      </c>
      <c r="AO256">
        <v>0.3274531919787102</v>
      </c>
    </row>
    <row r="257" spans="17:41" x14ac:dyDescent="0.25">
      <c r="Q257">
        <v>4</v>
      </c>
      <c r="R257" s="9">
        <f t="shared" ca="1" si="32"/>
        <v>20255.004922989709</v>
      </c>
      <c r="S257" s="9">
        <f t="shared" ca="1" si="29"/>
        <v>67306.26503604796</v>
      </c>
      <c r="T257" s="9">
        <f t="shared" ca="1" si="28"/>
        <v>183.98344619352463</v>
      </c>
      <c r="U257" s="9">
        <f t="shared" ca="1" si="30"/>
        <v>87377.286512844148</v>
      </c>
      <c r="V257" s="3">
        <f t="shared" ca="1" si="33"/>
        <v>40.05263275879696</v>
      </c>
      <c r="Z257">
        <f t="shared" ca="1" si="31"/>
        <v>40.05263275879696</v>
      </c>
      <c r="AE257">
        <v>256</v>
      </c>
      <c r="AF257" s="1">
        <v>2.5916298652328029E-2</v>
      </c>
      <c r="AH257">
        <v>256</v>
      </c>
      <c r="AI257">
        <v>3360.89967667254</v>
      </c>
      <c r="AK257">
        <v>256</v>
      </c>
      <c r="AL257">
        <v>0.29342319609222667</v>
      </c>
      <c r="AN257">
        <v>256</v>
      </c>
      <c r="AO257">
        <v>0.39335908330847114</v>
      </c>
    </row>
    <row r="258" spans="17:41" x14ac:dyDescent="0.25">
      <c r="Q258">
        <v>5</v>
      </c>
      <c r="R258" s="9">
        <f t="shared" ca="1" si="32"/>
        <v>20702.748227642536</v>
      </c>
      <c r="S258" s="9">
        <f t="shared" ca="1" si="29"/>
        <v>68794.091360734485</v>
      </c>
      <c r="T258" s="9">
        <f t="shared" ref="T258:T321" ca="1" si="34">ABS(S258*$B$4)</f>
        <v>188.05045859432664</v>
      </c>
      <c r="U258" s="9">
        <f t="shared" ca="1" si="30"/>
        <v>89308.789129782686</v>
      </c>
      <c r="V258" s="3">
        <f t="shared" ca="1" si="33"/>
        <v>40.05263275879696</v>
      </c>
      <c r="Z258">
        <f t="shared" ca="1" si="31"/>
        <v>40.05263275879696</v>
      </c>
      <c r="AE258">
        <v>257</v>
      </c>
      <c r="AF258" s="1">
        <v>3.151949585374636E-2</v>
      </c>
      <c r="AH258">
        <v>257</v>
      </c>
      <c r="AI258">
        <v>1946.8165738076002</v>
      </c>
      <c r="AK258">
        <v>257</v>
      </c>
      <c r="AL258">
        <v>0.15674164339294716</v>
      </c>
      <c r="AN258">
        <v>257</v>
      </c>
      <c r="AO258">
        <v>0.46536906897490427</v>
      </c>
    </row>
    <row r="259" spans="17:41" x14ac:dyDescent="0.25">
      <c r="Q259">
        <v>6</v>
      </c>
      <c r="R259" s="9">
        <f t="shared" ca="1" si="32"/>
        <v>21160.3890399792</v>
      </c>
      <c r="S259" s="9">
        <f t="shared" ref="S259:S322" ca="1" si="35">S258 * (1 + $B$6)</f>
        <v>70314.806557968666</v>
      </c>
      <c r="T259" s="9">
        <f t="shared" ca="1" si="34"/>
        <v>192.20737359348996</v>
      </c>
      <c r="U259" s="9">
        <f t="shared" ref="U259:U322" ca="1" si="36">R259+S259-T259</f>
        <v>91282.988224354383</v>
      </c>
      <c r="V259" s="3">
        <f t="shared" ca="1" si="33"/>
        <v>40.05263275879696</v>
      </c>
      <c r="Z259">
        <f t="shared" ref="Z259:Z322" ca="1" si="37">V259</f>
        <v>40.05263275879696</v>
      </c>
      <c r="AE259">
        <v>258</v>
      </c>
      <c r="AF259" s="1">
        <v>2.940045139454428E-2</v>
      </c>
      <c r="AH259">
        <v>258</v>
      </c>
      <c r="AI259">
        <v>6761.5010817733028</v>
      </c>
      <c r="AK259">
        <v>258</v>
      </c>
      <c r="AL259">
        <v>0.16674456112126396</v>
      </c>
      <c r="AN259">
        <v>258</v>
      </c>
      <c r="AO259">
        <v>0.46720140401346255</v>
      </c>
    </row>
    <row r="260" spans="17:41" x14ac:dyDescent="0.25">
      <c r="Q260">
        <v>7</v>
      </c>
      <c r="R260" s="9">
        <f t="shared" ref="R260:R323" ca="1" si="38">ABS(R259) * (1 + $B$6)</f>
        <v>21628.146147544558</v>
      </c>
      <c r="S260" s="9">
        <f t="shared" ca="1" si="35"/>
        <v>71869.137646703952</v>
      </c>
      <c r="T260" s="9">
        <f t="shared" ca="1" si="34"/>
        <v>196.45617851645056</v>
      </c>
      <c r="U260" s="9">
        <f t="shared" ca="1" si="36"/>
        <v>93300.827615732051</v>
      </c>
      <c r="V260" s="3">
        <f t="shared" ca="1" si="33"/>
        <v>40.05263275879696</v>
      </c>
      <c r="Z260">
        <f t="shared" ca="1" si="37"/>
        <v>40.05263275879696</v>
      </c>
      <c r="AE260">
        <v>259</v>
      </c>
      <c r="AF260" s="1">
        <v>3.2866142345149951E-2</v>
      </c>
      <c r="AH260">
        <v>259</v>
      </c>
      <c r="AI260">
        <v>1743.2068389315516</v>
      </c>
      <c r="AK260">
        <v>259</v>
      </c>
      <c r="AL260">
        <v>0.21631559007245463</v>
      </c>
      <c r="AN260">
        <v>259</v>
      </c>
      <c r="AO260">
        <v>0.47509025052949455</v>
      </c>
    </row>
    <row r="261" spans="17:41" x14ac:dyDescent="0.25">
      <c r="Q261">
        <v>8</v>
      </c>
      <c r="R261" s="9">
        <f t="shared" ca="1" si="38"/>
        <v>22106.243174251504</v>
      </c>
      <c r="S261" s="9">
        <f t="shared" ca="1" si="35"/>
        <v>73457.827716878193</v>
      </c>
      <c r="T261" s="9">
        <f t="shared" ca="1" si="34"/>
        <v>200.79890461910301</v>
      </c>
      <c r="U261" s="9">
        <f t="shared" ca="1" si="36"/>
        <v>95363.27198651059</v>
      </c>
      <c r="V261" s="3">
        <f t="shared" ca="1" si="33"/>
        <v>40.05263275879696</v>
      </c>
      <c r="Z261">
        <f t="shared" ca="1" si="37"/>
        <v>40.05263275879696</v>
      </c>
      <c r="AE261">
        <v>260</v>
      </c>
      <c r="AF261" s="1">
        <v>2.5884196400322246E-2</v>
      </c>
      <c r="AH261">
        <v>260</v>
      </c>
      <c r="AI261">
        <v>4239.4411075190619</v>
      </c>
      <c r="AK261">
        <v>260</v>
      </c>
      <c r="AL261">
        <v>0.16980625922829629</v>
      </c>
      <c r="AN261">
        <v>260</v>
      </c>
      <c r="AO261">
        <v>0.42778842767210873</v>
      </c>
    </row>
    <row r="262" spans="17:41" x14ac:dyDescent="0.25">
      <c r="Q262">
        <v>9</v>
      </c>
      <c r="R262" s="9">
        <f t="shared" ca="1" si="38"/>
        <v>22594.908687290412</v>
      </c>
      <c r="S262" s="9">
        <f t="shared" ca="1" si="35"/>
        <v>75081.636284667882</v>
      </c>
      <c r="T262" s="9">
        <f t="shared" ca="1" si="34"/>
        <v>205.23762805889737</v>
      </c>
      <c r="U262" s="9">
        <f t="shared" ca="1" si="36"/>
        <v>97471.307343899403</v>
      </c>
      <c r="V262" s="3">
        <f t="shared" ca="1" si="33"/>
        <v>40.05263275879696</v>
      </c>
      <c r="Z262">
        <f t="shared" ca="1" si="37"/>
        <v>40.05263275879696</v>
      </c>
      <c r="AE262">
        <v>261</v>
      </c>
      <c r="AF262" s="1">
        <v>2.9002683545792385E-2</v>
      </c>
      <c r="AH262">
        <v>261</v>
      </c>
      <c r="AI262">
        <v>18828.846849413345</v>
      </c>
      <c r="AK262">
        <v>261</v>
      </c>
      <c r="AL262">
        <v>0.18667282584053174</v>
      </c>
      <c r="AN262">
        <v>261</v>
      </c>
      <c r="AO262">
        <v>0.41088160803669044</v>
      </c>
    </row>
    <row r="263" spans="17:41" x14ac:dyDescent="0.25">
      <c r="Q263">
        <v>10</v>
      </c>
      <c r="R263" s="9">
        <f t="shared" ca="1" si="38"/>
        <v>23094.376306401857</v>
      </c>
      <c r="S263" s="9">
        <f t="shared" ca="1" si="35"/>
        <v>76741.339655595366</v>
      </c>
      <c r="T263" s="9">
        <f t="shared" ca="1" si="34"/>
        <v>209.77447088740234</v>
      </c>
      <c r="U263" s="9">
        <f t="shared" ca="1" si="36"/>
        <v>99625.941491109814</v>
      </c>
      <c r="V263" s="3">
        <f t="shared" ca="1" si="33"/>
        <v>40.05263275879696</v>
      </c>
      <c r="Z263">
        <f t="shared" ca="1" si="37"/>
        <v>40.05263275879696</v>
      </c>
      <c r="AE263">
        <v>262</v>
      </c>
      <c r="AF263" s="1">
        <v>3.415926792186319E-2</v>
      </c>
      <c r="AH263">
        <v>262</v>
      </c>
      <c r="AI263">
        <v>487.01991483346922</v>
      </c>
      <c r="AK263">
        <v>262</v>
      </c>
      <c r="AL263">
        <v>0.19912794195009456</v>
      </c>
      <c r="AN263">
        <v>262</v>
      </c>
      <c r="AO263">
        <v>0.40646819312862115</v>
      </c>
    </row>
    <row r="264" spans="17:41" x14ac:dyDescent="0.25">
      <c r="Q264">
        <v>11</v>
      </c>
      <c r="R264" s="9">
        <f t="shared" ca="1" si="38"/>
        <v>23604.884815564837</v>
      </c>
      <c r="S264" s="9">
        <f t="shared" ca="1" si="35"/>
        <v>78437.731295662641</v>
      </c>
      <c r="T264" s="9">
        <f t="shared" ca="1" si="34"/>
        <v>214.41160206480913</v>
      </c>
      <c r="U264" s="9">
        <f t="shared" ca="1" si="36"/>
        <v>101828.20450916268</v>
      </c>
      <c r="V264" s="3">
        <f t="shared" ca="1" si="33"/>
        <v>40.05263275879696</v>
      </c>
      <c r="Z264">
        <f t="shared" ca="1" si="37"/>
        <v>40.05263275879696</v>
      </c>
      <c r="AE264">
        <v>263</v>
      </c>
      <c r="AF264" s="1">
        <v>2.8437207124905495E-2</v>
      </c>
      <c r="AH264">
        <v>263</v>
      </c>
      <c r="AI264">
        <v>5720.688511835132</v>
      </c>
      <c r="AK264">
        <v>263</v>
      </c>
      <c r="AL264">
        <v>0.24334594701296031</v>
      </c>
      <c r="AN264">
        <v>263</v>
      </c>
      <c r="AO264">
        <v>0.41721553008446755</v>
      </c>
    </row>
    <row r="265" spans="17:41" x14ac:dyDescent="0.25">
      <c r="Q265">
        <v>12</v>
      </c>
      <c r="R265" s="9">
        <f t="shared" ca="1" si="38"/>
        <v>24126.6782771539</v>
      </c>
      <c r="S265" s="9">
        <f t="shared" ca="1" si="35"/>
        <v>80171.622210689224</v>
      </c>
      <c r="T265" s="9">
        <f t="shared" ca="1" si="34"/>
        <v>219.15123849686162</v>
      </c>
      <c r="U265" s="9">
        <f t="shared" ca="1" si="36"/>
        <v>104079.14924934626</v>
      </c>
      <c r="V265" s="3">
        <f t="shared" ca="1" si="33"/>
        <v>40.05263275879696</v>
      </c>
      <c r="Z265">
        <f t="shared" ca="1" si="37"/>
        <v>40.05263275879696</v>
      </c>
      <c r="AE265">
        <v>264</v>
      </c>
      <c r="AF265" s="1">
        <v>2.6959639318577144E-2</v>
      </c>
      <c r="AH265">
        <v>264</v>
      </c>
      <c r="AI265">
        <v>4727.9685963136935</v>
      </c>
      <c r="AK265">
        <v>264</v>
      </c>
      <c r="AL265">
        <v>0.25010955846446464</v>
      </c>
      <c r="AN265">
        <v>264</v>
      </c>
      <c r="AO265">
        <v>0.46090299601520851</v>
      </c>
    </row>
    <row r="266" spans="17:41" x14ac:dyDescent="0.25">
      <c r="Q266">
        <v>1</v>
      </c>
      <c r="R266" s="9">
        <f t="shared" ca="1" si="38"/>
        <v>24660.006148619752</v>
      </c>
      <c r="S266" s="9">
        <f t="shared" ca="1" si="35"/>
        <v>81943.841334035329</v>
      </c>
      <c r="T266" s="9">
        <f t="shared" ca="1" si="34"/>
        <v>223.99564609470787</v>
      </c>
      <c r="U266" s="9">
        <f t="shared" ca="1" si="36"/>
        <v>106379.85183656037</v>
      </c>
      <c r="V266" s="3">
        <f t="shared" ca="1" si="33"/>
        <v>44.058425678482109</v>
      </c>
      <c r="Z266">
        <f t="shared" ca="1" si="37"/>
        <v>44.058425678482109</v>
      </c>
      <c r="AE266">
        <v>265</v>
      </c>
      <c r="AF266" s="1">
        <v>2.6878851307197804E-2</v>
      </c>
      <c r="AH266">
        <v>265</v>
      </c>
      <c r="AI266">
        <v>3152.6102346136768</v>
      </c>
      <c r="AK266">
        <v>265</v>
      </c>
      <c r="AL266">
        <v>0.26767106653859774</v>
      </c>
      <c r="AN266">
        <v>265</v>
      </c>
      <c r="AO266">
        <v>0.45113856673733882</v>
      </c>
    </row>
    <row r="267" spans="17:41" x14ac:dyDescent="0.25">
      <c r="Q267">
        <v>2</v>
      </c>
      <c r="R267" s="9">
        <f t="shared" ca="1" si="38"/>
        <v>25205.123401749122</v>
      </c>
      <c r="S267" s="9">
        <f t="shared" ca="1" si="35"/>
        <v>83755.23592289591</v>
      </c>
      <c r="T267" s="9">
        <f t="shared" ca="1" si="34"/>
        <v>228.94714085818021</v>
      </c>
      <c r="U267" s="9">
        <f t="shared" ca="1" si="36"/>
        <v>108731.41218378686</v>
      </c>
      <c r="V267" s="3">
        <f t="shared" ca="1" si="33"/>
        <v>44.058425678482109</v>
      </c>
      <c r="Z267">
        <f t="shared" ca="1" si="37"/>
        <v>44.058425678482109</v>
      </c>
      <c r="AE267">
        <v>266</v>
      </c>
      <c r="AF267" s="1">
        <v>2.3029944955071713E-2</v>
      </c>
      <c r="AH267">
        <v>266</v>
      </c>
      <c r="AI267">
        <v>8723.7826354830595</v>
      </c>
      <c r="AK267">
        <v>266</v>
      </c>
      <c r="AL267">
        <v>0.18340255205800476</v>
      </c>
      <c r="AN267">
        <v>266</v>
      </c>
      <c r="AO267">
        <v>0.39880095991765852</v>
      </c>
    </row>
    <row r="268" spans="17:41" x14ac:dyDescent="0.25">
      <c r="Q268">
        <v>3</v>
      </c>
      <c r="R268" s="9">
        <f t="shared" ca="1" si="38"/>
        <v>25762.290644560915</v>
      </c>
      <c r="S268" s="9">
        <f t="shared" ca="1" si="35"/>
        <v>85606.671963354762</v>
      </c>
      <c r="T268" s="9">
        <f t="shared" ca="1" si="34"/>
        <v>234.00808998302134</v>
      </c>
      <c r="U268" s="9">
        <f t="shared" ca="1" si="36"/>
        <v>111134.95451793265</v>
      </c>
      <c r="V268" s="3">
        <f t="shared" ca="1" si="33"/>
        <v>44.058425678482109</v>
      </c>
      <c r="Z268">
        <f t="shared" ca="1" si="37"/>
        <v>44.058425678482109</v>
      </c>
      <c r="AE268">
        <v>267</v>
      </c>
      <c r="AF268" s="1">
        <v>2.8554512808110166E-2</v>
      </c>
      <c r="AH268">
        <v>267</v>
      </c>
      <c r="AI268">
        <v>992.49619700373194</v>
      </c>
      <c r="AK268">
        <v>267</v>
      </c>
      <c r="AL268">
        <v>0.23632356836170326</v>
      </c>
      <c r="AN268">
        <v>267</v>
      </c>
      <c r="AO268">
        <v>0.36303879344935391</v>
      </c>
    </row>
    <row r="269" spans="17:41" x14ac:dyDescent="0.25">
      <c r="Q269">
        <v>4</v>
      </c>
      <c r="R269" s="9">
        <f t="shared" ca="1" si="38"/>
        <v>26331.774245896901</v>
      </c>
      <c r="S269" s="9">
        <f t="shared" ca="1" si="35"/>
        <v>87499.03458439259</v>
      </c>
      <c r="T269" s="9">
        <f t="shared" ca="1" si="34"/>
        <v>239.18091299258637</v>
      </c>
      <c r="U269" s="9">
        <f t="shared" ca="1" si="36"/>
        <v>113591.62791729691</v>
      </c>
      <c r="V269" s="3">
        <f t="shared" ca="1" si="33"/>
        <v>44.058425678482109</v>
      </c>
      <c r="Z269">
        <f t="shared" ca="1" si="37"/>
        <v>44.058425678482109</v>
      </c>
      <c r="AE269">
        <v>268</v>
      </c>
      <c r="AF269" s="1">
        <v>2.967856380286249E-2</v>
      </c>
      <c r="AH269">
        <v>268</v>
      </c>
      <c r="AI269">
        <v>15887.518268539323</v>
      </c>
      <c r="AK269">
        <v>268</v>
      </c>
      <c r="AL269">
        <v>0.30249510521305734</v>
      </c>
      <c r="AN269">
        <v>268</v>
      </c>
      <c r="AO269">
        <v>0.39785019653714859</v>
      </c>
    </row>
    <row r="270" spans="17:41" x14ac:dyDescent="0.25">
      <c r="Q270">
        <v>5</v>
      </c>
      <c r="R270" s="9">
        <f t="shared" ca="1" si="38"/>
        <v>26913.846462766542</v>
      </c>
      <c r="S270" s="9">
        <f t="shared" ca="1" si="35"/>
        <v>89433.228481046812</v>
      </c>
      <c r="T270" s="9">
        <f t="shared" ca="1" si="34"/>
        <v>244.46808289456109</v>
      </c>
      <c r="U270" s="9">
        <f t="shared" ca="1" si="36"/>
        <v>116102.60686091879</v>
      </c>
      <c r="V270" s="3">
        <f t="shared" ref="V270:V333" ca="1" si="39">V258*(1+$B$2)</f>
        <v>44.058425678482109</v>
      </c>
      <c r="Z270">
        <f t="shared" ca="1" si="37"/>
        <v>44.058425678482109</v>
      </c>
      <c r="AE270">
        <v>269</v>
      </c>
      <c r="AF270" s="1">
        <v>2.9065821298849048E-2</v>
      </c>
      <c r="AH270">
        <v>269</v>
      </c>
      <c r="AI270">
        <v>5056.4506318988833</v>
      </c>
      <c r="AK270">
        <v>269</v>
      </c>
      <c r="AL270">
        <v>0.21627551267630488</v>
      </c>
      <c r="AN270">
        <v>269</v>
      </c>
      <c r="AO270">
        <v>0.39391199988808306</v>
      </c>
    </row>
    <row r="271" spans="17:41" x14ac:dyDescent="0.25">
      <c r="Q271">
        <v>6</v>
      </c>
      <c r="R271" s="9">
        <f t="shared" ca="1" si="38"/>
        <v>27508.785570506792</v>
      </c>
      <c r="S271" s="9">
        <f t="shared" ca="1" si="35"/>
        <v>91410.17834692543</v>
      </c>
      <c r="T271" s="9">
        <f t="shared" ca="1" si="34"/>
        <v>249.87212736325014</v>
      </c>
      <c r="U271" s="9">
        <f t="shared" ca="1" si="36"/>
        <v>118669.09179006897</v>
      </c>
      <c r="V271" s="3">
        <f t="shared" ca="1" si="39"/>
        <v>44.058425678482109</v>
      </c>
      <c r="Z271">
        <f t="shared" ca="1" si="37"/>
        <v>44.058425678482109</v>
      </c>
      <c r="AE271">
        <v>270</v>
      </c>
      <c r="AF271" s="1">
        <v>3.7057550556560903E-2</v>
      </c>
      <c r="AH271">
        <v>270</v>
      </c>
      <c r="AI271">
        <v>2641.1818733809187</v>
      </c>
      <c r="AK271">
        <v>270</v>
      </c>
      <c r="AL271">
        <v>0.2551740155284497</v>
      </c>
      <c r="AN271">
        <v>270</v>
      </c>
      <c r="AO271">
        <v>0.34279448524536094</v>
      </c>
    </row>
    <row r="272" spans="17:41" x14ac:dyDescent="0.25">
      <c r="Q272">
        <v>7</v>
      </c>
      <c r="R272" s="9">
        <f t="shared" ca="1" si="38"/>
        <v>28116.875995819151</v>
      </c>
      <c r="S272" s="9">
        <f t="shared" ca="1" si="35"/>
        <v>93430.829316281772</v>
      </c>
      <c r="T272" s="9">
        <f t="shared" ca="1" si="34"/>
        <v>255.39562994799994</v>
      </c>
      <c r="U272" s="9">
        <f t="shared" ca="1" si="36"/>
        <v>121292.30968215292</v>
      </c>
      <c r="V272" s="3">
        <f t="shared" ca="1" si="39"/>
        <v>44.058425678482109</v>
      </c>
      <c r="Z272">
        <f t="shared" ca="1" si="37"/>
        <v>44.058425678482109</v>
      </c>
      <c r="AE272">
        <v>271</v>
      </c>
      <c r="AF272" s="1">
        <v>3.29725748024432E-2</v>
      </c>
      <c r="AH272">
        <v>271</v>
      </c>
      <c r="AI272">
        <v>850.69119381987673</v>
      </c>
      <c r="AK272">
        <v>271</v>
      </c>
      <c r="AL272">
        <v>0.20860589269315571</v>
      </c>
      <c r="AN272">
        <v>271</v>
      </c>
      <c r="AO272">
        <v>0.47943660282874462</v>
      </c>
    </row>
    <row r="273" spans="17:41" x14ac:dyDescent="0.25">
      <c r="Q273">
        <v>8</v>
      </c>
      <c r="R273" s="9">
        <f t="shared" ca="1" si="38"/>
        <v>28738.40845274751</v>
      </c>
      <c r="S273" s="9">
        <f t="shared" ca="1" si="35"/>
        <v>95496.147415861458</v>
      </c>
      <c r="T273" s="9">
        <f t="shared" ca="1" si="34"/>
        <v>261.0412313083342</v>
      </c>
      <c r="U273" s="9">
        <f t="shared" ca="1" si="36"/>
        <v>123973.51463730063</v>
      </c>
      <c r="V273" s="3">
        <f t="shared" ca="1" si="39"/>
        <v>44.058425678482109</v>
      </c>
      <c r="Z273">
        <f t="shared" ca="1" si="37"/>
        <v>44.058425678482109</v>
      </c>
      <c r="AE273">
        <v>272</v>
      </c>
      <c r="AF273" s="1">
        <v>3.2862239325676779E-2</v>
      </c>
      <c r="AH273">
        <v>272</v>
      </c>
      <c r="AI273">
        <v>5690.9650591718246</v>
      </c>
      <c r="AK273">
        <v>272</v>
      </c>
      <c r="AL273">
        <v>0.16483173436459717</v>
      </c>
      <c r="AN273">
        <v>272</v>
      </c>
      <c r="AO273">
        <v>0.37148877454867868</v>
      </c>
    </row>
    <row r="274" spans="17:41" x14ac:dyDescent="0.25">
      <c r="Q274">
        <v>9</v>
      </c>
      <c r="R274" s="9">
        <f t="shared" ca="1" si="38"/>
        <v>29373.680081661863</v>
      </c>
      <c r="S274" s="9">
        <f t="shared" ca="1" si="35"/>
        <v>97607.120026737539</v>
      </c>
      <c r="T274" s="9">
        <f t="shared" ca="1" si="34"/>
        <v>266.81163047639251</v>
      </c>
      <c r="U274" s="9">
        <f t="shared" ca="1" si="36"/>
        <v>126713.98847792301</v>
      </c>
      <c r="V274" s="3">
        <f t="shared" ca="1" si="39"/>
        <v>44.058425678482109</v>
      </c>
      <c r="Z274">
        <f t="shared" ca="1" si="37"/>
        <v>44.058425678482109</v>
      </c>
      <c r="AE274">
        <v>273</v>
      </c>
      <c r="AF274" s="1">
        <v>3.4720829412832943E-2</v>
      </c>
      <c r="AH274">
        <v>273</v>
      </c>
      <c r="AI274">
        <v>9176.4390927502245</v>
      </c>
      <c r="AK274">
        <v>273</v>
      </c>
      <c r="AL274">
        <v>0.22588353593676452</v>
      </c>
      <c r="AN274">
        <v>273</v>
      </c>
      <c r="AO274">
        <v>0.3686998236837748</v>
      </c>
    </row>
    <row r="275" spans="17:41" x14ac:dyDescent="0.25">
      <c r="Q275">
        <v>10</v>
      </c>
      <c r="R275" s="9">
        <f t="shared" ca="1" si="38"/>
        <v>30022.994591314273</v>
      </c>
      <c r="S275" s="9">
        <f t="shared" ca="1" si="35"/>
        <v>99764.756356354672</v>
      </c>
      <c r="T275" s="9">
        <f t="shared" ca="1" si="34"/>
        <v>272.70958614727545</v>
      </c>
      <c r="U275" s="9">
        <f t="shared" ca="1" si="36"/>
        <v>129515.04136152167</v>
      </c>
      <c r="V275" s="3">
        <f t="shared" ca="1" si="39"/>
        <v>44.058425678482109</v>
      </c>
      <c r="Z275">
        <f t="shared" ca="1" si="37"/>
        <v>44.058425678482109</v>
      </c>
      <c r="AE275">
        <v>274</v>
      </c>
      <c r="AF275" s="1">
        <v>3.2109501678885044E-2</v>
      </c>
      <c r="AH275">
        <v>274</v>
      </c>
      <c r="AI275">
        <v>14877.484398307175</v>
      </c>
      <c r="AK275">
        <v>274</v>
      </c>
      <c r="AL275">
        <v>0.20488504144178668</v>
      </c>
      <c r="AN275">
        <v>274</v>
      </c>
      <c r="AO275">
        <v>0.40683490970380665</v>
      </c>
    </row>
    <row r="276" spans="17:41" x14ac:dyDescent="0.25">
      <c r="Q276">
        <v>11</v>
      </c>
      <c r="R276" s="9">
        <f t="shared" ca="1" si="38"/>
        <v>30686.662404035043</v>
      </c>
      <c r="S276" s="9">
        <f t="shared" ca="1" si="35"/>
        <v>101970.08792100803</v>
      </c>
      <c r="T276" s="9">
        <f t="shared" ca="1" si="34"/>
        <v>278.73791799791331</v>
      </c>
      <c r="U276" s="9">
        <f t="shared" ca="1" si="36"/>
        <v>132378.01240704517</v>
      </c>
      <c r="V276" s="3">
        <f t="shared" ca="1" si="39"/>
        <v>44.058425678482109</v>
      </c>
      <c r="Z276">
        <f t="shared" ca="1" si="37"/>
        <v>44.058425678482109</v>
      </c>
      <c r="AE276">
        <v>275</v>
      </c>
      <c r="AF276" s="1">
        <v>3.5735997834578148E-2</v>
      </c>
      <c r="AH276">
        <v>275</v>
      </c>
      <c r="AI276">
        <v>1815.7792352404842</v>
      </c>
      <c r="AK276">
        <v>275</v>
      </c>
      <c r="AL276">
        <v>0.21008579605611299</v>
      </c>
      <c r="AN276">
        <v>275</v>
      </c>
      <c r="AO276">
        <v>0.3991162054036077</v>
      </c>
    </row>
    <row r="277" spans="17:41" x14ac:dyDescent="0.25">
      <c r="Q277">
        <v>12</v>
      </c>
      <c r="R277" s="9">
        <f t="shared" ca="1" si="38"/>
        <v>31365.000804138494</v>
      </c>
      <c r="S277" s="9">
        <f t="shared" ca="1" si="35"/>
        <v>104224.16903898746</v>
      </c>
      <c r="T277" s="9">
        <f t="shared" ca="1" si="34"/>
        <v>284.89950803508884</v>
      </c>
      <c r="U277" s="9">
        <f t="shared" ca="1" si="36"/>
        <v>135304.27033509084</v>
      </c>
      <c r="V277" s="3">
        <f t="shared" ca="1" si="39"/>
        <v>44.058425678482109</v>
      </c>
      <c r="Z277">
        <f t="shared" ca="1" si="37"/>
        <v>44.058425678482109</v>
      </c>
      <c r="AE277">
        <v>276</v>
      </c>
      <c r="AF277" s="1">
        <v>2.0571574501730971E-2</v>
      </c>
      <c r="AH277">
        <v>276</v>
      </c>
      <c r="AI277">
        <v>516.85195073004888</v>
      </c>
      <c r="AK277">
        <v>276</v>
      </c>
      <c r="AL277">
        <v>0.13563600696669992</v>
      </c>
      <c r="AN277">
        <v>276</v>
      </c>
      <c r="AO277">
        <v>0.41941621978858323</v>
      </c>
    </row>
    <row r="278" spans="17:41" x14ac:dyDescent="0.25">
      <c r="Q278">
        <v>1</v>
      </c>
      <c r="R278" s="9">
        <f t="shared" ca="1" si="38"/>
        <v>32058.334089609285</v>
      </c>
      <c r="S278" s="9">
        <f t="shared" ca="1" si="35"/>
        <v>106528.07733462282</v>
      </c>
      <c r="T278" s="9">
        <f t="shared" ca="1" si="34"/>
        <v>291.19730197325822</v>
      </c>
      <c r="U278" s="9">
        <f t="shared" ca="1" si="36"/>
        <v>138295.21412225885</v>
      </c>
      <c r="V278" s="3">
        <f t="shared" ca="1" si="39"/>
        <v>48.464850861520169</v>
      </c>
      <c r="Z278">
        <f t="shared" ca="1" si="37"/>
        <v>48.464850861520169</v>
      </c>
      <c r="AE278">
        <v>277</v>
      </c>
      <c r="AF278" s="1">
        <v>2.8710629267182153E-2</v>
      </c>
      <c r="AH278">
        <v>277</v>
      </c>
      <c r="AI278">
        <v>2501.3782523522968</v>
      </c>
      <c r="AK278">
        <v>277</v>
      </c>
      <c r="AL278">
        <v>0.27714489744016318</v>
      </c>
      <c r="AN278">
        <v>277</v>
      </c>
      <c r="AO278">
        <v>0.39933893862911618</v>
      </c>
    </row>
    <row r="279" spans="17:41" x14ac:dyDescent="0.25">
      <c r="Q279">
        <v>2</v>
      </c>
      <c r="R279" s="9">
        <f t="shared" ca="1" si="38"/>
        <v>32766.993727141842</v>
      </c>
      <c r="S279" s="9">
        <f t="shared" ca="1" si="35"/>
        <v>108882.9142534714</v>
      </c>
      <c r="T279" s="9">
        <f t="shared" ca="1" si="34"/>
        <v>297.63431064282952</v>
      </c>
      <c r="U279" s="9">
        <f t="shared" ca="1" si="36"/>
        <v>141352.2736699704</v>
      </c>
      <c r="V279" s="3">
        <f t="shared" ca="1" si="39"/>
        <v>48.464850861520169</v>
      </c>
      <c r="Z279">
        <f t="shared" ca="1" si="37"/>
        <v>48.464850861520169</v>
      </c>
      <c r="AE279">
        <v>278</v>
      </c>
      <c r="AF279" s="1">
        <v>2.8951033226549683E-2</v>
      </c>
      <c r="AH279">
        <v>278</v>
      </c>
      <c r="AI279">
        <v>13688.661628820522</v>
      </c>
      <c r="AK279">
        <v>278</v>
      </c>
      <c r="AL279">
        <v>0.18721438814480978</v>
      </c>
      <c r="AN279">
        <v>278</v>
      </c>
      <c r="AO279">
        <v>0.51574555660648369</v>
      </c>
    </row>
    <row r="280" spans="17:41" x14ac:dyDescent="0.25">
      <c r="Q280">
        <v>3</v>
      </c>
      <c r="R280" s="9">
        <f t="shared" ca="1" si="38"/>
        <v>33491.318510606936</v>
      </c>
      <c r="S280" s="9">
        <f t="shared" ca="1" si="35"/>
        <v>111289.80558889369</v>
      </c>
      <c r="T280" s="9">
        <f t="shared" ca="1" si="34"/>
        <v>304.21361142957136</v>
      </c>
      <c r="U280" s="9">
        <f t="shared" ca="1" si="36"/>
        <v>144476.91048807107</v>
      </c>
      <c r="V280" s="3">
        <f t="shared" ca="1" si="39"/>
        <v>48.464850861520169</v>
      </c>
      <c r="Z280">
        <f t="shared" ca="1" si="37"/>
        <v>48.464850861520169</v>
      </c>
      <c r="AE280">
        <v>279</v>
      </c>
      <c r="AF280" s="1">
        <v>3.12372197507087E-2</v>
      </c>
      <c r="AH280">
        <v>279</v>
      </c>
      <c r="AI280">
        <v>19859.806912773634</v>
      </c>
      <c r="AK280">
        <v>279</v>
      </c>
      <c r="AL280">
        <v>0.20992431515523732</v>
      </c>
      <c r="AN280">
        <v>279</v>
      </c>
      <c r="AO280">
        <v>0.35785957232251481</v>
      </c>
    </row>
    <row r="281" spans="17:41" x14ac:dyDescent="0.25">
      <c r="Q281">
        <v>4</v>
      </c>
      <c r="R281" s="9">
        <f t="shared" ca="1" si="38"/>
        <v>34231.654723021253</v>
      </c>
      <c r="S281" s="9">
        <f t="shared" ca="1" si="35"/>
        <v>113749.90202026928</v>
      </c>
      <c r="T281" s="9">
        <f t="shared" ca="1" si="34"/>
        <v>310.93834974584041</v>
      </c>
      <c r="U281" s="9">
        <f t="shared" ca="1" si="36"/>
        <v>147670.61839354469</v>
      </c>
      <c r="V281" s="3">
        <f t="shared" ca="1" si="39"/>
        <v>48.464850861520169</v>
      </c>
      <c r="Z281">
        <f t="shared" ca="1" si="37"/>
        <v>48.464850861520169</v>
      </c>
      <c r="AE281">
        <v>280</v>
      </c>
      <c r="AF281" s="1">
        <v>2.7406322148712858E-2</v>
      </c>
      <c r="AH281">
        <v>280</v>
      </c>
      <c r="AI281">
        <v>9602.6171070065539</v>
      </c>
      <c r="AK281">
        <v>280</v>
      </c>
      <c r="AL281">
        <v>0.13799614103951088</v>
      </c>
      <c r="AN281">
        <v>280</v>
      </c>
      <c r="AO281">
        <v>0.39796921272889529</v>
      </c>
    </row>
    <row r="282" spans="17:41" x14ac:dyDescent="0.25">
      <c r="Q282">
        <v>5</v>
      </c>
      <c r="R282" s="9">
        <f t="shared" ca="1" si="38"/>
        <v>34988.356302097331</v>
      </c>
      <c r="S282" s="9">
        <f t="shared" ca="1" si="35"/>
        <v>116264.37966311022</v>
      </c>
      <c r="T282" s="9">
        <f t="shared" ca="1" si="34"/>
        <v>317.81174053433057</v>
      </c>
      <c r="U282" s="9">
        <f t="shared" ca="1" si="36"/>
        <v>150934.92422467322</v>
      </c>
      <c r="V282" s="3">
        <f t="shared" ca="1" si="39"/>
        <v>48.464850861520169</v>
      </c>
      <c r="Z282">
        <f t="shared" ca="1" si="37"/>
        <v>48.464850861520169</v>
      </c>
      <c r="AE282">
        <v>281</v>
      </c>
      <c r="AF282" s="1">
        <v>3.0527493655722715E-2</v>
      </c>
      <c r="AH282">
        <v>281</v>
      </c>
      <c r="AI282">
        <v>8353.750267866455</v>
      </c>
      <c r="AK282">
        <v>281</v>
      </c>
      <c r="AL282">
        <v>0.2501679542431956</v>
      </c>
      <c r="AN282">
        <v>281</v>
      </c>
      <c r="AO282">
        <v>0.38254857108441442</v>
      </c>
    </row>
    <row r="283" spans="17:41" x14ac:dyDescent="0.25">
      <c r="Q283">
        <v>6</v>
      </c>
      <c r="R283" s="9">
        <f t="shared" ca="1" si="38"/>
        <v>35761.785009453051</v>
      </c>
      <c r="S283" s="9">
        <f t="shared" ca="1" si="35"/>
        <v>118834.44063133476</v>
      </c>
      <c r="T283" s="9">
        <f t="shared" ca="1" si="34"/>
        <v>324.83706980506292</v>
      </c>
      <c r="U283" s="9">
        <f t="shared" ca="1" si="36"/>
        <v>154271.38857098273</v>
      </c>
      <c r="V283" s="3">
        <f t="shared" ca="1" si="39"/>
        <v>48.464850861520169</v>
      </c>
      <c r="Z283">
        <f t="shared" ca="1" si="37"/>
        <v>48.464850861520169</v>
      </c>
      <c r="AE283">
        <v>282</v>
      </c>
      <c r="AF283" s="1">
        <v>3.3237997063880531E-2</v>
      </c>
      <c r="AH283">
        <v>282</v>
      </c>
      <c r="AI283">
        <v>3752.7759326927062</v>
      </c>
      <c r="AK283">
        <v>282</v>
      </c>
      <c r="AL283">
        <v>0.10031914413342603</v>
      </c>
      <c r="AN283">
        <v>282</v>
      </c>
      <c r="AO283">
        <v>0.43119674399842978</v>
      </c>
    </row>
    <row r="284" spans="17:41" x14ac:dyDescent="0.25">
      <c r="Q284">
        <v>7</v>
      </c>
      <c r="R284" s="9">
        <f t="shared" ca="1" si="38"/>
        <v>36552.31060356152</v>
      </c>
      <c r="S284" s="9">
        <f t="shared" ca="1" si="35"/>
        <v>121461.31361197041</v>
      </c>
      <c r="T284" s="9">
        <f t="shared" ca="1" si="34"/>
        <v>332.01769620635196</v>
      </c>
      <c r="U284" s="9">
        <f t="shared" ca="1" si="36"/>
        <v>157681.60651932558</v>
      </c>
      <c r="V284" s="3">
        <f t="shared" ca="1" si="39"/>
        <v>48.464850861520169</v>
      </c>
      <c r="Z284">
        <f t="shared" ca="1" si="37"/>
        <v>48.464850861520169</v>
      </c>
      <c r="AE284">
        <v>283</v>
      </c>
      <c r="AF284" s="1">
        <v>2.856696828592864E-2</v>
      </c>
      <c r="AH284">
        <v>283</v>
      </c>
      <c r="AI284">
        <v>974.98844001466512</v>
      </c>
      <c r="AK284">
        <v>283</v>
      </c>
      <c r="AL284">
        <v>0.12951602758427827</v>
      </c>
      <c r="AN284">
        <v>283</v>
      </c>
      <c r="AO284">
        <v>0.35336495539764945</v>
      </c>
    </row>
    <row r="285" spans="17:41" x14ac:dyDescent="0.25">
      <c r="Q285">
        <v>8</v>
      </c>
      <c r="R285" s="9">
        <f t="shared" ca="1" si="38"/>
        <v>37360.311016524123</v>
      </c>
      <c r="S285" s="9">
        <f t="shared" ca="1" si="35"/>
        <v>124146.25445256093</v>
      </c>
      <c r="T285" s="9">
        <f t="shared" ca="1" si="34"/>
        <v>339.35705263049778</v>
      </c>
      <c r="U285" s="9">
        <f t="shared" ca="1" si="36"/>
        <v>161167.20841645455</v>
      </c>
      <c r="V285" s="3">
        <f t="shared" ca="1" si="39"/>
        <v>48.464850861520169</v>
      </c>
      <c r="Z285">
        <f t="shared" ca="1" si="37"/>
        <v>48.464850861520169</v>
      </c>
      <c r="AE285">
        <v>284</v>
      </c>
      <c r="AF285" s="1">
        <v>2.8141527371383868E-2</v>
      </c>
      <c r="AH285">
        <v>284</v>
      </c>
      <c r="AI285">
        <v>89557.790728604901</v>
      </c>
      <c r="AK285">
        <v>284</v>
      </c>
      <c r="AL285">
        <v>0.20992442682370835</v>
      </c>
      <c r="AN285">
        <v>284</v>
      </c>
      <c r="AO285">
        <v>0.41563709199123322</v>
      </c>
    </row>
    <row r="286" spans="17:41" x14ac:dyDescent="0.25">
      <c r="Q286">
        <v>9</v>
      </c>
      <c r="R286" s="9">
        <f t="shared" ca="1" si="38"/>
        <v>38186.172534751138</v>
      </c>
      <c r="S286" s="9">
        <f t="shared" ca="1" si="35"/>
        <v>126890.54676155809</v>
      </c>
      <c r="T286" s="9">
        <f t="shared" ca="1" si="34"/>
        <v>346.85864785497301</v>
      </c>
      <c r="U286" s="9">
        <f t="shared" ca="1" si="36"/>
        <v>164729.86064845425</v>
      </c>
      <c r="V286" s="3">
        <f t="shared" ca="1" si="39"/>
        <v>48.464850861520169</v>
      </c>
      <c r="Z286">
        <f t="shared" ca="1" si="37"/>
        <v>48.464850861520169</v>
      </c>
      <c r="AE286">
        <v>285</v>
      </c>
      <c r="AF286" s="1">
        <v>3.4349308076160323E-2</v>
      </c>
      <c r="AH286">
        <v>285</v>
      </c>
      <c r="AI286">
        <v>792.09621125478725</v>
      </c>
      <c r="AK286">
        <v>285</v>
      </c>
      <c r="AL286">
        <v>0.11337849278072482</v>
      </c>
      <c r="AN286">
        <v>285</v>
      </c>
      <c r="AO286">
        <v>0.35593096134960361</v>
      </c>
    </row>
    <row r="287" spans="17:41" x14ac:dyDescent="0.25">
      <c r="Q287">
        <v>10</v>
      </c>
      <c r="R287" s="9">
        <f t="shared" ca="1" si="38"/>
        <v>39030.289983636401</v>
      </c>
      <c r="S287" s="9">
        <f t="shared" ca="1" si="35"/>
        <v>129695.50252198543</v>
      </c>
      <c r="T287" s="9">
        <f t="shared" ca="1" si="34"/>
        <v>354.52606821988866</v>
      </c>
      <c r="U287" s="9">
        <f t="shared" ca="1" si="36"/>
        <v>168371.26643740194</v>
      </c>
      <c r="V287" s="3">
        <f t="shared" ca="1" si="39"/>
        <v>48.464850861520169</v>
      </c>
      <c r="Z287">
        <f t="shared" ca="1" si="37"/>
        <v>48.464850861520169</v>
      </c>
      <c r="AE287">
        <v>286</v>
      </c>
      <c r="AF287" s="1">
        <v>2.6878326189937907E-2</v>
      </c>
      <c r="AH287">
        <v>286</v>
      </c>
      <c r="AI287">
        <v>825.41628944680031</v>
      </c>
      <c r="AK287">
        <v>286</v>
      </c>
      <c r="AL287">
        <v>0.16426950350012548</v>
      </c>
      <c r="AN287">
        <v>286</v>
      </c>
      <c r="AO287">
        <v>0.45643606153032779</v>
      </c>
    </row>
    <row r="288" spans="17:41" x14ac:dyDescent="0.25">
      <c r="Q288">
        <v>11</v>
      </c>
      <c r="R288" s="9">
        <f t="shared" ca="1" si="38"/>
        <v>39893.066916314237</v>
      </c>
      <c r="S288" s="9">
        <f t="shared" ca="1" si="35"/>
        <v>132562.46271866711</v>
      </c>
      <c r="T288" s="9">
        <f t="shared" ca="1" si="34"/>
        <v>362.36297934254054</v>
      </c>
      <c r="U288" s="9">
        <f t="shared" ca="1" si="36"/>
        <v>172093.16665563881</v>
      </c>
      <c r="V288" s="3">
        <f t="shared" ca="1" si="39"/>
        <v>48.464850861520169</v>
      </c>
      <c r="Z288">
        <f t="shared" ca="1" si="37"/>
        <v>48.464850861520169</v>
      </c>
      <c r="AE288">
        <v>287</v>
      </c>
      <c r="AF288" s="1">
        <v>2.8844093152788686E-2</v>
      </c>
      <c r="AH288">
        <v>287</v>
      </c>
      <c r="AI288">
        <v>3207.2518733263569</v>
      </c>
      <c r="AK288">
        <v>287</v>
      </c>
      <c r="AL288">
        <v>0.21625991548566884</v>
      </c>
      <c r="AN288">
        <v>287</v>
      </c>
      <c r="AO288">
        <v>0.39888797408403071</v>
      </c>
    </row>
    <row r="289" spans="17:41" x14ac:dyDescent="0.25">
      <c r="Q289">
        <v>12</v>
      </c>
      <c r="R289" s="9">
        <f t="shared" ca="1" si="38"/>
        <v>40774.915806588928</v>
      </c>
      <c r="S289" s="9">
        <f t="shared" ca="1" si="35"/>
        <v>135492.79797932191</v>
      </c>
      <c r="T289" s="9">
        <f t="shared" ca="1" si="34"/>
        <v>370.373127869857</v>
      </c>
      <c r="U289" s="9">
        <f t="shared" ca="1" si="36"/>
        <v>175897.34065804098</v>
      </c>
      <c r="V289" s="3">
        <f t="shared" ca="1" si="39"/>
        <v>48.464850861520169</v>
      </c>
      <c r="Z289">
        <f t="shared" ca="1" si="37"/>
        <v>48.464850861520169</v>
      </c>
      <c r="AE289">
        <v>288</v>
      </c>
      <c r="AF289" s="1">
        <v>2.7375187582407312E-2</v>
      </c>
      <c r="AH289">
        <v>288</v>
      </c>
      <c r="AI289">
        <v>53248.587388452397</v>
      </c>
      <c r="AK289">
        <v>288</v>
      </c>
      <c r="AL289">
        <v>0.18909848162245918</v>
      </c>
      <c r="AN289">
        <v>288</v>
      </c>
      <c r="AO289">
        <v>0.41229149760161288</v>
      </c>
    </row>
    <row r="290" spans="17:41" x14ac:dyDescent="0.25">
      <c r="Q290">
        <v>1</v>
      </c>
      <c r="R290" s="9">
        <f t="shared" ca="1" si="38"/>
        <v>41676.258246128964</v>
      </c>
      <c r="S290" s="9">
        <f t="shared" ca="1" si="35"/>
        <v>138487.90922982883</v>
      </c>
      <c r="T290" s="9">
        <f t="shared" ca="1" si="34"/>
        <v>378.56034326958434</v>
      </c>
      <c r="U290" s="9">
        <f t="shared" ca="1" si="36"/>
        <v>179785.60713268822</v>
      </c>
      <c r="V290" s="3">
        <f t="shared" ca="1" si="39"/>
        <v>53.311976832085342</v>
      </c>
      <c r="Z290">
        <f t="shared" ca="1" si="37"/>
        <v>53.311976832085342</v>
      </c>
      <c r="AE290">
        <v>289</v>
      </c>
      <c r="AF290" s="1">
        <v>3.122167880417881E-2</v>
      </c>
      <c r="AH290">
        <v>289</v>
      </c>
      <c r="AI290">
        <v>5606.8750025552536</v>
      </c>
      <c r="AK290">
        <v>289</v>
      </c>
      <c r="AL290">
        <v>9.9447164640653951E-2</v>
      </c>
      <c r="AN290">
        <v>289</v>
      </c>
      <c r="AO290">
        <v>0.24912062015983799</v>
      </c>
    </row>
    <row r="291" spans="17:41" x14ac:dyDescent="0.25">
      <c r="Q291">
        <v>2</v>
      </c>
      <c r="R291" s="9">
        <f t="shared" ca="1" si="38"/>
        <v>42597.5251460203</v>
      </c>
      <c r="S291" s="9">
        <f t="shared" ca="1" si="35"/>
        <v>141549.22836397751</v>
      </c>
      <c r="T291" s="9">
        <f t="shared" ca="1" si="34"/>
        <v>386.92853966106725</v>
      </c>
      <c r="U291" s="9">
        <f t="shared" ca="1" si="36"/>
        <v>183759.82497033672</v>
      </c>
      <c r="V291" s="3">
        <f t="shared" ca="1" si="39"/>
        <v>53.311976832085342</v>
      </c>
      <c r="Z291">
        <f t="shared" ca="1" si="37"/>
        <v>53.311976832085342</v>
      </c>
      <c r="AE291">
        <v>290</v>
      </c>
      <c r="AF291" s="1">
        <v>3.2345477936071454E-2</v>
      </c>
      <c r="AH291">
        <v>290</v>
      </c>
      <c r="AI291">
        <v>26967.41011787047</v>
      </c>
      <c r="AK291">
        <v>290</v>
      </c>
      <c r="AL291">
        <v>0.24133834020953471</v>
      </c>
      <c r="AN291">
        <v>290</v>
      </c>
      <c r="AO291">
        <v>0.44684421464647717</v>
      </c>
    </row>
    <row r="292" spans="17:41" x14ac:dyDescent="0.25">
      <c r="Q292">
        <v>3</v>
      </c>
      <c r="R292" s="9">
        <f t="shared" ca="1" si="38"/>
        <v>43539.156942775044</v>
      </c>
      <c r="S292" s="9">
        <f t="shared" ca="1" si="35"/>
        <v>144678.21892802377</v>
      </c>
      <c r="T292" s="9">
        <f t="shared" ca="1" si="34"/>
        <v>395.48171768649962</v>
      </c>
      <c r="U292" s="9">
        <f t="shared" ca="1" si="36"/>
        <v>187821.89415311231</v>
      </c>
      <c r="V292" s="3">
        <f t="shared" ca="1" si="39"/>
        <v>53.311976832085342</v>
      </c>
      <c r="Z292">
        <f t="shared" ca="1" si="37"/>
        <v>53.311976832085342</v>
      </c>
      <c r="AE292">
        <v>291</v>
      </c>
      <c r="AF292" s="1">
        <v>2.4509453486152966E-2</v>
      </c>
      <c r="AH292">
        <v>291</v>
      </c>
      <c r="AI292">
        <v>2096.5186793631806</v>
      </c>
      <c r="AK292">
        <v>291</v>
      </c>
      <c r="AL292">
        <v>0.20090627896937438</v>
      </c>
      <c r="AN292">
        <v>291</v>
      </c>
      <c r="AO292">
        <v>0.4620758170969313</v>
      </c>
    </row>
    <row r="293" spans="17:41" x14ac:dyDescent="0.25">
      <c r="Q293">
        <v>4</v>
      </c>
      <c r="R293" s="9">
        <f t="shared" ca="1" si="38"/>
        <v>44501.603808894033</v>
      </c>
      <c r="S293" s="9">
        <f t="shared" ca="1" si="35"/>
        <v>147876.37682037728</v>
      </c>
      <c r="T293" s="9">
        <f t="shared" ca="1" si="34"/>
        <v>404.22396642353885</v>
      </c>
      <c r="U293" s="9">
        <f t="shared" ca="1" si="36"/>
        <v>191973.75666284777</v>
      </c>
      <c r="V293" s="3">
        <f t="shared" ca="1" si="39"/>
        <v>53.311976832085342</v>
      </c>
      <c r="Z293">
        <f t="shared" ca="1" si="37"/>
        <v>53.311976832085342</v>
      </c>
      <c r="AE293">
        <v>292</v>
      </c>
      <c r="AF293" s="1">
        <v>2.7450460791842435E-2</v>
      </c>
      <c r="AH293">
        <v>292</v>
      </c>
      <c r="AI293">
        <v>2353.319458214396</v>
      </c>
      <c r="AK293">
        <v>292</v>
      </c>
      <c r="AL293">
        <v>0.14981912419904592</v>
      </c>
      <c r="AN293">
        <v>292</v>
      </c>
      <c r="AO293">
        <v>0.36858305867782487</v>
      </c>
    </row>
    <row r="294" spans="17:41" x14ac:dyDescent="0.25">
      <c r="Q294">
        <v>5</v>
      </c>
      <c r="R294" s="9">
        <f t="shared" ca="1" si="38"/>
        <v>45485.325868083935</v>
      </c>
      <c r="S294" s="9">
        <f t="shared" ca="1" si="35"/>
        <v>151145.23100675628</v>
      </c>
      <c r="T294" s="9">
        <f t="shared" ca="1" si="34"/>
        <v>413.15946534020031</v>
      </c>
      <c r="U294" s="9">
        <f t="shared" ca="1" si="36"/>
        <v>196217.39740950003</v>
      </c>
      <c r="V294" s="3">
        <f t="shared" ca="1" si="39"/>
        <v>53.311976832085342</v>
      </c>
      <c r="Z294">
        <f t="shared" ca="1" si="37"/>
        <v>53.311976832085342</v>
      </c>
      <c r="AE294">
        <v>293</v>
      </c>
      <c r="AF294" s="1">
        <v>3.532473242602574E-2</v>
      </c>
      <c r="AH294">
        <v>293</v>
      </c>
      <c r="AI294">
        <v>9339.7974167260909</v>
      </c>
      <c r="AK294">
        <v>293</v>
      </c>
      <c r="AL294">
        <v>0.2632256324064296</v>
      </c>
      <c r="AN294">
        <v>293</v>
      </c>
      <c r="AO294">
        <v>0.3688620877487333</v>
      </c>
    </row>
    <row r="295" spans="17:41" x14ac:dyDescent="0.25">
      <c r="Q295">
        <v>6</v>
      </c>
      <c r="R295" s="9">
        <f t="shared" ca="1" si="38"/>
        <v>46490.793415231812</v>
      </c>
      <c r="S295" s="9">
        <f t="shared" ca="1" si="35"/>
        <v>154486.34425115093</v>
      </c>
      <c r="T295" s="9">
        <f t="shared" ca="1" si="34"/>
        <v>422.29248629296501</v>
      </c>
      <c r="U295" s="9">
        <f t="shared" ca="1" si="36"/>
        <v>200554.84518008976</v>
      </c>
      <c r="V295" s="3">
        <f t="shared" ca="1" si="39"/>
        <v>53.311976832085342</v>
      </c>
      <c r="Z295">
        <f t="shared" ca="1" si="37"/>
        <v>53.311976832085342</v>
      </c>
      <c r="AE295">
        <v>294</v>
      </c>
      <c r="AF295" s="1">
        <v>3.7612698684207579E-2</v>
      </c>
      <c r="AH295">
        <v>294</v>
      </c>
      <c r="AI295">
        <v>3501.6148669249465</v>
      </c>
      <c r="AK295">
        <v>294</v>
      </c>
      <c r="AL295">
        <v>0.18739248145672055</v>
      </c>
      <c r="AN295">
        <v>294</v>
      </c>
      <c r="AO295">
        <v>0.50024134272328702</v>
      </c>
    </row>
    <row r="296" spans="17:41" x14ac:dyDescent="0.25">
      <c r="Q296">
        <v>7</v>
      </c>
      <c r="R296" s="9">
        <f t="shared" ca="1" si="38"/>
        <v>47518.487141242287</v>
      </c>
      <c r="S296" s="9">
        <f t="shared" ca="1" si="35"/>
        <v>157901.31386294478</v>
      </c>
      <c r="T296" s="9">
        <f t="shared" ca="1" si="34"/>
        <v>431.62739556905524</v>
      </c>
      <c r="U296" s="9">
        <f t="shared" ca="1" si="36"/>
        <v>204988.173608618</v>
      </c>
      <c r="V296" s="3">
        <f t="shared" ca="1" si="39"/>
        <v>53.311976832085342</v>
      </c>
      <c r="Z296">
        <f t="shared" ca="1" si="37"/>
        <v>53.311976832085342</v>
      </c>
      <c r="AE296">
        <v>295</v>
      </c>
      <c r="AF296" s="1">
        <v>2.5134278904070717E-2</v>
      </c>
      <c r="AH296">
        <v>295</v>
      </c>
      <c r="AI296">
        <v>4719.4282591424526</v>
      </c>
      <c r="AK296">
        <v>295</v>
      </c>
      <c r="AL296">
        <v>0.14730356988260579</v>
      </c>
      <c r="AN296">
        <v>295</v>
      </c>
      <c r="AO296">
        <v>0.38104921172073686</v>
      </c>
    </row>
    <row r="297" spans="17:41" x14ac:dyDescent="0.25">
      <c r="Q297">
        <v>8</v>
      </c>
      <c r="R297" s="9">
        <f t="shared" ca="1" si="38"/>
        <v>48568.898362844811</v>
      </c>
      <c r="S297" s="9">
        <f t="shared" ca="1" si="35"/>
        <v>161391.77246055161</v>
      </c>
      <c r="T297" s="9">
        <f t="shared" ca="1" si="34"/>
        <v>441.1686559738568</v>
      </c>
      <c r="U297" s="9">
        <f t="shared" ca="1" si="36"/>
        <v>209519.50216742256</v>
      </c>
      <c r="V297" s="3">
        <f t="shared" ca="1" si="39"/>
        <v>53.311976832085342</v>
      </c>
      <c r="Z297">
        <f t="shared" ca="1" si="37"/>
        <v>53.311976832085342</v>
      </c>
      <c r="AE297">
        <v>296</v>
      </c>
      <c r="AF297" s="1">
        <v>3.2556268268654653E-2</v>
      </c>
      <c r="AH297">
        <v>296</v>
      </c>
      <c r="AI297">
        <v>7589.7392058436462</v>
      </c>
      <c r="AK297">
        <v>296</v>
      </c>
      <c r="AL297">
        <v>0.27623059044550724</v>
      </c>
      <c r="AN297">
        <v>296</v>
      </c>
      <c r="AO297">
        <v>0.35086909260426263</v>
      </c>
    </row>
    <row r="298" spans="17:41" x14ac:dyDescent="0.25">
      <c r="Q298">
        <v>9</v>
      </c>
      <c r="R298" s="9">
        <f t="shared" ca="1" si="38"/>
        <v>49642.529257480877</v>
      </c>
      <c r="S298" s="9">
        <f t="shared" ca="1" si="35"/>
        <v>164959.38875193283</v>
      </c>
      <c r="T298" s="9">
        <f t="shared" ca="1" si="34"/>
        <v>450.92082896448301</v>
      </c>
      <c r="U298" s="9">
        <f t="shared" ca="1" si="36"/>
        <v>214150.99718044922</v>
      </c>
      <c r="V298" s="3">
        <f t="shared" ca="1" si="39"/>
        <v>53.311976832085342</v>
      </c>
      <c r="Z298">
        <f t="shared" ca="1" si="37"/>
        <v>53.311976832085342</v>
      </c>
      <c r="AE298">
        <v>297</v>
      </c>
      <c r="AF298" s="1">
        <v>2.4284785354473426E-2</v>
      </c>
      <c r="AH298">
        <v>297</v>
      </c>
      <c r="AI298">
        <v>39553.063908476848</v>
      </c>
      <c r="AK298">
        <v>297</v>
      </c>
      <c r="AL298">
        <v>0.16344323795238835</v>
      </c>
      <c r="AN298">
        <v>297</v>
      </c>
      <c r="AO298">
        <v>0.41177911255831801</v>
      </c>
    </row>
    <row r="299" spans="17:41" x14ac:dyDescent="0.25">
      <c r="Q299">
        <v>10</v>
      </c>
      <c r="R299" s="9">
        <f t="shared" ca="1" si="38"/>
        <v>50739.893103383532</v>
      </c>
      <c r="S299" s="9">
        <f t="shared" ca="1" si="35"/>
        <v>168605.86833236823</v>
      </c>
      <c r="T299" s="9">
        <f t="shared" ca="1" si="34"/>
        <v>460.88857683050276</v>
      </c>
      <c r="U299" s="9">
        <f t="shared" ca="1" si="36"/>
        <v>218884.87285892127</v>
      </c>
      <c r="V299" s="3">
        <f t="shared" ca="1" si="39"/>
        <v>53.311976832085342</v>
      </c>
      <c r="Z299">
        <f t="shared" ca="1" si="37"/>
        <v>53.311976832085342</v>
      </c>
      <c r="AE299">
        <v>298</v>
      </c>
      <c r="AF299" s="1">
        <v>3.4647529793049525E-2</v>
      </c>
      <c r="AH299">
        <v>298</v>
      </c>
      <c r="AI299">
        <v>5107.3206115190997</v>
      </c>
      <c r="AK299">
        <v>298</v>
      </c>
      <c r="AL299">
        <v>0.15553438064119227</v>
      </c>
      <c r="AN299">
        <v>298</v>
      </c>
      <c r="AO299">
        <v>0.33889471383093711</v>
      </c>
    </row>
    <row r="300" spans="17:41" x14ac:dyDescent="0.25">
      <c r="Q300">
        <v>11</v>
      </c>
      <c r="R300" s="9">
        <f t="shared" ca="1" si="38"/>
        <v>51861.514524963852</v>
      </c>
      <c r="S300" s="9">
        <f t="shared" ca="1" si="35"/>
        <v>172332.95449986204</v>
      </c>
      <c r="T300" s="9">
        <f t="shared" ca="1" si="34"/>
        <v>471.0766649228737</v>
      </c>
      <c r="U300" s="9">
        <f t="shared" ca="1" si="36"/>
        <v>223723.39235990302</v>
      </c>
      <c r="V300" s="3">
        <f t="shared" ca="1" si="39"/>
        <v>53.311976832085342</v>
      </c>
      <c r="Z300">
        <f t="shared" ca="1" si="37"/>
        <v>53.311976832085342</v>
      </c>
      <c r="AE300">
        <v>299</v>
      </c>
      <c r="AF300" s="1">
        <v>3.2841036433812976E-2</v>
      </c>
      <c r="AH300">
        <v>299</v>
      </c>
      <c r="AI300">
        <v>5871.5719892557254</v>
      </c>
      <c r="AK300">
        <v>299</v>
      </c>
      <c r="AL300">
        <v>0.17231355218305716</v>
      </c>
      <c r="AN300">
        <v>299</v>
      </c>
      <c r="AO300">
        <v>0.38323174580490038</v>
      </c>
    </row>
    <row r="301" spans="17:41" x14ac:dyDescent="0.25">
      <c r="Q301">
        <v>12</v>
      </c>
      <c r="R301" s="9">
        <f t="shared" ca="1" si="38"/>
        <v>53007.92974362184</v>
      </c>
      <c r="S301" s="9">
        <f t="shared" ca="1" si="35"/>
        <v>176142.42908857344</v>
      </c>
      <c r="T301" s="9">
        <f t="shared" ca="1" si="34"/>
        <v>481.4899639321473</v>
      </c>
      <c r="U301" s="9">
        <f t="shared" ca="1" si="36"/>
        <v>228668.86886826315</v>
      </c>
      <c r="V301" s="3">
        <f t="shared" ca="1" si="39"/>
        <v>53.311976832085342</v>
      </c>
      <c r="Z301">
        <f t="shared" ca="1" si="37"/>
        <v>53.311976832085342</v>
      </c>
      <c r="AE301">
        <v>300</v>
      </c>
      <c r="AF301" s="1">
        <v>3.0388191272311627E-2</v>
      </c>
      <c r="AH301">
        <v>300</v>
      </c>
      <c r="AI301">
        <v>14037.289044359521</v>
      </c>
      <c r="AK301">
        <v>300</v>
      </c>
      <c r="AL301">
        <v>0.21241126257486545</v>
      </c>
      <c r="AN301">
        <v>300</v>
      </c>
      <c r="AO301">
        <v>0.43952637277553214</v>
      </c>
    </row>
    <row r="302" spans="17:41" x14ac:dyDescent="0.25">
      <c r="Q302">
        <v>1</v>
      </c>
      <c r="R302" s="9">
        <f t="shared" ca="1" si="38"/>
        <v>54179.686834101529</v>
      </c>
      <c r="S302" s="9">
        <f t="shared" ca="1" si="35"/>
        <v>180036.11332067053</v>
      </c>
      <c r="T302" s="9">
        <f t="shared" ca="1" si="34"/>
        <v>492.13345221703332</v>
      </c>
      <c r="U302" s="9">
        <f t="shared" ca="1" si="36"/>
        <v>233723.66670255503</v>
      </c>
      <c r="V302" s="3">
        <f t="shared" ca="1" si="39"/>
        <v>58.643879496623214</v>
      </c>
      <c r="Z302">
        <f t="shared" ca="1" si="37"/>
        <v>58.643879496623214</v>
      </c>
      <c r="AE302">
        <v>301</v>
      </c>
      <c r="AF302" s="1">
        <v>3.3325429781181359E-2</v>
      </c>
      <c r="AH302">
        <v>301</v>
      </c>
      <c r="AI302">
        <v>3540.8774979809832</v>
      </c>
      <c r="AK302">
        <v>301</v>
      </c>
      <c r="AL302">
        <v>0.20380398077546988</v>
      </c>
      <c r="AN302">
        <v>301</v>
      </c>
      <c r="AO302">
        <v>0.35682771801023649</v>
      </c>
    </row>
    <row r="303" spans="17:41" x14ac:dyDescent="0.25">
      <c r="Q303">
        <v>2</v>
      </c>
      <c r="R303" s="9">
        <f t="shared" ca="1" si="38"/>
        <v>55377.345986512897</v>
      </c>
      <c r="S303" s="9">
        <f t="shared" ca="1" si="35"/>
        <v>184015.86867701481</v>
      </c>
      <c r="T303" s="9">
        <f t="shared" ca="1" si="34"/>
        <v>503.01221818443923</v>
      </c>
      <c r="U303" s="9">
        <f t="shared" ca="1" si="36"/>
        <v>238890.20244534325</v>
      </c>
      <c r="V303" s="3">
        <f t="shared" ca="1" si="39"/>
        <v>58.643879496623214</v>
      </c>
      <c r="Z303">
        <f t="shared" ca="1" si="37"/>
        <v>58.643879496623214</v>
      </c>
      <c r="AE303">
        <v>302</v>
      </c>
      <c r="AF303" s="1">
        <v>3.5848768965068611E-2</v>
      </c>
      <c r="AH303">
        <v>302</v>
      </c>
      <c r="AI303">
        <v>10748.391268280249</v>
      </c>
      <c r="AK303">
        <v>302</v>
      </c>
      <c r="AL303">
        <v>0.21966769734861399</v>
      </c>
      <c r="AN303">
        <v>302</v>
      </c>
      <c r="AO303">
        <v>0.32678320691136364</v>
      </c>
    </row>
    <row r="304" spans="17:41" x14ac:dyDescent="0.25">
      <c r="Q304">
        <v>3</v>
      </c>
      <c r="R304" s="9">
        <f t="shared" ca="1" si="38"/>
        <v>56601.47977414589</v>
      </c>
      <c r="S304" s="9">
        <f t="shared" ca="1" si="35"/>
        <v>188083.59778709227</v>
      </c>
      <c r="T304" s="9">
        <f t="shared" ca="1" si="34"/>
        <v>514.13146272211998</v>
      </c>
      <c r="U304" s="9">
        <f t="shared" ca="1" si="36"/>
        <v>244170.94609851603</v>
      </c>
      <c r="V304" s="3">
        <f t="shared" ca="1" si="39"/>
        <v>58.643879496623214</v>
      </c>
      <c r="Z304">
        <f t="shared" ca="1" si="37"/>
        <v>58.643879496623214</v>
      </c>
      <c r="AE304">
        <v>303</v>
      </c>
      <c r="AF304" s="1">
        <v>2.883431931417868E-2</v>
      </c>
      <c r="AH304">
        <v>303</v>
      </c>
      <c r="AI304">
        <v>4640.3437650292963</v>
      </c>
      <c r="AK304">
        <v>303</v>
      </c>
      <c r="AL304">
        <v>0.1729469640106123</v>
      </c>
      <c r="AN304">
        <v>303</v>
      </c>
      <c r="AO304">
        <v>0.3068070535866867</v>
      </c>
    </row>
    <row r="305" spans="17:41" x14ac:dyDescent="0.25">
      <c r="Q305">
        <v>4</v>
      </c>
      <c r="R305" s="9">
        <f t="shared" ca="1" si="38"/>
        <v>57852.673427204529</v>
      </c>
      <c r="S305" s="9">
        <f t="shared" ca="1" si="35"/>
        <v>192241.24533861681</v>
      </c>
      <c r="T305" s="9">
        <f t="shared" ca="1" si="34"/>
        <v>525.49650168510311</v>
      </c>
      <c r="U305" s="9">
        <f t="shared" ca="1" si="36"/>
        <v>249568.42226413623</v>
      </c>
      <c r="V305" s="3">
        <f t="shared" ca="1" si="39"/>
        <v>58.643879496623214</v>
      </c>
      <c r="Z305">
        <f t="shared" ca="1" si="37"/>
        <v>58.643879496623214</v>
      </c>
      <c r="AE305">
        <v>304</v>
      </c>
      <c r="AF305" s="1">
        <v>2.6718916172882912E-2</v>
      </c>
      <c r="AH305">
        <v>304</v>
      </c>
      <c r="AI305">
        <v>5442.9330277675599</v>
      </c>
      <c r="AK305">
        <v>304</v>
      </c>
      <c r="AL305">
        <v>0.27591316926226084</v>
      </c>
      <c r="AN305">
        <v>304</v>
      </c>
      <c r="AO305">
        <v>0.42196705091632797</v>
      </c>
    </row>
    <row r="306" spans="17:41" x14ac:dyDescent="0.25">
      <c r="Q306">
        <v>5</v>
      </c>
      <c r="R306" s="9">
        <f t="shared" ca="1" si="38"/>
        <v>59131.525112592019</v>
      </c>
      <c r="S306" s="9">
        <f t="shared" ca="1" si="35"/>
        <v>196490.79900724077</v>
      </c>
      <c r="T306" s="9">
        <f t="shared" ca="1" si="34"/>
        <v>537.11276843707674</v>
      </c>
      <c r="U306" s="9">
        <f t="shared" ca="1" si="36"/>
        <v>255085.2113513957</v>
      </c>
      <c r="V306" s="3">
        <f t="shared" ca="1" si="39"/>
        <v>58.643879496623214</v>
      </c>
      <c r="Z306">
        <f t="shared" ca="1" si="37"/>
        <v>58.643879496623214</v>
      </c>
      <c r="AE306">
        <v>305</v>
      </c>
      <c r="AF306" s="1">
        <v>2.7299333951506854E-2</v>
      </c>
      <c r="AH306">
        <v>305</v>
      </c>
      <c r="AI306">
        <v>10736.62882216674</v>
      </c>
      <c r="AK306">
        <v>305</v>
      </c>
      <c r="AL306">
        <v>0.18778238102960321</v>
      </c>
      <c r="AN306">
        <v>305</v>
      </c>
      <c r="AO306">
        <v>0.48191228707579276</v>
      </c>
    </row>
    <row r="307" spans="17:41" x14ac:dyDescent="0.25">
      <c r="Q307">
        <v>6</v>
      </c>
      <c r="R307" s="9">
        <f t="shared" ca="1" si="38"/>
        <v>60438.646219880582</v>
      </c>
      <c r="S307" s="9">
        <f t="shared" ca="1" si="35"/>
        <v>200834.29040681681</v>
      </c>
      <c r="T307" s="9">
        <f t="shared" ca="1" si="34"/>
        <v>548.9858164479557</v>
      </c>
      <c r="U307" s="9">
        <f t="shared" ca="1" si="36"/>
        <v>260723.95081024943</v>
      </c>
      <c r="V307" s="3">
        <f t="shared" ca="1" si="39"/>
        <v>58.643879496623214</v>
      </c>
      <c r="Z307">
        <f t="shared" ca="1" si="37"/>
        <v>58.643879496623214</v>
      </c>
      <c r="AE307">
        <v>306</v>
      </c>
      <c r="AF307" s="1">
        <v>3.2088748176546833E-2</v>
      </c>
      <c r="AH307">
        <v>306</v>
      </c>
      <c r="AI307">
        <v>10923.60468187633</v>
      </c>
      <c r="AK307">
        <v>306</v>
      </c>
      <c r="AL307">
        <v>0.24341857242726084</v>
      </c>
      <c r="AN307">
        <v>306</v>
      </c>
      <c r="AO307">
        <v>0.39351898454979206</v>
      </c>
    </row>
    <row r="308" spans="17:41" x14ac:dyDescent="0.25">
      <c r="Q308">
        <v>7</v>
      </c>
      <c r="R308" s="9">
        <f t="shared" ca="1" si="38"/>
        <v>61774.661653602736</v>
      </c>
      <c r="S308" s="9">
        <f t="shared" ca="1" si="35"/>
        <v>205273.79606066589</v>
      </c>
      <c r="T308" s="9">
        <f t="shared" ca="1" si="34"/>
        <v>561.12132194886749</v>
      </c>
      <c r="U308" s="9">
        <f t="shared" ca="1" si="36"/>
        <v>266487.33639231976</v>
      </c>
      <c r="V308" s="3">
        <f t="shared" ca="1" si="39"/>
        <v>58.643879496623214</v>
      </c>
      <c r="Z308">
        <f t="shared" ca="1" si="37"/>
        <v>58.643879496623214</v>
      </c>
      <c r="AE308">
        <v>307</v>
      </c>
      <c r="AF308" s="1">
        <v>3.416728390098589E-2</v>
      </c>
      <c r="AH308">
        <v>307</v>
      </c>
      <c r="AI308">
        <v>817.44696666581137</v>
      </c>
      <c r="AK308">
        <v>307</v>
      </c>
      <c r="AL308">
        <v>0.16098350820963767</v>
      </c>
      <c r="AN308">
        <v>307</v>
      </c>
      <c r="AO308">
        <v>0.36828682529220536</v>
      </c>
    </row>
    <row r="309" spans="17:41" x14ac:dyDescent="0.25">
      <c r="Q309">
        <v>8</v>
      </c>
      <c r="R309" s="9">
        <f t="shared" ca="1" si="38"/>
        <v>63140.210132003784</v>
      </c>
      <c r="S309" s="9">
        <f t="shared" ca="1" si="35"/>
        <v>209811.43839431519</v>
      </c>
      <c r="T309" s="9">
        <f t="shared" ca="1" si="34"/>
        <v>573.52508664582842</v>
      </c>
      <c r="U309" s="9">
        <f t="shared" ca="1" si="36"/>
        <v>272378.1234396731</v>
      </c>
      <c r="V309" s="3">
        <f t="shared" ca="1" si="39"/>
        <v>58.643879496623214</v>
      </c>
      <c r="Z309">
        <f t="shared" ca="1" si="37"/>
        <v>58.643879496623214</v>
      </c>
      <c r="AE309">
        <v>308</v>
      </c>
      <c r="AF309" s="1">
        <v>2.7719510238839673E-2</v>
      </c>
      <c r="AH309">
        <v>308</v>
      </c>
      <c r="AI309">
        <v>3293.7548622349073</v>
      </c>
      <c r="AK309">
        <v>308</v>
      </c>
      <c r="AL309">
        <v>0.22210524478906252</v>
      </c>
      <c r="AN309">
        <v>308</v>
      </c>
      <c r="AO309">
        <v>0.45584763646535864</v>
      </c>
    </row>
    <row r="310" spans="17:41" x14ac:dyDescent="0.25">
      <c r="Q310">
        <v>9</v>
      </c>
      <c r="R310" s="9">
        <f t="shared" ca="1" si="38"/>
        <v>64535.944492398325</v>
      </c>
      <c r="S310" s="9">
        <f t="shared" ca="1" si="35"/>
        <v>214449.386750181</v>
      </c>
      <c r="T310" s="9">
        <f t="shared" ca="1" si="34"/>
        <v>586.20304049340518</v>
      </c>
      <c r="U310" s="9">
        <f t="shared" ca="1" si="36"/>
        <v>278399.12820208591</v>
      </c>
      <c r="V310" s="3">
        <f t="shared" ca="1" si="39"/>
        <v>58.643879496623214</v>
      </c>
      <c r="Z310">
        <f t="shared" ca="1" si="37"/>
        <v>58.643879496623214</v>
      </c>
      <c r="AE310">
        <v>309</v>
      </c>
      <c r="AF310" s="1">
        <v>3.5536803479965906E-2</v>
      </c>
      <c r="AH310">
        <v>309</v>
      </c>
      <c r="AI310">
        <v>3130.9188300012834</v>
      </c>
      <c r="AK310">
        <v>309</v>
      </c>
      <c r="AL310">
        <v>0.19995445561341371</v>
      </c>
      <c r="AN310">
        <v>309</v>
      </c>
      <c r="AO310">
        <v>0.38420098910724498</v>
      </c>
    </row>
    <row r="311" spans="17:41" x14ac:dyDescent="0.25">
      <c r="Q311">
        <v>10</v>
      </c>
      <c r="R311" s="9">
        <f t="shared" ca="1" si="38"/>
        <v>65962.532003276734</v>
      </c>
      <c r="S311" s="9">
        <f t="shared" ca="1" si="35"/>
        <v>219189.85842468138</v>
      </c>
      <c r="T311" s="9">
        <f t="shared" ca="1" si="34"/>
        <v>599.16124452968995</v>
      </c>
      <c r="U311" s="9">
        <f t="shared" ca="1" si="36"/>
        <v>284553.2291834284</v>
      </c>
      <c r="V311" s="3">
        <f t="shared" ca="1" si="39"/>
        <v>58.643879496623214</v>
      </c>
      <c r="Z311">
        <f t="shared" ca="1" si="37"/>
        <v>58.643879496623214</v>
      </c>
      <c r="AE311">
        <v>310</v>
      </c>
      <c r="AF311" s="1">
        <v>3.2191199142526328E-2</v>
      </c>
      <c r="AH311">
        <v>310</v>
      </c>
      <c r="AI311">
        <v>15439.294947441827</v>
      </c>
      <c r="AK311">
        <v>310</v>
      </c>
      <c r="AL311">
        <v>0.12162078692620677</v>
      </c>
      <c r="AN311">
        <v>310</v>
      </c>
      <c r="AO311">
        <v>0.44361398772726596</v>
      </c>
    </row>
    <row r="312" spans="17:41" x14ac:dyDescent="0.25">
      <c r="Q312">
        <v>11</v>
      </c>
      <c r="R312" s="9">
        <f t="shared" ca="1" si="38"/>
        <v>67420.654683310902</v>
      </c>
      <c r="S312" s="9">
        <f t="shared" ca="1" si="35"/>
        <v>224035.11972827461</v>
      </c>
      <c r="T312" s="9">
        <f t="shared" ca="1" si="34"/>
        <v>612.40589377394326</v>
      </c>
      <c r="U312" s="9">
        <f t="shared" ca="1" si="36"/>
        <v>290843.36851781158</v>
      </c>
      <c r="V312" s="3">
        <f t="shared" ca="1" si="39"/>
        <v>58.643879496623214</v>
      </c>
      <c r="Z312">
        <f t="shared" ca="1" si="37"/>
        <v>58.643879496623214</v>
      </c>
      <c r="AE312">
        <v>311</v>
      </c>
      <c r="AF312" s="1">
        <v>3.0688552171626027E-2</v>
      </c>
      <c r="AH312">
        <v>311</v>
      </c>
      <c r="AI312">
        <v>1994.2948768916892</v>
      </c>
      <c r="AK312">
        <v>311</v>
      </c>
      <c r="AL312">
        <v>9.0753817110469259E-2</v>
      </c>
      <c r="AN312">
        <v>311</v>
      </c>
      <c r="AO312">
        <v>0.37752623735395169</v>
      </c>
    </row>
    <row r="313" spans="17:41" x14ac:dyDescent="0.25">
      <c r="Q313">
        <v>12</v>
      </c>
      <c r="R313" s="9">
        <f t="shared" ca="1" si="38"/>
        <v>68911.009627411651</v>
      </c>
      <c r="S313" s="9">
        <f t="shared" ca="1" si="35"/>
        <v>228987.48706893006</v>
      </c>
      <c r="T313" s="9">
        <f t="shared" ca="1" si="34"/>
        <v>625.9433201882905</v>
      </c>
      <c r="U313" s="9">
        <f t="shared" ca="1" si="36"/>
        <v>297272.55337615346</v>
      </c>
      <c r="V313" s="3">
        <f t="shared" ca="1" si="39"/>
        <v>58.643879496623214</v>
      </c>
      <c r="Z313">
        <f t="shared" ca="1" si="37"/>
        <v>58.643879496623214</v>
      </c>
      <c r="AE313">
        <v>312</v>
      </c>
      <c r="AF313" s="1">
        <v>2.9867396420513614E-2</v>
      </c>
      <c r="AH313">
        <v>312</v>
      </c>
      <c r="AI313">
        <v>9699.3852473462339</v>
      </c>
      <c r="AK313">
        <v>312</v>
      </c>
      <c r="AL313">
        <v>0.24338909514518778</v>
      </c>
      <c r="AN313">
        <v>312</v>
      </c>
      <c r="AO313">
        <v>0.3166269417752442</v>
      </c>
    </row>
    <row r="314" spans="17:41" x14ac:dyDescent="0.25">
      <c r="Q314">
        <v>1</v>
      </c>
      <c r="R314" s="9">
        <f t="shared" ca="1" si="38"/>
        <v>70434.309339993793</v>
      </c>
      <c r="S314" s="9">
        <f t="shared" ca="1" si="35"/>
        <v>234049.32805954956</v>
      </c>
      <c r="T314" s="9">
        <f t="shared" ca="1" si="34"/>
        <v>639.77999570488669</v>
      </c>
      <c r="U314" s="9">
        <f t="shared" ca="1" si="36"/>
        <v>303843.85740383848</v>
      </c>
      <c r="V314" s="3">
        <f t="shared" ca="1" si="39"/>
        <v>64.509042935070255</v>
      </c>
      <c r="Z314">
        <f t="shared" ca="1" si="37"/>
        <v>64.509042935070255</v>
      </c>
      <c r="AE314">
        <v>313</v>
      </c>
      <c r="AF314" s="1">
        <v>2.7079183564286957E-2</v>
      </c>
      <c r="AH314">
        <v>313</v>
      </c>
      <c r="AI314">
        <v>5196.3927593400012</v>
      </c>
      <c r="AK314">
        <v>313</v>
      </c>
      <c r="AL314">
        <v>0.23321537940966783</v>
      </c>
      <c r="AN314">
        <v>313</v>
      </c>
      <c r="AO314">
        <v>0.37904362301876221</v>
      </c>
    </row>
    <row r="315" spans="17:41" x14ac:dyDescent="0.25">
      <c r="Q315">
        <v>2</v>
      </c>
      <c r="R315" s="9">
        <f t="shared" ca="1" si="38"/>
        <v>71991.282075608091</v>
      </c>
      <c r="S315" s="9">
        <f t="shared" ca="1" si="35"/>
        <v>239223.06264986869</v>
      </c>
      <c r="T315" s="9">
        <f t="shared" ca="1" si="34"/>
        <v>653.92253531999904</v>
      </c>
      <c r="U315" s="9">
        <f t="shared" ca="1" si="36"/>
        <v>310560.42219015682</v>
      </c>
      <c r="V315" s="3">
        <f t="shared" ca="1" si="39"/>
        <v>64.509042935070255</v>
      </c>
      <c r="Z315">
        <f t="shared" ca="1" si="37"/>
        <v>64.509042935070255</v>
      </c>
      <c r="AE315">
        <v>314</v>
      </c>
      <c r="AF315" s="1">
        <v>3.1666043692956114E-2</v>
      </c>
      <c r="AH315">
        <v>314</v>
      </c>
      <c r="AI315">
        <v>1554.7465005066992</v>
      </c>
      <c r="AK315">
        <v>314</v>
      </c>
      <c r="AL315">
        <v>0.24654174477433066</v>
      </c>
      <c r="AN315">
        <v>314</v>
      </c>
      <c r="AO315">
        <v>0.36319560899284931</v>
      </c>
    </row>
    <row r="316" spans="17:41" x14ac:dyDescent="0.25">
      <c r="Q316">
        <v>3</v>
      </c>
      <c r="R316" s="9">
        <f t="shared" ca="1" si="38"/>
        <v>73582.672187103002</v>
      </c>
      <c r="S316" s="9">
        <f t="shared" ca="1" si="35"/>
        <v>244511.16428337907</v>
      </c>
      <c r="T316" s="9">
        <f t="shared" ca="1" si="34"/>
        <v>668.37770025648399</v>
      </c>
      <c r="U316" s="9">
        <f t="shared" ca="1" si="36"/>
        <v>317425.45877022558</v>
      </c>
      <c r="V316" s="3">
        <f t="shared" ca="1" si="39"/>
        <v>64.509042935070255</v>
      </c>
      <c r="Z316">
        <f t="shared" ca="1" si="37"/>
        <v>64.509042935070255</v>
      </c>
      <c r="AE316">
        <v>315</v>
      </c>
      <c r="AF316" s="1">
        <v>2.9941445843348458E-2</v>
      </c>
      <c r="AH316">
        <v>315</v>
      </c>
      <c r="AI316">
        <v>8563.5088712219567</v>
      </c>
      <c r="AK316">
        <v>315</v>
      </c>
      <c r="AL316">
        <v>0.18826730914909567</v>
      </c>
      <c r="AN316">
        <v>315</v>
      </c>
      <c r="AO316">
        <v>0.38095984520343329</v>
      </c>
    </row>
    <row r="317" spans="17:41" x14ac:dyDescent="0.25">
      <c r="Q317">
        <v>4</v>
      </c>
      <c r="R317" s="9">
        <f t="shared" ca="1" si="38"/>
        <v>75209.240481482673</v>
      </c>
      <c r="S317" s="9">
        <f t="shared" ca="1" si="35"/>
        <v>249916.16107982473</v>
      </c>
      <c r="T317" s="9">
        <f t="shared" ca="1" si="34"/>
        <v>683.15240119617272</v>
      </c>
      <c r="U317" s="9">
        <f t="shared" ca="1" si="36"/>
        <v>324442.24916011118</v>
      </c>
      <c r="V317" s="3">
        <f t="shared" ca="1" si="39"/>
        <v>64.509042935070255</v>
      </c>
      <c r="Z317">
        <f t="shared" ca="1" si="37"/>
        <v>64.509042935070255</v>
      </c>
      <c r="AE317">
        <v>316</v>
      </c>
      <c r="AF317" s="1">
        <v>2.7935945579949717E-2</v>
      </c>
      <c r="AH317">
        <v>316</v>
      </c>
      <c r="AI317">
        <v>5825.3093455659164</v>
      </c>
      <c r="AK317">
        <v>316</v>
      </c>
      <c r="AL317">
        <v>0.25258765415266443</v>
      </c>
      <c r="AN317">
        <v>316</v>
      </c>
      <c r="AO317">
        <v>0.44399775275859854</v>
      </c>
    </row>
    <row r="318" spans="17:41" x14ac:dyDescent="0.25">
      <c r="Q318">
        <v>5</v>
      </c>
      <c r="R318" s="9">
        <f t="shared" ca="1" si="38"/>
        <v>76871.764583631244</v>
      </c>
      <c r="S318" s="9">
        <f t="shared" ca="1" si="35"/>
        <v>255440.6370438381</v>
      </c>
      <c r="T318" s="9">
        <f t="shared" ca="1" si="34"/>
        <v>698.25370158370879</v>
      </c>
      <c r="U318" s="9">
        <f t="shared" ca="1" si="36"/>
        <v>331614.14792588563</v>
      </c>
      <c r="V318" s="3">
        <f t="shared" ca="1" si="39"/>
        <v>64.509042935070255</v>
      </c>
      <c r="Z318">
        <f t="shared" ca="1" si="37"/>
        <v>64.509042935070255</v>
      </c>
      <c r="AE318">
        <v>317</v>
      </c>
      <c r="AF318" s="1">
        <v>2.9141982866132121E-2</v>
      </c>
      <c r="AH318">
        <v>317</v>
      </c>
      <c r="AI318">
        <v>10623.557639727373</v>
      </c>
      <c r="AK318">
        <v>317</v>
      </c>
      <c r="AL318">
        <v>0.16595022601985115</v>
      </c>
      <c r="AN318">
        <v>317</v>
      </c>
      <c r="AO318">
        <v>0.38462073509219591</v>
      </c>
    </row>
    <row r="319" spans="17:41" x14ac:dyDescent="0.25">
      <c r="Q319">
        <v>6</v>
      </c>
      <c r="R319" s="9">
        <f t="shared" ca="1" si="38"/>
        <v>78571.039308077423</v>
      </c>
      <c r="S319" s="9">
        <f t="shared" ca="1" si="35"/>
        <v>261087.2333002931</v>
      </c>
      <c r="T319" s="9">
        <f t="shared" ca="1" si="34"/>
        <v>713.68882100341864</v>
      </c>
      <c r="U319" s="9">
        <f t="shared" ca="1" si="36"/>
        <v>338944.5837873671</v>
      </c>
      <c r="V319" s="3">
        <f t="shared" ca="1" si="39"/>
        <v>64.509042935070255</v>
      </c>
      <c r="Z319">
        <f t="shared" ca="1" si="37"/>
        <v>64.509042935070255</v>
      </c>
      <c r="AE319">
        <v>318</v>
      </c>
      <c r="AF319" s="1">
        <v>3.1563230728112401E-2</v>
      </c>
      <c r="AH319">
        <v>318</v>
      </c>
      <c r="AI319">
        <v>3825.9447281767698</v>
      </c>
      <c r="AK319">
        <v>318</v>
      </c>
      <c r="AL319">
        <v>0.27637391122291388</v>
      </c>
      <c r="AN319">
        <v>318</v>
      </c>
      <c r="AO319">
        <v>0.40643134536663827</v>
      </c>
    </row>
    <row r="320" spans="17:41" x14ac:dyDescent="0.25">
      <c r="Q320">
        <v>7</v>
      </c>
      <c r="R320" s="9">
        <f t="shared" ca="1" si="38"/>
        <v>80307.877038977022</v>
      </c>
      <c r="S320" s="9">
        <f t="shared" ca="1" si="35"/>
        <v>266858.64935696626</v>
      </c>
      <c r="T320" s="9">
        <f t="shared" ca="1" si="34"/>
        <v>729.46513863082919</v>
      </c>
      <c r="U320" s="9">
        <f t="shared" ca="1" si="36"/>
        <v>346437.06125731242</v>
      </c>
      <c r="V320" s="3">
        <f t="shared" ca="1" si="39"/>
        <v>64.509042935070255</v>
      </c>
      <c r="Z320">
        <f t="shared" ca="1" si="37"/>
        <v>64.509042935070255</v>
      </c>
      <c r="AE320">
        <v>319</v>
      </c>
      <c r="AF320" s="1">
        <v>2.8934183991013107E-2</v>
      </c>
      <c r="AH320">
        <v>319</v>
      </c>
      <c r="AI320">
        <v>806.95039399738539</v>
      </c>
      <c r="AK320">
        <v>319</v>
      </c>
      <c r="AL320">
        <v>0.1422483315756303</v>
      </c>
      <c r="AN320">
        <v>319</v>
      </c>
      <c r="AO320">
        <v>0.38876246562603661</v>
      </c>
    </row>
    <row r="321" spans="17:41" x14ac:dyDescent="0.25">
      <c r="Q321">
        <v>8</v>
      </c>
      <c r="R321" s="9">
        <f t="shared" ca="1" si="38"/>
        <v>82083.108118495176</v>
      </c>
      <c r="S321" s="9">
        <f t="shared" ca="1" si="35"/>
        <v>272757.64439510927</v>
      </c>
      <c r="T321" s="9">
        <f t="shared" ca="1" si="34"/>
        <v>745.59019676048149</v>
      </c>
      <c r="U321" s="9">
        <f t="shared" ca="1" si="36"/>
        <v>354095.16231684398</v>
      </c>
      <c r="V321" s="3">
        <f t="shared" ca="1" si="39"/>
        <v>64.509042935070255</v>
      </c>
      <c r="Z321">
        <f t="shared" ca="1" si="37"/>
        <v>64.509042935070255</v>
      </c>
      <c r="AE321">
        <v>320</v>
      </c>
      <c r="AF321" s="1">
        <v>3.361080538178074E-2</v>
      </c>
      <c r="AH321">
        <v>320</v>
      </c>
      <c r="AI321">
        <v>6488.2541749864522</v>
      </c>
      <c r="AK321">
        <v>320</v>
      </c>
      <c r="AL321">
        <v>0.22568263591580195</v>
      </c>
      <c r="AN321">
        <v>320</v>
      </c>
      <c r="AO321">
        <v>0.3968602123191291</v>
      </c>
    </row>
    <row r="322" spans="17:41" x14ac:dyDescent="0.25">
      <c r="Q322">
        <v>9</v>
      </c>
      <c r="R322" s="9">
        <f t="shared" ca="1" si="38"/>
        <v>83897.581243773762</v>
      </c>
      <c r="S322" s="9">
        <f t="shared" ca="1" si="35"/>
        <v>278787.03858854994</v>
      </c>
      <c r="T322" s="9">
        <f t="shared" ref="T322:T361" ca="1" si="40">ABS(S322*$B$4)</f>
        <v>762.07170441172786</v>
      </c>
      <c r="U322" s="9">
        <f t="shared" ca="1" si="36"/>
        <v>361922.54812791198</v>
      </c>
      <c r="V322" s="3">
        <f t="shared" ca="1" si="39"/>
        <v>64.509042935070255</v>
      </c>
      <c r="Z322">
        <f t="shared" ca="1" si="37"/>
        <v>64.509042935070255</v>
      </c>
      <c r="AE322">
        <v>321</v>
      </c>
      <c r="AF322" s="1">
        <v>3.8299812346501261E-2</v>
      </c>
      <c r="AH322">
        <v>321</v>
      </c>
      <c r="AI322">
        <v>14041.729422526505</v>
      </c>
      <c r="AK322">
        <v>321</v>
      </c>
      <c r="AL322">
        <v>0.22888689508510629</v>
      </c>
      <c r="AN322">
        <v>321</v>
      </c>
      <c r="AO322">
        <v>0.29862748279808693</v>
      </c>
    </row>
    <row r="323" spans="17:41" x14ac:dyDescent="0.25">
      <c r="Q323">
        <v>10</v>
      </c>
      <c r="R323" s="9">
        <f t="shared" ca="1" si="38"/>
        <v>85752.163872674035</v>
      </c>
      <c r="S323" s="9">
        <f t="shared" ref="S323:S361" ca="1" si="41">S322 * (1 + $B$6)</f>
        <v>284949.71445195272</v>
      </c>
      <c r="T323" s="9">
        <f t="shared" ca="1" si="40"/>
        <v>778.91754101423794</v>
      </c>
      <c r="U323" s="9">
        <f t="shared" ref="U323:U361" ca="1" si="42">R323+S323-T323</f>
        <v>369922.96078361251</v>
      </c>
      <c r="V323" s="3">
        <f t="shared" ca="1" si="39"/>
        <v>64.509042935070255</v>
      </c>
      <c r="Z323">
        <f t="shared" ref="Z323:Z361" ca="1" si="43">V323</f>
        <v>64.509042935070255</v>
      </c>
      <c r="AE323">
        <v>322</v>
      </c>
      <c r="AF323" s="1">
        <v>2.9196891838869421E-2</v>
      </c>
      <c r="AH323">
        <v>322</v>
      </c>
      <c r="AI323">
        <v>12479.25039782629</v>
      </c>
      <c r="AK323">
        <v>322</v>
      </c>
      <c r="AL323">
        <v>0.17227379179351893</v>
      </c>
      <c r="AN323">
        <v>322</v>
      </c>
      <c r="AO323">
        <v>0.40797683424363373</v>
      </c>
    </row>
    <row r="324" spans="17:41" x14ac:dyDescent="0.25">
      <c r="Q324">
        <v>11</v>
      </c>
      <c r="R324" s="9">
        <f t="shared" ref="R324:R361" ca="1" si="44">ABS(R323) * (1 + $B$6)</f>
        <v>87647.742638488256</v>
      </c>
      <c r="S324" s="9">
        <f t="shared" ca="1" si="41"/>
        <v>291248.6182188823</v>
      </c>
      <c r="T324" s="9">
        <f t="shared" ca="1" si="40"/>
        <v>796.13576017497121</v>
      </c>
      <c r="U324" s="9">
        <f t="shared" ca="1" si="42"/>
        <v>378100.22509719559</v>
      </c>
      <c r="V324" s="3">
        <f t="shared" ca="1" si="39"/>
        <v>64.509042935070255</v>
      </c>
      <c r="Z324">
        <f t="shared" ca="1" si="43"/>
        <v>64.509042935070255</v>
      </c>
      <c r="AE324">
        <v>323</v>
      </c>
      <c r="AF324" s="1">
        <v>3.3057562322627687E-2</v>
      </c>
      <c r="AH324">
        <v>323</v>
      </c>
      <c r="AI324">
        <v>525.29672246162625</v>
      </c>
      <c r="AK324">
        <v>323</v>
      </c>
      <c r="AL324">
        <v>0.21863321329313276</v>
      </c>
      <c r="AN324">
        <v>323</v>
      </c>
      <c r="AO324">
        <v>0.37558354632134694</v>
      </c>
    </row>
    <row r="325" spans="17:41" x14ac:dyDescent="0.25">
      <c r="Q325">
        <v>12</v>
      </c>
      <c r="R325" s="9">
        <f t="shared" ca="1" si="44"/>
        <v>89585.223773818667</v>
      </c>
      <c r="S325" s="9">
        <f t="shared" ca="1" si="41"/>
        <v>297686.76125033037</v>
      </c>
      <c r="T325" s="9">
        <f t="shared" ca="1" si="40"/>
        <v>813.73459352842269</v>
      </c>
      <c r="U325" s="9">
        <f t="shared" ca="1" si="42"/>
        <v>386458.25043062062</v>
      </c>
      <c r="V325" s="3">
        <f t="shared" ca="1" si="39"/>
        <v>64.509042935070255</v>
      </c>
      <c r="Z325">
        <f t="shared" ca="1" si="43"/>
        <v>64.509042935070255</v>
      </c>
      <c r="AE325">
        <v>324</v>
      </c>
      <c r="AF325" s="1">
        <v>3.4436218528985707E-2</v>
      </c>
      <c r="AH325">
        <v>324</v>
      </c>
      <c r="AI325">
        <v>5082.9760264546931</v>
      </c>
      <c r="AK325">
        <v>324</v>
      </c>
      <c r="AL325">
        <v>0.19295821830160281</v>
      </c>
      <c r="AN325">
        <v>324</v>
      </c>
      <c r="AO325">
        <v>0.43216703581481508</v>
      </c>
    </row>
    <row r="326" spans="17:41" x14ac:dyDescent="0.25">
      <c r="Q326">
        <v>1</v>
      </c>
      <c r="R326" s="9">
        <f t="shared" ca="1" si="44"/>
        <v>91565.533543826459</v>
      </c>
      <c r="S326" s="9">
        <f t="shared" ca="1" si="41"/>
        <v>304267.22147437785</v>
      </c>
      <c r="T326" s="9">
        <f t="shared" ca="1" si="40"/>
        <v>831.72245467197649</v>
      </c>
      <c r="U326" s="9">
        <f t="shared" ca="1" si="42"/>
        <v>395001.03256353235</v>
      </c>
      <c r="V326" s="3">
        <f t="shared" ca="1" si="39"/>
        <v>70.960800276495306</v>
      </c>
      <c r="Z326">
        <f t="shared" ca="1" si="43"/>
        <v>70.960800276495306</v>
      </c>
      <c r="AE326">
        <v>325</v>
      </c>
      <c r="AF326" s="1">
        <v>3.3358790118826143E-2</v>
      </c>
      <c r="AH326">
        <v>325</v>
      </c>
      <c r="AI326">
        <v>1365.1446263801242</v>
      </c>
      <c r="AK326">
        <v>325</v>
      </c>
      <c r="AL326">
        <v>0.24557374970977036</v>
      </c>
      <c r="AN326">
        <v>325</v>
      </c>
      <c r="AO326">
        <v>0.33412207955522771</v>
      </c>
    </row>
    <row r="327" spans="17:41" x14ac:dyDescent="0.25">
      <c r="Q327">
        <v>2</v>
      </c>
      <c r="R327" s="9">
        <f t="shared" ca="1" si="44"/>
        <v>93589.618689057854</v>
      </c>
      <c r="S327" s="9">
        <f t="shared" ca="1" si="41"/>
        <v>310993.14485768171</v>
      </c>
      <c r="T327" s="9">
        <f t="shared" ca="1" si="40"/>
        <v>850.10794318825504</v>
      </c>
      <c r="U327" s="9">
        <f t="shared" ca="1" si="42"/>
        <v>403732.65560355131</v>
      </c>
      <c r="V327" s="3">
        <f t="shared" ca="1" si="39"/>
        <v>70.960800276495306</v>
      </c>
      <c r="Z327">
        <f t="shared" ca="1" si="43"/>
        <v>70.960800276495306</v>
      </c>
      <c r="AE327">
        <v>326</v>
      </c>
      <c r="AF327" s="1">
        <v>3.1588566336131496E-2</v>
      </c>
      <c r="AH327">
        <v>326</v>
      </c>
      <c r="AI327">
        <v>3078.8076893237412</v>
      </c>
      <c r="AK327">
        <v>326</v>
      </c>
      <c r="AL327">
        <v>0.30545792601654609</v>
      </c>
      <c r="AN327">
        <v>326</v>
      </c>
      <c r="AO327">
        <v>0.4660732557933589</v>
      </c>
    </row>
    <row r="328" spans="17:41" x14ac:dyDescent="0.25">
      <c r="Q328">
        <v>3</v>
      </c>
      <c r="R328" s="9">
        <f t="shared" ca="1" si="44"/>
        <v>95658.446878058938</v>
      </c>
      <c r="S328" s="9">
        <f t="shared" ca="1" si="41"/>
        <v>317867.7469094891</v>
      </c>
      <c r="T328" s="9">
        <f t="shared" ca="1" si="40"/>
        <v>868.89984875637992</v>
      </c>
      <c r="U328" s="9">
        <f t="shared" ca="1" si="42"/>
        <v>412657.29393879167</v>
      </c>
      <c r="V328" s="3">
        <f t="shared" ca="1" si="39"/>
        <v>70.960800276495306</v>
      </c>
      <c r="Z328">
        <f t="shared" ca="1" si="43"/>
        <v>70.960800276495306</v>
      </c>
      <c r="AE328">
        <v>327</v>
      </c>
      <c r="AF328" s="1">
        <v>3.2679615784482641E-2</v>
      </c>
      <c r="AH328">
        <v>327</v>
      </c>
      <c r="AI328">
        <v>8880.5953105978497</v>
      </c>
      <c r="AK328">
        <v>327</v>
      </c>
      <c r="AL328">
        <v>0.18943647269429273</v>
      </c>
      <c r="AN328">
        <v>327</v>
      </c>
      <c r="AO328">
        <v>0.42182213963681736</v>
      </c>
    </row>
    <row r="329" spans="17:41" x14ac:dyDescent="0.25">
      <c r="Q329">
        <v>4</v>
      </c>
      <c r="R329" s="9">
        <f t="shared" ca="1" si="44"/>
        <v>97773.007169995763</v>
      </c>
      <c r="S329" s="9">
        <f t="shared" ca="1" si="41"/>
        <v>324894.31421889836</v>
      </c>
      <c r="T329" s="9">
        <f t="shared" ca="1" si="40"/>
        <v>888.10715535411634</v>
      </c>
      <c r="U329" s="9">
        <f t="shared" ca="1" si="42"/>
        <v>421779.21423354</v>
      </c>
      <c r="V329" s="3">
        <f t="shared" ca="1" si="39"/>
        <v>70.960800276495306</v>
      </c>
      <c r="Z329">
        <f t="shared" ca="1" si="43"/>
        <v>70.960800276495306</v>
      </c>
      <c r="AE329">
        <v>328</v>
      </c>
      <c r="AF329" s="1">
        <v>3.6943265142163062E-2</v>
      </c>
      <c r="AH329">
        <v>328</v>
      </c>
      <c r="AI329">
        <v>8535.3644515514716</v>
      </c>
      <c r="AK329">
        <v>328</v>
      </c>
      <c r="AL329">
        <v>0.31127583082455201</v>
      </c>
      <c r="AN329">
        <v>328</v>
      </c>
      <c r="AO329">
        <v>0.35406163626621295</v>
      </c>
    </row>
    <row r="330" spans="17:41" x14ac:dyDescent="0.25">
      <c r="Q330">
        <v>5</v>
      </c>
      <c r="R330" s="9">
        <f t="shared" ca="1" si="44"/>
        <v>99934.310487500799</v>
      </c>
      <c r="S330" s="9">
        <f t="shared" ca="1" si="41"/>
        <v>332076.20602610172</v>
      </c>
      <c r="T330" s="9">
        <f t="shared" ca="1" si="40"/>
        <v>907.73904555290574</v>
      </c>
      <c r="U330" s="9">
        <f t="shared" ca="1" si="42"/>
        <v>431102.77746804961</v>
      </c>
      <c r="V330" s="3">
        <f t="shared" ca="1" si="39"/>
        <v>70.960800276495306</v>
      </c>
      <c r="Z330">
        <f t="shared" ca="1" si="43"/>
        <v>70.960800276495306</v>
      </c>
      <c r="AE330">
        <v>329</v>
      </c>
      <c r="AF330" s="1">
        <v>3.1224096531209833E-2</v>
      </c>
      <c r="AH330">
        <v>329</v>
      </c>
      <c r="AI330">
        <v>3039.8774072594774</v>
      </c>
      <c r="AK330">
        <v>329</v>
      </c>
      <c r="AL330">
        <v>0.20055092043991854</v>
      </c>
      <c r="AN330">
        <v>329</v>
      </c>
      <c r="AO330">
        <v>0.36498674621808547</v>
      </c>
    </row>
    <row r="331" spans="17:41" x14ac:dyDescent="0.25">
      <c r="Q331">
        <v>6</v>
      </c>
      <c r="R331" s="9">
        <f t="shared" ca="1" si="44"/>
        <v>102143.39009997174</v>
      </c>
      <c r="S331" s="9">
        <f t="shared" ca="1" si="41"/>
        <v>339416.85582836071</v>
      </c>
      <c r="T331" s="9">
        <f t="shared" ca="1" si="40"/>
        <v>927.80490490784234</v>
      </c>
      <c r="U331" s="9">
        <f t="shared" ca="1" si="42"/>
        <v>440632.44102342462</v>
      </c>
      <c r="V331" s="3">
        <f t="shared" ca="1" si="39"/>
        <v>70.960800276495306</v>
      </c>
      <c r="Z331">
        <f t="shared" ca="1" si="43"/>
        <v>70.960800276495306</v>
      </c>
      <c r="AE331">
        <v>330</v>
      </c>
      <c r="AF331" s="1">
        <v>2.7269647557017551E-2</v>
      </c>
      <c r="AH331">
        <v>330</v>
      </c>
      <c r="AI331">
        <v>7637.1364388683405</v>
      </c>
      <c r="AK331">
        <v>330</v>
      </c>
      <c r="AL331">
        <v>0.2435896956874867</v>
      </c>
      <c r="AN331">
        <v>330</v>
      </c>
      <c r="AO331">
        <v>0.43626079270402357</v>
      </c>
    </row>
    <row r="332" spans="17:41" x14ac:dyDescent="0.25">
      <c r="Q332">
        <v>7</v>
      </c>
      <c r="R332" s="9">
        <f t="shared" ca="1" si="44"/>
        <v>104401.3021175539</v>
      </c>
      <c r="S332" s="9">
        <f t="shared" ca="1" si="41"/>
        <v>346919.77302148234</v>
      </c>
      <c r="T332" s="9">
        <f t="shared" ca="1" si="40"/>
        <v>948.31432644469101</v>
      </c>
      <c r="U332" s="9">
        <f t="shared" ca="1" si="42"/>
        <v>450372.76081259153</v>
      </c>
      <c r="V332" s="3">
        <f t="shared" ca="1" si="39"/>
        <v>70.960800276495306</v>
      </c>
      <c r="Z332">
        <f t="shared" ca="1" si="43"/>
        <v>70.960800276495306</v>
      </c>
      <c r="AE332">
        <v>331</v>
      </c>
      <c r="AF332" s="1">
        <v>3.6497020431874638E-2</v>
      </c>
      <c r="AH332">
        <v>331</v>
      </c>
      <c r="AI332">
        <v>724.97033920149511</v>
      </c>
      <c r="AK332">
        <v>331</v>
      </c>
      <c r="AL332">
        <v>0.2197650092926893</v>
      </c>
      <c r="AN332">
        <v>331</v>
      </c>
      <c r="AO332">
        <v>0.387806923653914</v>
      </c>
    </row>
    <row r="333" spans="17:41" x14ac:dyDescent="0.25">
      <c r="Q333">
        <v>8</v>
      </c>
      <c r="R333" s="9">
        <f t="shared" ca="1" si="44"/>
        <v>106709.1259960421</v>
      </c>
      <c r="S333" s="9">
        <f t="shared" ca="1" si="41"/>
        <v>354588.54457758029</v>
      </c>
      <c r="T333" s="9">
        <f t="shared" ca="1" si="40"/>
        <v>969.27711524609174</v>
      </c>
      <c r="U333" s="9">
        <f t="shared" ca="1" si="42"/>
        <v>460328.39345837629</v>
      </c>
      <c r="V333" s="3">
        <f t="shared" ca="1" si="39"/>
        <v>70.960800276495306</v>
      </c>
      <c r="Z333">
        <f t="shared" ca="1" si="43"/>
        <v>70.960800276495306</v>
      </c>
      <c r="AE333">
        <v>332</v>
      </c>
      <c r="AF333" s="1">
        <v>3.4657369474273336E-2</v>
      </c>
      <c r="AH333">
        <v>332</v>
      </c>
      <c r="AI333">
        <v>19772.225834866877</v>
      </c>
      <c r="AK333">
        <v>332</v>
      </c>
      <c r="AL333">
        <v>0.19634718708573021</v>
      </c>
      <c r="AN333">
        <v>332</v>
      </c>
      <c r="AO333">
        <v>0.49742142088750607</v>
      </c>
    </row>
    <row r="334" spans="17:41" x14ac:dyDescent="0.25">
      <c r="Q334">
        <v>9</v>
      </c>
      <c r="R334" s="9">
        <f t="shared" ca="1" si="44"/>
        <v>109067.96505294372</v>
      </c>
      <c r="S334" s="9">
        <f t="shared" ca="1" si="41"/>
        <v>362426.83675992396</v>
      </c>
      <c r="T334" s="9">
        <f t="shared" ca="1" si="40"/>
        <v>990.70329313914499</v>
      </c>
      <c r="U334" s="9">
        <f t="shared" ca="1" si="42"/>
        <v>470504.09851972852</v>
      </c>
      <c r="V334" s="3">
        <f t="shared" ref="V334:V361" ca="1" si="45">V322*(1+$B$2)</f>
        <v>70.960800276495306</v>
      </c>
      <c r="Z334">
        <f t="shared" ca="1" si="43"/>
        <v>70.960800276495306</v>
      </c>
      <c r="AE334">
        <v>333</v>
      </c>
      <c r="AF334" s="1">
        <v>2.8842947418650233E-2</v>
      </c>
      <c r="AH334">
        <v>333</v>
      </c>
      <c r="AI334">
        <v>701.28253500709855</v>
      </c>
      <c r="AK334">
        <v>333</v>
      </c>
      <c r="AL334">
        <v>0.21195652068229232</v>
      </c>
      <c r="AN334">
        <v>333</v>
      </c>
      <c r="AO334">
        <v>0.41109169795504857</v>
      </c>
    </row>
    <row r="335" spans="17:41" x14ac:dyDescent="0.25">
      <c r="Q335">
        <v>10</v>
      </c>
      <c r="R335" s="9">
        <f t="shared" ca="1" si="44"/>
        <v>111478.94699494939</v>
      </c>
      <c r="S335" s="9">
        <f t="shared" ca="1" si="41"/>
        <v>370438.39687569445</v>
      </c>
      <c r="T335" s="9">
        <f t="shared" ca="1" si="40"/>
        <v>1012.6031034866156</v>
      </c>
      <c r="U335" s="9">
        <f t="shared" ca="1" si="42"/>
        <v>480904.74076715729</v>
      </c>
      <c r="V335" s="3">
        <f t="shared" ca="1" si="45"/>
        <v>70.960800276495306</v>
      </c>
      <c r="Z335">
        <f t="shared" ca="1" si="43"/>
        <v>70.960800276495306</v>
      </c>
      <c r="AE335">
        <v>334</v>
      </c>
      <c r="AF335" s="1">
        <v>2.7695516643687412E-2</v>
      </c>
      <c r="AH335">
        <v>334</v>
      </c>
      <c r="AI335">
        <v>9411.704645319116</v>
      </c>
      <c r="AK335">
        <v>334</v>
      </c>
      <c r="AL335">
        <v>0.16828141152054243</v>
      </c>
      <c r="AN335">
        <v>334</v>
      </c>
      <c r="AO335">
        <v>0.41742057928294996</v>
      </c>
    </row>
    <row r="336" spans="17:41" x14ac:dyDescent="0.25">
      <c r="Q336">
        <v>11</v>
      </c>
      <c r="R336" s="9">
        <f t="shared" ca="1" si="44"/>
        <v>113943.22445706361</v>
      </c>
      <c r="S336" s="9">
        <f t="shared" ca="1" si="41"/>
        <v>378627.05506748607</v>
      </c>
      <c r="T336" s="9">
        <f t="shared" ca="1" si="40"/>
        <v>1034.9870160840501</v>
      </c>
      <c r="U336" s="9">
        <f t="shared" ca="1" si="42"/>
        <v>491535.29250846565</v>
      </c>
      <c r="V336" s="3">
        <f t="shared" ca="1" si="45"/>
        <v>70.960800276495306</v>
      </c>
      <c r="Z336">
        <f t="shared" ca="1" si="43"/>
        <v>70.960800276495306</v>
      </c>
      <c r="AE336">
        <v>335</v>
      </c>
      <c r="AF336" s="1">
        <v>3.6247793865009648E-2</v>
      </c>
      <c r="AH336">
        <v>335</v>
      </c>
      <c r="AI336">
        <v>2116.7692165165217</v>
      </c>
      <c r="AK336">
        <v>335</v>
      </c>
      <c r="AL336">
        <v>0.31020668163577525</v>
      </c>
      <c r="AN336">
        <v>335</v>
      </c>
      <c r="AO336">
        <v>0.43442126856619467</v>
      </c>
    </row>
    <row r="337" spans="17:41" x14ac:dyDescent="0.25">
      <c r="Q337">
        <v>12</v>
      </c>
      <c r="R337" s="9">
        <f t="shared" ca="1" si="44"/>
        <v>116461.97555365303</v>
      </c>
      <c r="S337" s="9">
        <f t="shared" ca="1" si="41"/>
        <v>386996.72614440927</v>
      </c>
      <c r="T337" s="9">
        <f t="shared" ca="1" si="40"/>
        <v>1057.865732165144</v>
      </c>
      <c r="U337" s="9">
        <f t="shared" ca="1" si="42"/>
        <v>502400.83596589713</v>
      </c>
      <c r="V337" s="3">
        <f t="shared" ca="1" si="45"/>
        <v>70.960800276495306</v>
      </c>
      <c r="Z337">
        <f t="shared" ca="1" si="43"/>
        <v>70.960800276495306</v>
      </c>
      <c r="AE337">
        <v>336</v>
      </c>
      <c r="AF337" s="1">
        <v>3.1514148798085229E-2</v>
      </c>
      <c r="AH337">
        <v>336</v>
      </c>
      <c r="AI337">
        <v>4338.7048108028966</v>
      </c>
      <c r="AK337">
        <v>336</v>
      </c>
      <c r="AL337">
        <v>0.18811547744795354</v>
      </c>
      <c r="AN337">
        <v>336</v>
      </c>
      <c r="AO337">
        <v>0.39805444157916575</v>
      </c>
    </row>
    <row r="338" spans="17:41" x14ac:dyDescent="0.25">
      <c r="Q338">
        <v>1</v>
      </c>
      <c r="R338" s="9">
        <f t="shared" ca="1" si="44"/>
        <v>119036.40444167586</v>
      </c>
      <c r="S338" s="9">
        <f t="shared" ca="1" si="41"/>
        <v>395551.41145367094</v>
      </c>
      <c r="T338" s="9">
        <f t="shared" ca="1" si="40"/>
        <v>1081.2501895177563</v>
      </c>
      <c r="U338" s="9">
        <f t="shared" ca="1" si="42"/>
        <v>513506.56570582907</v>
      </c>
      <c r="V338" s="3">
        <f t="shared" ca="1" si="45"/>
        <v>78.057818668135113</v>
      </c>
      <c r="Z338">
        <f t="shared" ca="1" si="43"/>
        <v>78.057818668135113</v>
      </c>
      <c r="AE338">
        <v>337</v>
      </c>
      <c r="AF338" s="1">
        <v>2.8006480121160138E-2</v>
      </c>
      <c r="AH338">
        <v>337</v>
      </c>
      <c r="AI338">
        <v>6114.7686744555986</v>
      </c>
      <c r="AK338">
        <v>337</v>
      </c>
      <c r="AL338">
        <v>0.26752071417093404</v>
      </c>
      <c r="AN338">
        <v>337</v>
      </c>
      <c r="AO338">
        <v>0.46089032911310684</v>
      </c>
    </row>
    <row r="339" spans="17:41" x14ac:dyDescent="0.25">
      <c r="Q339">
        <v>2</v>
      </c>
      <c r="R339" s="9">
        <f t="shared" ca="1" si="44"/>
        <v>121667.74189636158</v>
      </c>
      <c r="S339" s="9">
        <f t="shared" ca="1" si="41"/>
        <v>404295.20079352637</v>
      </c>
      <c r="T339" s="9">
        <f t="shared" ca="1" si="40"/>
        <v>1105.1515677130135</v>
      </c>
      <c r="U339" s="9">
        <f t="shared" ca="1" si="42"/>
        <v>524857.79112217494</v>
      </c>
      <c r="V339" s="3">
        <f t="shared" ca="1" si="45"/>
        <v>78.057818668135113</v>
      </c>
      <c r="Z339">
        <f t="shared" ca="1" si="43"/>
        <v>78.057818668135113</v>
      </c>
      <c r="AE339">
        <v>338</v>
      </c>
      <c r="AF339" s="1">
        <v>3.0655053898936746E-2</v>
      </c>
      <c r="AH339">
        <v>338</v>
      </c>
      <c r="AI339">
        <v>601.88662866400762</v>
      </c>
      <c r="AK339">
        <v>338</v>
      </c>
      <c r="AL339">
        <v>0.2205001961136604</v>
      </c>
      <c r="AN339">
        <v>338</v>
      </c>
      <c r="AO339">
        <v>0.28846598079584701</v>
      </c>
    </row>
    <row r="340" spans="17:41" x14ac:dyDescent="0.25">
      <c r="Q340">
        <v>3</v>
      </c>
      <c r="R340" s="9">
        <f t="shared" ca="1" si="44"/>
        <v>124357.24589961626</v>
      </c>
      <c r="S340" s="9">
        <f t="shared" ca="1" si="41"/>
        <v>413232.27436851774</v>
      </c>
      <c r="T340" s="9">
        <f t="shared" ca="1" si="40"/>
        <v>1129.5812934500063</v>
      </c>
      <c r="U340" s="9">
        <f t="shared" ca="1" si="42"/>
        <v>536459.93897468399</v>
      </c>
      <c r="V340" s="3">
        <f t="shared" ca="1" si="45"/>
        <v>78.057818668135113</v>
      </c>
      <c r="Z340">
        <f t="shared" ca="1" si="43"/>
        <v>78.057818668135113</v>
      </c>
      <c r="AE340">
        <v>339</v>
      </c>
      <c r="AF340" s="1">
        <v>2.8874794924560687E-2</v>
      </c>
      <c r="AH340">
        <v>339</v>
      </c>
      <c r="AI340">
        <v>10454.513303638074</v>
      </c>
      <c r="AK340">
        <v>339</v>
      </c>
      <c r="AL340">
        <v>7.1194923087247175E-2</v>
      </c>
      <c r="AN340">
        <v>339</v>
      </c>
      <c r="AO340">
        <v>0.36095276265553189</v>
      </c>
    </row>
    <row r="341" spans="17:41" x14ac:dyDescent="0.25">
      <c r="Q341">
        <v>4</v>
      </c>
      <c r="R341" s="9">
        <f t="shared" ca="1" si="44"/>
        <v>127106.2022414348</v>
      </c>
      <c r="S341" s="9">
        <f t="shared" ca="1" si="41"/>
        <v>422366.9047879338</v>
      </c>
      <c r="T341" s="9">
        <f t="shared" ca="1" si="40"/>
        <v>1154.5510460186306</v>
      </c>
      <c r="U341" s="9">
        <f t="shared" ca="1" si="42"/>
        <v>548318.55598335003</v>
      </c>
      <c r="V341" s="3">
        <f t="shared" ca="1" si="45"/>
        <v>78.057818668135113</v>
      </c>
      <c r="Z341">
        <f t="shared" ca="1" si="43"/>
        <v>78.057818668135113</v>
      </c>
      <c r="AE341">
        <v>340</v>
      </c>
      <c r="AF341" s="1">
        <v>2.8481950204605422E-2</v>
      </c>
      <c r="AH341">
        <v>340</v>
      </c>
      <c r="AI341">
        <v>3347.4053222243883</v>
      </c>
      <c r="AK341">
        <v>340</v>
      </c>
      <c r="AL341">
        <v>0.28922486627206417</v>
      </c>
      <c r="AN341">
        <v>340</v>
      </c>
      <c r="AO341">
        <v>0.46927666773205445</v>
      </c>
    </row>
    <row r="342" spans="17:41" x14ac:dyDescent="0.25">
      <c r="Q342">
        <v>5</v>
      </c>
      <c r="R342" s="9">
        <f t="shared" ca="1" si="44"/>
        <v>129915.92513460753</v>
      </c>
      <c r="S342" s="9">
        <f t="shared" ca="1" si="41"/>
        <v>431703.45910844603</v>
      </c>
      <c r="T342" s="9">
        <f t="shared" ca="1" si="40"/>
        <v>1180.0727628831883</v>
      </c>
      <c r="U342" s="9">
        <f t="shared" ca="1" si="42"/>
        <v>560439.31148017047</v>
      </c>
      <c r="V342" s="3">
        <f t="shared" ca="1" si="45"/>
        <v>78.057818668135113</v>
      </c>
      <c r="Z342">
        <f t="shared" ca="1" si="43"/>
        <v>78.057818668135113</v>
      </c>
      <c r="AE342">
        <v>341</v>
      </c>
      <c r="AF342" s="1">
        <v>3.1180692923292952E-2</v>
      </c>
      <c r="AH342">
        <v>341</v>
      </c>
      <c r="AI342">
        <v>2839.0254525900546</v>
      </c>
      <c r="AK342">
        <v>341</v>
      </c>
      <c r="AL342">
        <v>0.14247775730190548</v>
      </c>
      <c r="AN342">
        <v>341</v>
      </c>
      <c r="AO342">
        <v>0.26433993584046378</v>
      </c>
    </row>
    <row r="343" spans="17:41" x14ac:dyDescent="0.25">
      <c r="Q343">
        <v>6</v>
      </c>
      <c r="R343" s="9">
        <f t="shared" ca="1" si="44"/>
        <v>132787.7578430151</v>
      </c>
      <c r="S343" s="9">
        <f t="shared" ca="1" si="41"/>
        <v>441246.4009218979</v>
      </c>
      <c r="T343" s="9">
        <f t="shared" ca="1" si="40"/>
        <v>1206.1586453894126</v>
      </c>
      <c r="U343" s="9">
        <f t="shared" ca="1" si="42"/>
        <v>572828.00011952361</v>
      </c>
      <c r="V343" s="3">
        <f t="shared" ca="1" si="45"/>
        <v>78.057818668135113</v>
      </c>
      <c r="Z343">
        <f t="shared" ca="1" si="43"/>
        <v>78.057818668135113</v>
      </c>
      <c r="AE343">
        <v>342</v>
      </c>
      <c r="AF343" s="1">
        <v>2.7874459099609394E-2</v>
      </c>
      <c r="AH343">
        <v>342</v>
      </c>
      <c r="AI343">
        <v>7961.2008214050738</v>
      </c>
      <c r="AK343">
        <v>342</v>
      </c>
      <c r="AL343">
        <v>0.11330108031398929</v>
      </c>
      <c r="AN343">
        <v>342</v>
      </c>
      <c r="AO343">
        <v>0.38015816434730493</v>
      </c>
    </row>
    <row r="344" spans="17:41" x14ac:dyDescent="0.25">
      <c r="Q344">
        <v>7</v>
      </c>
      <c r="R344" s="9">
        <f t="shared" ca="1" si="44"/>
        <v>135723.0733238121</v>
      </c>
      <c r="S344" s="9">
        <f t="shared" ca="1" si="41"/>
        <v>451000.29248924565</v>
      </c>
      <c r="T344" s="9">
        <f t="shared" ca="1" si="40"/>
        <v>1232.8211645976539</v>
      </c>
      <c r="U344" s="9">
        <f t="shared" ca="1" si="42"/>
        <v>585490.54464846011</v>
      </c>
      <c r="V344" s="3">
        <f t="shared" ca="1" si="45"/>
        <v>78.057818668135113</v>
      </c>
      <c r="Z344">
        <f t="shared" ca="1" si="43"/>
        <v>78.057818668135113</v>
      </c>
      <c r="AE344">
        <v>343</v>
      </c>
      <c r="AF344" s="1">
        <v>3.2832817599158792E-2</v>
      </c>
      <c r="AH344">
        <v>343</v>
      </c>
      <c r="AI344">
        <v>7047.0774820074994</v>
      </c>
      <c r="AK344">
        <v>343</v>
      </c>
      <c r="AL344">
        <v>0.29000465110623086</v>
      </c>
      <c r="AN344">
        <v>343</v>
      </c>
      <c r="AO344">
        <v>0.38751092913453866</v>
      </c>
    </row>
    <row r="345" spans="17:41" x14ac:dyDescent="0.25">
      <c r="Q345">
        <v>8</v>
      </c>
      <c r="R345" s="9">
        <f t="shared" ca="1" si="44"/>
        <v>138723.27488380618</v>
      </c>
      <c r="S345" s="9">
        <f t="shared" ca="1" si="41"/>
        <v>460969.79692167015</v>
      </c>
      <c r="T345" s="9">
        <f t="shared" ca="1" si="40"/>
        <v>1260.0730672450034</v>
      </c>
      <c r="U345" s="9">
        <f t="shared" ca="1" si="42"/>
        <v>598432.99873823137</v>
      </c>
      <c r="V345" s="3">
        <f t="shared" ca="1" si="45"/>
        <v>78.057818668135113</v>
      </c>
      <c r="Z345">
        <f t="shared" ca="1" si="43"/>
        <v>78.057818668135113</v>
      </c>
      <c r="AE345">
        <v>344</v>
      </c>
      <c r="AF345" s="1">
        <v>3.4322519920364281E-2</v>
      </c>
      <c r="AH345">
        <v>344</v>
      </c>
      <c r="AI345">
        <v>3933.4568810736591</v>
      </c>
      <c r="AK345">
        <v>344</v>
      </c>
      <c r="AL345">
        <v>0.11035169433177192</v>
      </c>
      <c r="AN345">
        <v>344</v>
      </c>
      <c r="AO345">
        <v>0.49429954009836052</v>
      </c>
    </row>
    <row r="346" spans="17:41" x14ac:dyDescent="0.25">
      <c r="Q346">
        <v>9</v>
      </c>
      <c r="R346" s="9">
        <f t="shared" ca="1" si="44"/>
        <v>141789.79685034687</v>
      </c>
      <c r="S346" s="9">
        <f t="shared" ca="1" si="41"/>
        <v>471159.68040990317</v>
      </c>
      <c r="T346" s="9">
        <f t="shared" ca="1" si="40"/>
        <v>1287.9273818392171</v>
      </c>
      <c r="U346" s="9">
        <f t="shared" ca="1" si="42"/>
        <v>611661.54987841076</v>
      </c>
      <c r="V346" s="3">
        <f t="shared" ca="1" si="45"/>
        <v>78.057818668135113</v>
      </c>
      <c r="Z346">
        <f t="shared" ca="1" si="43"/>
        <v>78.057818668135113</v>
      </c>
      <c r="AE346">
        <v>345</v>
      </c>
      <c r="AF346" s="1">
        <v>3.3822636244621451E-2</v>
      </c>
      <c r="AH346">
        <v>345</v>
      </c>
      <c r="AI346">
        <v>1722.7527942285976</v>
      </c>
      <c r="AK346">
        <v>345</v>
      </c>
      <c r="AL346">
        <v>0.16635750454634146</v>
      </c>
      <c r="AN346">
        <v>345</v>
      </c>
      <c r="AO346">
        <v>0.44304826779711604</v>
      </c>
    </row>
    <row r="347" spans="17:41" x14ac:dyDescent="0.25">
      <c r="Q347">
        <v>10</v>
      </c>
      <c r="R347" s="9">
        <f t="shared" ca="1" si="44"/>
        <v>144924.10525704443</v>
      </c>
      <c r="S347" s="9">
        <f t="shared" ca="1" si="41"/>
        <v>481574.81450283341</v>
      </c>
      <c r="T347" s="9">
        <f t="shared" ca="1" si="40"/>
        <v>1316.3974248873446</v>
      </c>
      <c r="U347" s="9">
        <f t="shared" ca="1" si="42"/>
        <v>625182.52233499044</v>
      </c>
      <c r="V347" s="3">
        <f t="shared" ca="1" si="45"/>
        <v>78.057818668135113</v>
      </c>
      <c r="Z347">
        <f t="shared" ca="1" si="43"/>
        <v>78.057818668135113</v>
      </c>
      <c r="AE347">
        <v>346</v>
      </c>
      <c r="AF347" s="1">
        <v>2.7056798052497166E-2</v>
      </c>
      <c r="AH347">
        <v>346</v>
      </c>
      <c r="AI347">
        <v>3894.0215649260767</v>
      </c>
      <c r="AK347">
        <v>346</v>
      </c>
      <c r="AL347">
        <v>0.15309648451367266</v>
      </c>
      <c r="AN347">
        <v>346</v>
      </c>
      <c r="AO347">
        <v>0.37247035162549519</v>
      </c>
    </row>
    <row r="348" spans="17:41" x14ac:dyDescent="0.25">
      <c r="Q348">
        <v>11</v>
      </c>
      <c r="R348" s="9">
        <f t="shared" ca="1" si="44"/>
        <v>148127.69854464682</v>
      </c>
      <c r="S348" s="9">
        <f t="shared" ca="1" si="41"/>
        <v>492220.17843648209</v>
      </c>
      <c r="T348" s="9">
        <f t="shared" ca="1" si="40"/>
        <v>1345.4968072620459</v>
      </c>
      <c r="U348" s="9">
        <f t="shared" ca="1" si="42"/>
        <v>639002.38017386687</v>
      </c>
      <c r="V348" s="3">
        <f t="shared" ca="1" si="45"/>
        <v>78.057818668135113</v>
      </c>
      <c r="Z348">
        <f t="shared" ca="1" si="43"/>
        <v>78.057818668135113</v>
      </c>
      <c r="AE348">
        <v>347</v>
      </c>
      <c r="AF348" s="1">
        <v>3.2927958305386529E-2</v>
      </c>
      <c r="AH348">
        <v>347</v>
      </c>
      <c r="AI348">
        <v>1206.5627329065201</v>
      </c>
      <c r="AK348">
        <v>347</v>
      </c>
      <c r="AL348">
        <v>0.21511688582740054</v>
      </c>
      <c r="AN348">
        <v>347</v>
      </c>
      <c r="AO348">
        <v>0.43432537143425326</v>
      </c>
    </row>
    <row r="349" spans="17:41" x14ac:dyDescent="0.25">
      <c r="Q349">
        <v>12</v>
      </c>
      <c r="R349" s="9">
        <f t="shared" ca="1" si="44"/>
        <v>151402.10827740972</v>
      </c>
      <c r="S349" s="9">
        <f t="shared" ca="1" si="41"/>
        <v>503100.86151446105</v>
      </c>
      <c r="T349" s="9">
        <f t="shared" ca="1" si="40"/>
        <v>1375.2394407086347</v>
      </c>
      <c r="U349" s="9">
        <f t="shared" ca="1" si="42"/>
        <v>653127.73035116214</v>
      </c>
      <c r="V349" s="3">
        <f t="shared" ca="1" si="45"/>
        <v>78.057818668135113</v>
      </c>
      <c r="Z349">
        <f t="shared" ca="1" si="43"/>
        <v>78.057818668135113</v>
      </c>
      <c r="AE349">
        <v>348</v>
      </c>
      <c r="AF349" s="1">
        <v>3.5901338199189281E-2</v>
      </c>
      <c r="AH349">
        <v>348</v>
      </c>
      <c r="AI349">
        <v>6773.3323942783254</v>
      </c>
      <c r="AK349">
        <v>348</v>
      </c>
      <c r="AL349">
        <v>0.33425784509131629</v>
      </c>
      <c r="AN349">
        <v>348</v>
      </c>
      <c r="AO349">
        <v>0.41519273323062211</v>
      </c>
    </row>
    <row r="350" spans="17:41" x14ac:dyDescent="0.25">
      <c r="Q350">
        <v>1</v>
      </c>
      <c r="R350" s="9">
        <f t="shared" ca="1" si="44"/>
        <v>154748.89987530219</v>
      </c>
      <c r="S350" s="9">
        <f t="shared" ca="1" si="41"/>
        <v>514222.06554105185</v>
      </c>
      <c r="T350" s="9">
        <f t="shared" ca="1" si="40"/>
        <v>1405.639544495966</v>
      </c>
      <c r="U350" s="9">
        <f t="shared" ca="1" si="42"/>
        <v>667565.32587185805</v>
      </c>
      <c r="V350" s="3">
        <f t="shared" ca="1" si="45"/>
        <v>85.864632747746569</v>
      </c>
      <c r="Z350">
        <f t="shared" ca="1" si="43"/>
        <v>85.864632747746569</v>
      </c>
      <c r="AE350">
        <v>349</v>
      </c>
      <c r="AF350" s="1">
        <v>3.4197055167049184E-2</v>
      </c>
      <c r="AH350">
        <v>349</v>
      </c>
      <c r="AI350">
        <v>21253.733189132105</v>
      </c>
      <c r="AK350">
        <v>349</v>
      </c>
      <c r="AL350">
        <v>0.12994243376091696</v>
      </c>
      <c r="AN350">
        <v>349</v>
      </c>
      <c r="AO350">
        <v>0.45266444470760353</v>
      </c>
    </row>
    <row r="351" spans="17:41" x14ac:dyDescent="0.25">
      <c r="Q351">
        <v>2</v>
      </c>
      <c r="R351" s="9">
        <f t="shared" ca="1" si="44"/>
        <v>158169.67336239794</v>
      </c>
      <c r="S351" s="9">
        <f t="shared" ca="1" si="41"/>
        <v>525589.10730806855</v>
      </c>
      <c r="T351" s="9">
        <f t="shared" ca="1" si="40"/>
        <v>1436.7116522143392</v>
      </c>
      <c r="U351" s="9">
        <f t="shared" ca="1" si="42"/>
        <v>682322.06901825219</v>
      </c>
      <c r="V351" s="3">
        <f t="shared" ca="1" si="45"/>
        <v>85.864632747746569</v>
      </c>
      <c r="Z351">
        <f t="shared" ca="1" si="43"/>
        <v>85.864632747746569</v>
      </c>
      <c r="AE351">
        <v>350</v>
      </c>
      <c r="AF351" s="1">
        <v>3.0411858946829851E-2</v>
      </c>
      <c r="AH351">
        <v>350</v>
      </c>
      <c r="AI351">
        <v>3562.728739672596</v>
      </c>
      <c r="AK351">
        <v>350</v>
      </c>
      <c r="AL351">
        <v>0.19459757983996526</v>
      </c>
      <c r="AN351">
        <v>350</v>
      </c>
      <c r="AO351">
        <v>0.4582940730360866</v>
      </c>
    </row>
    <row r="352" spans="17:41" x14ac:dyDescent="0.25">
      <c r="Q352">
        <v>3</v>
      </c>
      <c r="R352" s="9">
        <f t="shared" ca="1" si="44"/>
        <v>161666.06413181007</v>
      </c>
      <c r="S352" s="9">
        <f t="shared" ca="1" si="41"/>
        <v>537207.4211366938</v>
      </c>
      <c r="T352" s="9">
        <f t="shared" ca="1" si="40"/>
        <v>1468.4706187236754</v>
      </c>
      <c r="U352" s="9">
        <f t="shared" ca="1" si="42"/>
        <v>697405.01464978023</v>
      </c>
      <c r="V352" s="3">
        <f t="shared" ca="1" si="45"/>
        <v>85.864632747746569</v>
      </c>
      <c r="Z352">
        <f t="shared" ca="1" si="43"/>
        <v>85.864632747746569</v>
      </c>
      <c r="AE352">
        <v>351</v>
      </c>
      <c r="AF352" s="1">
        <v>3.3506028577973579E-2</v>
      </c>
      <c r="AH352">
        <v>351</v>
      </c>
      <c r="AI352">
        <v>700.44983914905788</v>
      </c>
      <c r="AK352">
        <v>351</v>
      </c>
      <c r="AL352">
        <v>0.12853277947256303</v>
      </c>
      <c r="AN352">
        <v>351</v>
      </c>
      <c r="AO352">
        <v>0.42416141587992406</v>
      </c>
    </row>
    <row r="353" spans="17:41" x14ac:dyDescent="0.25">
      <c r="Q353">
        <v>4</v>
      </c>
      <c r="R353" s="9">
        <f t="shared" ca="1" si="44"/>
        <v>165239.74372753481</v>
      </c>
      <c r="S353" s="9">
        <f t="shared" ca="1" si="41"/>
        <v>549082.56147550256</v>
      </c>
      <c r="T353" s="9">
        <f t="shared" ca="1" si="40"/>
        <v>1500.9316272552828</v>
      </c>
      <c r="U353" s="9">
        <f t="shared" ca="1" si="42"/>
        <v>712821.37357578205</v>
      </c>
      <c r="V353" s="3">
        <f t="shared" ca="1" si="45"/>
        <v>85.864632747746569</v>
      </c>
      <c r="Z353">
        <f t="shared" ca="1" si="43"/>
        <v>85.864632747746569</v>
      </c>
      <c r="AE353">
        <v>352</v>
      </c>
      <c r="AF353" s="1">
        <v>2.7665673235488963E-2</v>
      </c>
      <c r="AH353">
        <v>352</v>
      </c>
      <c r="AI353">
        <v>783.24777084688253</v>
      </c>
      <c r="AK353">
        <v>352</v>
      </c>
      <c r="AL353">
        <v>0.21066427339611771</v>
      </c>
      <c r="AN353">
        <v>352</v>
      </c>
      <c r="AO353">
        <v>0.44300346340922975</v>
      </c>
    </row>
    <row r="354" spans="17:41" x14ac:dyDescent="0.25">
      <c r="Q354">
        <v>5</v>
      </c>
      <c r="R354" s="9">
        <f t="shared" ca="1" si="44"/>
        <v>168892.42064357834</v>
      </c>
      <c r="S354" s="9">
        <f t="shared" ca="1" si="41"/>
        <v>561220.20555591641</v>
      </c>
      <c r="T354" s="9">
        <f t="shared" ca="1" si="40"/>
        <v>1534.1101966706108</v>
      </c>
      <c r="U354" s="9">
        <f t="shared" ca="1" si="42"/>
        <v>728578.51600282418</v>
      </c>
      <c r="V354" s="3">
        <f t="shared" ca="1" si="45"/>
        <v>85.864632747746569</v>
      </c>
      <c r="Z354">
        <f t="shared" ca="1" si="43"/>
        <v>85.864632747746569</v>
      </c>
      <c r="AE354">
        <v>353</v>
      </c>
      <c r="AF354" s="1">
        <v>3.0953473533396503E-2</v>
      </c>
      <c r="AH354">
        <v>353</v>
      </c>
      <c r="AI354">
        <v>1360.9502856074075</v>
      </c>
      <c r="AK354">
        <v>353</v>
      </c>
      <c r="AL354">
        <v>0.21017066948712598</v>
      </c>
      <c r="AN354">
        <v>353</v>
      </c>
      <c r="AO354">
        <v>0.38974368221547884</v>
      </c>
    </row>
    <row r="355" spans="17:41" x14ac:dyDescent="0.25">
      <c r="Q355">
        <v>6</v>
      </c>
      <c r="R355" s="9">
        <f t="shared" ca="1" si="44"/>
        <v>172625.84114074844</v>
      </c>
      <c r="S355" s="9">
        <f t="shared" ca="1" si="41"/>
        <v>573626.15610635723</v>
      </c>
      <c r="T355" s="9">
        <f t="shared" ca="1" si="40"/>
        <v>1568.0221888804606</v>
      </c>
      <c r="U355" s="9">
        <f t="shared" ca="1" si="42"/>
        <v>744683.97505822522</v>
      </c>
      <c r="V355" s="3">
        <f t="shared" ca="1" si="45"/>
        <v>85.864632747746569</v>
      </c>
      <c r="Z355">
        <f t="shared" ca="1" si="43"/>
        <v>85.864632747746569</v>
      </c>
      <c r="AE355">
        <v>354</v>
      </c>
      <c r="AF355" s="1">
        <v>2.4831427187392174E-2</v>
      </c>
      <c r="AH355">
        <v>354</v>
      </c>
      <c r="AI355">
        <v>75517.962440760719</v>
      </c>
      <c r="AK355">
        <v>354</v>
      </c>
      <c r="AL355">
        <v>0.21942238448420401</v>
      </c>
      <c r="AN355">
        <v>354</v>
      </c>
      <c r="AO355">
        <v>0.45203571399337</v>
      </c>
    </row>
    <row r="356" spans="17:41" x14ac:dyDescent="0.25">
      <c r="Q356">
        <v>7</v>
      </c>
      <c r="R356" s="9">
        <f t="shared" ca="1" si="44"/>
        <v>176441.79008150159</v>
      </c>
      <c r="S356" s="9">
        <f t="shared" ca="1" si="41"/>
        <v>586306.34412639786</v>
      </c>
      <c r="T356" s="9">
        <f t="shared" ca="1" si="40"/>
        <v>1602.6838164281999</v>
      </c>
      <c r="U356" s="9">
        <f t="shared" ca="1" si="42"/>
        <v>761145.45039147127</v>
      </c>
      <c r="V356" s="3">
        <f t="shared" ca="1" si="45"/>
        <v>85.864632747746569</v>
      </c>
      <c r="Z356">
        <f t="shared" ca="1" si="43"/>
        <v>85.864632747746569</v>
      </c>
      <c r="AE356">
        <v>355</v>
      </c>
      <c r="AF356" s="1">
        <v>2.4948921417487613E-2</v>
      </c>
      <c r="AH356">
        <v>355</v>
      </c>
      <c r="AI356">
        <v>2864.7987102356778</v>
      </c>
      <c r="AK356">
        <v>355</v>
      </c>
      <c r="AL356">
        <v>0.21273128169992361</v>
      </c>
      <c r="AN356">
        <v>355</v>
      </c>
      <c r="AO356">
        <v>0.34674375089429349</v>
      </c>
    </row>
    <row r="357" spans="17:41" x14ac:dyDescent="0.25">
      <c r="Q357">
        <v>8</v>
      </c>
      <c r="R357" s="9">
        <f t="shared" ca="1" si="44"/>
        <v>180342.09178324472</v>
      </c>
      <c r="S357" s="9">
        <f t="shared" ca="1" si="41"/>
        <v>599266.83172223705</v>
      </c>
      <c r="T357" s="9">
        <f t="shared" ca="1" si="40"/>
        <v>1638.1116502406069</v>
      </c>
      <c r="U357" s="9">
        <f t="shared" ca="1" si="42"/>
        <v>777970.81185524119</v>
      </c>
      <c r="V357" s="3">
        <f t="shared" ca="1" si="45"/>
        <v>85.864632747746569</v>
      </c>
      <c r="Z357">
        <f t="shared" ca="1" si="43"/>
        <v>85.864632747746569</v>
      </c>
      <c r="AE357">
        <v>356</v>
      </c>
      <c r="AF357" s="1">
        <v>2.3210365619872775E-2</v>
      </c>
      <c r="AH357">
        <v>356</v>
      </c>
      <c r="AI357">
        <v>3250.006154836879</v>
      </c>
      <c r="AK357">
        <v>356</v>
      </c>
      <c r="AL357">
        <v>0.27088806213150035</v>
      </c>
      <c r="AN357">
        <v>356</v>
      </c>
      <c r="AO357">
        <v>0.3569130949738733</v>
      </c>
    </row>
    <row r="358" spans="17:41" x14ac:dyDescent="0.25">
      <c r="Q358">
        <v>9</v>
      </c>
      <c r="R358" s="9">
        <f t="shared" ca="1" si="44"/>
        <v>184328.61089049926</v>
      </c>
      <c r="S358" s="9">
        <f t="shared" ca="1" si="41"/>
        <v>612513.81500485283</v>
      </c>
      <c r="T358" s="9">
        <f t="shared" ca="1" si="40"/>
        <v>1674.3226275500494</v>
      </c>
      <c r="U358" s="9">
        <f t="shared" ca="1" si="42"/>
        <v>795168.10326780204</v>
      </c>
      <c r="V358" s="3">
        <f t="shared" ca="1" si="45"/>
        <v>85.864632747746569</v>
      </c>
      <c r="Z358">
        <f t="shared" ca="1" si="43"/>
        <v>85.864632747746569</v>
      </c>
      <c r="AE358">
        <v>357</v>
      </c>
      <c r="AF358" s="1">
        <v>2.7543370066156925E-2</v>
      </c>
      <c r="AH358">
        <v>357</v>
      </c>
      <c r="AI358">
        <v>717.67228434777212</v>
      </c>
      <c r="AK358">
        <v>357</v>
      </c>
      <c r="AL358">
        <v>2.4700779124029071E-2</v>
      </c>
      <c r="AN358">
        <v>357</v>
      </c>
      <c r="AO358">
        <v>0.33909525126885742</v>
      </c>
    </row>
    <row r="359" spans="17:41" x14ac:dyDescent="0.25">
      <c r="Q359">
        <v>10</v>
      </c>
      <c r="R359" s="9">
        <f t="shared" ca="1" si="44"/>
        <v>188403.25326634495</v>
      </c>
      <c r="S359" s="9">
        <f t="shared" ca="1" si="41"/>
        <v>626053.62705222028</v>
      </c>
      <c r="T359" s="9">
        <f t="shared" ca="1" si="40"/>
        <v>1711.3340599917854</v>
      </c>
      <c r="U359" s="9">
        <f t="shared" ca="1" si="42"/>
        <v>812745.54625857354</v>
      </c>
      <c r="V359" s="3">
        <f t="shared" ca="1" si="45"/>
        <v>85.864632747746569</v>
      </c>
      <c r="Z359">
        <f t="shared" ca="1" si="43"/>
        <v>85.864632747746569</v>
      </c>
      <c r="AE359">
        <v>358</v>
      </c>
      <c r="AF359" s="1">
        <v>3.1212501025143169E-2</v>
      </c>
      <c r="AH359">
        <v>358</v>
      </c>
      <c r="AI359">
        <v>1287.9540267833534</v>
      </c>
      <c r="AK359">
        <v>358</v>
      </c>
      <c r="AL359">
        <v>0.26055045905820728</v>
      </c>
      <c r="AN359">
        <v>358</v>
      </c>
      <c r="AO359">
        <v>0.44866362569362539</v>
      </c>
    </row>
    <row r="360" spans="17:41" x14ac:dyDescent="0.25">
      <c r="Q360">
        <v>11</v>
      </c>
      <c r="R360" s="9">
        <f t="shared" ca="1" si="44"/>
        <v>192567.96690356906</v>
      </c>
      <c r="S360" s="9">
        <f t="shared" ca="1" si="41"/>
        <v>639892.74093701097</v>
      </c>
      <c r="T360" s="9">
        <f t="shared" ca="1" si="40"/>
        <v>1749.1636418802584</v>
      </c>
      <c r="U360" s="9">
        <f t="shared" ca="1" si="42"/>
        <v>830711.54419869976</v>
      </c>
      <c r="V360" s="3">
        <f t="shared" ca="1" si="45"/>
        <v>85.864632747746569</v>
      </c>
      <c r="Z360">
        <f t="shared" ca="1" si="43"/>
        <v>85.864632747746569</v>
      </c>
      <c r="AE360">
        <v>359</v>
      </c>
      <c r="AF360" s="1">
        <v>3.5342640379316448E-2</v>
      </c>
      <c r="AH360">
        <v>359</v>
      </c>
      <c r="AI360">
        <v>15816.52694361917</v>
      </c>
      <c r="AK360">
        <v>359</v>
      </c>
      <c r="AL360">
        <v>0.19578779069181654</v>
      </c>
      <c r="AN360">
        <v>359</v>
      </c>
      <c r="AO360">
        <v>0.27298341931331038</v>
      </c>
    </row>
    <row r="361" spans="17:41" x14ac:dyDescent="0.25">
      <c r="Q361">
        <v>12</v>
      </c>
      <c r="R361" s="9">
        <f t="shared" ca="1" si="44"/>
        <v>196824.74285595692</v>
      </c>
      <c r="S361" s="9">
        <f t="shared" ca="1" si="41"/>
        <v>654037.77282121964</v>
      </c>
      <c r="T361" s="9">
        <f t="shared" ca="1" si="40"/>
        <v>1787.8294586683417</v>
      </c>
      <c r="U361" s="9">
        <f t="shared" ca="1" si="42"/>
        <v>849074.68621850817</v>
      </c>
      <c r="V361" s="3">
        <f t="shared" ca="1" si="45"/>
        <v>85.864632747746569</v>
      </c>
      <c r="Z361">
        <f t="shared" ca="1" si="43"/>
        <v>85.864632747746569</v>
      </c>
      <c r="AE361">
        <v>360</v>
      </c>
      <c r="AF361" s="1">
        <v>2.5082770363460405E-2</v>
      </c>
      <c r="AH361">
        <v>360</v>
      </c>
      <c r="AI361">
        <v>2327.6102939817829</v>
      </c>
      <c r="AK361">
        <v>360</v>
      </c>
      <c r="AL361">
        <v>0.14010842130348378</v>
      </c>
      <c r="AN361">
        <v>360</v>
      </c>
      <c r="AO361">
        <v>0.42638378804460542</v>
      </c>
    </row>
    <row r="362" spans="17:41" x14ac:dyDescent="0.25">
      <c r="AE362">
        <v>361</v>
      </c>
      <c r="AF362" s="1">
        <v>2.9458986603560611E-2</v>
      </c>
      <c r="AH362">
        <v>361</v>
      </c>
      <c r="AI362">
        <v>7191.5512305104503</v>
      </c>
      <c r="AK362">
        <v>361</v>
      </c>
      <c r="AL362">
        <v>0.21534669388179742</v>
      </c>
      <c r="AN362">
        <v>361</v>
      </c>
      <c r="AO362">
        <v>0.4102967457272082</v>
      </c>
    </row>
    <row r="363" spans="17:41" x14ac:dyDescent="0.25">
      <c r="AE363">
        <v>362</v>
      </c>
      <c r="AF363" s="1">
        <v>2.4343639820187946E-2</v>
      </c>
      <c r="AH363">
        <v>362</v>
      </c>
      <c r="AI363">
        <v>918.78829852711522</v>
      </c>
      <c r="AK363">
        <v>362</v>
      </c>
      <c r="AL363">
        <v>0.19216349117835854</v>
      </c>
      <c r="AN363">
        <v>362</v>
      </c>
      <c r="AO363">
        <v>0.36916272453445059</v>
      </c>
    </row>
    <row r="364" spans="17:41" x14ac:dyDescent="0.25">
      <c r="AE364">
        <v>363</v>
      </c>
      <c r="AF364" s="1">
        <v>3.2634208849978252E-2</v>
      </c>
      <c r="AH364">
        <v>363</v>
      </c>
      <c r="AI364">
        <v>2674.0931261143596</v>
      </c>
      <c r="AK364">
        <v>363</v>
      </c>
      <c r="AL364">
        <v>0.13265843239373371</v>
      </c>
      <c r="AN364">
        <v>363</v>
      </c>
      <c r="AO364">
        <v>0.44945951647816323</v>
      </c>
    </row>
    <row r="365" spans="17:41" x14ac:dyDescent="0.25">
      <c r="AE365">
        <v>364</v>
      </c>
      <c r="AF365" s="1">
        <v>3.038472084285182E-2</v>
      </c>
      <c r="AH365">
        <v>364</v>
      </c>
      <c r="AI365">
        <v>4648.8536785419528</v>
      </c>
      <c r="AK365">
        <v>364</v>
      </c>
      <c r="AL365">
        <v>0.23602400957398689</v>
      </c>
      <c r="AN365">
        <v>364</v>
      </c>
      <c r="AO365">
        <v>0.41045765127784734</v>
      </c>
    </row>
    <row r="366" spans="17:41" x14ac:dyDescent="0.25">
      <c r="AE366">
        <v>365</v>
      </c>
      <c r="AF366" s="1">
        <v>2.9004671600190379E-2</v>
      </c>
      <c r="AH366">
        <v>365</v>
      </c>
      <c r="AI366">
        <v>11174.996070154417</v>
      </c>
      <c r="AK366">
        <v>365</v>
      </c>
      <c r="AL366">
        <v>0.25077750414584454</v>
      </c>
      <c r="AN366">
        <v>365</v>
      </c>
      <c r="AO366">
        <v>0.43327302185899536</v>
      </c>
    </row>
    <row r="367" spans="17:41" x14ac:dyDescent="0.25">
      <c r="AE367">
        <v>366</v>
      </c>
      <c r="AF367" s="1">
        <v>2.6568501970883229E-2</v>
      </c>
      <c r="AH367">
        <v>366</v>
      </c>
      <c r="AI367">
        <v>3195.3819075849005</v>
      </c>
      <c r="AK367">
        <v>366</v>
      </c>
      <c r="AL367">
        <v>0.25655252387241873</v>
      </c>
      <c r="AN367">
        <v>366</v>
      </c>
      <c r="AO367">
        <v>0.3975607992441752</v>
      </c>
    </row>
    <row r="368" spans="17:41" x14ac:dyDescent="0.25">
      <c r="AE368">
        <v>367</v>
      </c>
      <c r="AF368" s="1">
        <v>3.0688020580879938E-2</v>
      </c>
      <c r="AH368">
        <v>367</v>
      </c>
      <c r="AI368">
        <v>2592.4268699175068</v>
      </c>
      <c r="AK368">
        <v>367</v>
      </c>
      <c r="AL368">
        <v>0.15546313203953274</v>
      </c>
      <c r="AN368">
        <v>367</v>
      </c>
      <c r="AO368">
        <v>0.36989932970892569</v>
      </c>
    </row>
    <row r="369" spans="31:41" x14ac:dyDescent="0.25">
      <c r="AE369">
        <v>368</v>
      </c>
      <c r="AF369" s="1">
        <v>3.0614728855432372E-2</v>
      </c>
      <c r="AH369">
        <v>368</v>
      </c>
      <c r="AI369">
        <v>1883.8246110363662</v>
      </c>
      <c r="AK369">
        <v>368</v>
      </c>
      <c r="AL369">
        <v>0.21982240217773757</v>
      </c>
      <c r="AN369">
        <v>368</v>
      </c>
      <c r="AO369">
        <v>0.43754076722714547</v>
      </c>
    </row>
    <row r="370" spans="31:41" x14ac:dyDescent="0.25">
      <c r="AE370">
        <v>369</v>
      </c>
      <c r="AF370" s="1">
        <v>3.1471235754620519E-2</v>
      </c>
      <c r="AH370">
        <v>369</v>
      </c>
      <c r="AI370">
        <v>15007.886705632331</v>
      </c>
      <c r="AK370">
        <v>369</v>
      </c>
      <c r="AL370">
        <v>0.20171809540334065</v>
      </c>
      <c r="AN370">
        <v>369</v>
      </c>
      <c r="AO370">
        <v>0.34448630073667125</v>
      </c>
    </row>
    <row r="371" spans="31:41" x14ac:dyDescent="0.25">
      <c r="AE371">
        <v>370</v>
      </c>
      <c r="AF371" s="1">
        <v>3.2057346226933792E-2</v>
      </c>
      <c r="AH371">
        <v>370</v>
      </c>
      <c r="AI371">
        <v>7404.577396145236</v>
      </c>
      <c r="AK371">
        <v>370</v>
      </c>
      <c r="AL371">
        <v>0.21964000445543902</v>
      </c>
      <c r="AN371">
        <v>370</v>
      </c>
      <c r="AO371">
        <v>0.44132905221947905</v>
      </c>
    </row>
    <row r="372" spans="31:41" x14ac:dyDescent="0.25">
      <c r="AE372">
        <v>371</v>
      </c>
      <c r="AF372" s="1">
        <v>3.3955626467651712E-2</v>
      </c>
      <c r="AH372">
        <v>371</v>
      </c>
      <c r="AI372">
        <v>942.41576914581276</v>
      </c>
      <c r="AK372">
        <v>371</v>
      </c>
      <c r="AL372">
        <v>0.12143600042740803</v>
      </c>
      <c r="AN372">
        <v>371</v>
      </c>
      <c r="AO372">
        <v>0.33675169123291449</v>
      </c>
    </row>
    <row r="373" spans="31:41" x14ac:dyDescent="0.25">
      <c r="AE373">
        <v>372</v>
      </c>
      <c r="AF373" s="1">
        <v>3.1646709543432516E-2</v>
      </c>
      <c r="AH373">
        <v>372</v>
      </c>
      <c r="AI373">
        <v>768.31427418285284</v>
      </c>
      <c r="AK373">
        <v>372</v>
      </c>
      <c r="AL373">
        <v>0.20056052728953691</v>
      </c>
      <c r="AN373">
        <v>372</v>
      </c>
      <c r="AO373">
        <v>0.44336276625206117</v>
      </c>
    </row>
    <row r="374" spans="31:41" x14ac:dyDescent="0.25">
      <c r="AE374">
        <v>373</v>
      </c>
      <c r="AF374" s="1">
        <v>2.7935515606368977E-2</v>
      </c>
      <c r="AH374">
        <v>373</v>
      </c>
      <c r="AI374">
        <v>8484.1662277517189</v>
      </c>
      <c r="AK374">
        <v>373</v>
      </c>
      <c r="AL374">
        <v>0.25227616396223873</v>
      </c>
      <c r="AN374">
        <v>373</v>
      </c>
      <c r="AO374">
        <v>0.42302641066235158</v>
      </c>
    </row>
    <row r="375" spans="31:41" x14ac:dyDescent="0.25">
      <c r="AE375">
        <v>374</v>
      </c>
      <c r="AF375" s="1">
        <v>3.15692472907525E-2</v>
      </c>
      <c r="AH375">
        <v>374</v>
      </c>
      <c r="AI375">
        <v>2191.4794901940718</v>
      </c>
      <c r="AK375">
        <v>374</v>
      </c>
      <c r="AL375">
        <v>0.22940668312100621</v>
      </c>
      <c r="AN375">
        <v>374</v>
      </c>
      <c r="AO375">
        <v>0.41705183851986311</v>
      </c>
    </row>
    <row r="376" spans="31:41" x14ac:dyDescent="0.25">
      <c r="AE376">
        <v>375</v>
      </c>
      <c r="AF376" s="1">
        <v>3.4476446181510356E-2</v>
      </c>
      <c r="AH376">
        <v>375</v>
      </c>
      <c r="AI376">
        <v>4417.2764692706969</v>
      </c>
      <c r="AK376">
        <v>375</v>
      </c>
      <c r="AL376">
        <v>0.25043895649992998</v>
      </c>
      <c r="AN376">
        <v>375</v>
      </c>
      <c r="AO376">
        <v>0.33328506105871225</v>
      </c>
    </row>
    <row r="377" spans="31:41" x14ac:dyDescent="0.25">
      <c r="AE377">
        <v>376</v>
      </c>
      <c r="AF377" s="1">
        <v>2.6479136319777608E-2</v>
      </c>
      <c r="AH377">
        <v>376</v>
      </c>
      <c r="AI377">
        <v>873.50419544408442</v>
      </c>
      <c r="AK377">
        <v>376</v>
      </c>
      <c r="AL377">
        <v>0.19780508047039158</v>
      </c>
      <c r="AN377">
        <v>376</v>
      </c>
      <c r="AO377">
        <v>0.34923953932062279</v>
      </c>
    </row>
    <row r="378" spans="31:41" x14ac:dyDescent="0.25">
      <c r="AE378">
        <v>377</v>
      </c>
      <c r="AF378" s="1">
        <v>3.3332349826805663E-2</v>
      </c>
      <c r="AH378">
        <v>377</v>
      </c>
      <c r="AI378">
        <v>64244.777311486192</v>
      </c>
      <c r="AK378">
        <v>377</v>
      </c>
      <c r="AL378">
        <v>0.22888472631894918</v>
      </c>
      <c r="AN378">
        <v>377</v>
      </c>
      <c r="AO378">
        <v>0.42135021915997584</v>
      </c>
    </row>
    <row r="379" spans="31:41" x14ac:dyDescent="0.25">
      <c r="AE379">
        <v>378</v>
      </c>
      <c r="AF379" s="1">
        <v>3.1978862304337996E-2</v>
      </c>
      <c r="AH379">
        <v>378</v>
      </c>
      <c r="AI379">
        <v>14301.767957967108</v>
      </c>
      <c r="AK379">
        <v>378</v>
      </c>
      <c r="AL379">
        <v>0.28443024987339116</v>
      </c>
      <c r="AN379">
        <v>378</v>
      </c>
      <c r="AO379">
        <v>0.38020471284660262</v>
      </c>
    </row>
    <row r="380" spans="31:41" x14ac:dyDescent="0.25">
      <c r="AE380">
        <v>379</v>
      </c>
      <c r="AF380" s="1">
        <v>2.6600258771946939E-2</v>
      </c>
      <c r="AH380">
        <v>379</v>
      </c>
      <c r="AI380">
        <v>8674.9148138544879</v>
      </c>
      <c r="AK380">
        <v>379</v>
      </c>
      <c r="AL380">
        <v>0.27568495677209465</v>
      </c>
      <c r="AN380">
        <v>379</v>
      </c>
      <c r="AO380">
        <v>0.45411910370777286</v>
      </c>
    </row>
    <row r="381" spans="31:41" x14ac:dyDescent="0.25">
      <c r="AE381">
        <v>380</v>
      </c>
      <c r="AF381" s="1">
        <v>3.5036602647920967E-2</v>
      </c>
      <c r="AH381">
        <v>380</v>
      </c>
      <c r="AI381">
        <v>5156.9769636128867</v>
      </c>
      <c r="AK381">
        <v>380</v>
      </c>
      <c r="AL381">
        <v>0.24367824902240254</v>
      </c>
      <c r="AN381">
        <v>380</v>
      </c>
      <c r="AO381">
        <v>0.28024396307187971</v>
      </c>
    </row>
    <row r="382" spans="31:41" x14ac:dyDescent="0.25">
      <c r="AE382">
        <v>381</v>
      </c>
      <c r="AF382" s="1">
        <v>3.186536940538387E-2</v>
      </c>
      <c r="AH382">
        <v>381</v>
      </c>
      <c r="AI382">
        <v>5251.3770947794428</v>
      </c>
      <c r="AK382">
        <v>381</v>
      </c>
      <c r="AL382">
        <v>0.24803338919742085</v>
      </c>
      <c r="AN382">
        <v>381</v>
      </c>
      <c r="AO382">
        <v>0.41732495445467593</v>
      </c>
    </row>
    <row r="383" spans="31:41" x14ac:dyDescent="0.25">
      <c r="AE383">
        <v>382</v>
      </c>
      <c r="AF383" s="1">
        <v>3.1466026606345121E-2</v>
      </c>
      <c r="AH383">
        <v>382</v>
      </c>
      <c r="AI383">
        <v>1588.2672464111793</v>
      </c>
      <c r="AK383">
        <v>382</v>
      </c>
      <c r="AL383">
        <v>0.18627335085626529</v>
      </c>
      <c r="AN383">
        <v>382</v>
      </c>
      <c r="AO383">
        <v>0.37007036724684783</v>
      </c>
    </row>
    <row r="384" spans="31:41" x14ac:dyDescent="0.25">
      <c r="AE384">
        <v>383</v>
      </c>
      <c r="AF384" s="1">
        <v>2.7769002379640417E-2</v>
      </c>
      <c r="AH384">
        <v>383</v>
      </c>
      <c r="AI384">
        <v>3216.195341331199</v>
      </c>
      <c r="AK384">
        <v>383</v>
      </c>
      <c r="AL384">
        <v>0.26167897458748168</v>
      </c>
      <c r="AN384">
        <v>383</v>
      </c>
      <c r="AO384">
        <v>0.3883403240097027</v>
      </c>
    </row>
    <row r="385" spans="31:41" x14ac:dyDescent="0.25">
      <c r="AE385">
        <v>384</v>
      </c>
      <c r="AF385" s="1">
        <v>3.7654873067791028E-2</v>
      </c>
      <c r="AH385">
        <v>384</v>
      </c>
      <c r="AI385">
        <v>2001.8383855195293</v>
      </c>
      <c r="AK385">
        <v>384</v>
      </c>
      <c r="AL385">
        <v>0.19296868986897298</v>
      </c>
      <c r="AN385">
        <v>384</v>
      </c>
      <c r="AO385">
        <v>0.39816601060417256</v>
      </c>
    </row>
    <row r="386" spans="31:41" x14ac:dyDescent="0.25">
      <c r="AE386">
        <v>385</v>
      </c>
      <c r="AF386" s="1">
        <v>2.9518666213685929E-2</v>
      </c>
      <c r="AH386">
        <v>385</v>
      </c>
      <c r="AI386">
        <v>10261.08474609451</v>
      </c>
      <c r="AK386">
        <v>385</v>
      </c>
      <c r="AL386">
        <v>7.501199570774171E-2</v>
      </c>
      <c r="AN386">
        <v>385</v>
      </c>
      <c r="AO386">
        <v>0.47078374652017252</v>
      </c>
    </row>
    <row r="387" spans="31:41" x14ac:dyDescent="0.25">
      <c r="AE387">
        <v>386</v>
      </c>
      <c r="AF387" s="1">
        <v>3.5193517410162301E-2</v>
      </c>
      <c r="AH387">
        <v>386</v>
      </c>
      <c r="AI387">
        <v>10699.388000359664</v>
      </c>
      <c r="AK387">
        <v>386</v>
      </c>
      <c r="AL387">
        <v>0.1706979042519747</v>
      </c>
      <c r="AN387">
        <v>386</v>
      </c>
      <c r="AO387">
        <v>0.35480458190781761</v>
      </c>
    </row>
    <row r="388" spans="31:41" x14ac:dyDescent="0.25">
      <c r="AE388">
        <v>387</v>
      </c>
      <c r="AF388" s="1">
        <v>3.2673674868982427E-2</v>
      </c>
      <c r="AH388">
        <v>387</v>
      </c>
      <c r="AI388">
        <v>1760.0675119777129</v>
      </c>
      <c r="AK388">
        <v>387</v>
      </c>
      <c r="AL388">
        <v>0.22308621036822304</v>
      </c>
      <c r="AN388">
        <v>387</v>
      </c>
      <c r="AO388">
        <v>0.50036918171466704</v>
      </c>
    </row>
    <row r="389" spans="31:41" x14ac:dyDescent="0.25">
      <c r="AE389">
        <v>388</v>
      </c>
      <c r="AF389" s="1">
        <v>2.8191243723879156E-2</v>
      </c>
      <c r="AH389">
        <v>388</v>
      </c>
      <c r="AI389">
        <v>7783.5463559277478</v>
      </c>
      <c r="AK389">
        <v>388</v>
      </c>
      <c r="AL389">
        <v>0.18224303338058678</v>
      </c>
      <c r="AN389">
        <v>388</v>
      </c>
      <c r="AO389">
        <v>0.33699845582744714</v>
      </c>
    </row>
    <row r="390" spans="31:41" x14ac:dyDescent="0.25">
      <c r="AE390">
        <v>389</v>
      </c>
      <c r="AF390" s="1">
        <v>3.0764954959084267E-2</v>
      </c>
      <c r="AH390">
        <v>389</v>
      </c>
      <c r="AI390">
        <v>1070.6497952967161</v>
      </c>
      <c r="AK390">
        <v>389</v>
      </c>
      <c r="AL390">
        <v>0.15586325995985711</v>
      </c>
      <c r="AN390">
        <v>389</v>
      </c>
      <c r="AO390">
        <v>0.38283366363119697</v>
      </c>
    </row>
    <row r="391" spans="31:41" x14ac:dyDescent="0.25">
      <c r="AE391">
        <v>390</v>
      </c>
      <c r="AF391" s="1">
        <v>2.4109634610465891E-2</v>
      </c>
      <c r="AH391">
        <v>390</v>
      </c>
      <c r="AI391">
        <v>30820.478909460831</v>
      </c>
      <c r="AK391">
        <v>390</v>
      </c>
      <c r="AL391">
        <v>0.29368000817523554</v>
      </c>
      <c r="AN391">
        <v>390</v>
      </c>
      <c r="AO391">
        <v>0.42248495918565976</v>
      </c>
    </row>
    <row r="392" spans="31:41" x14ac:dyDescent="0.25">
      <c r="AE392">
        <v>391</v>
      </c>
      <c r="AF392" s="1">
        <v>2.5884955742330407E-2</v>
      </c>
      <c r="AH392">
        <v>391</v>
      </c>
      <c r="AI392">
        <v>5783.8047270074767</v>
      </c>
      <c r="AK392">
        <v>391</v>
      </c>
      <c r="AL392">
        <v>0.28086095180619874</v>
      </c>
      <c r="AN392">
        <v>391</v>
      </c>
      <c r="AO392">
        <v>0.42571576603294425</v>
      </c>
    </row>
    <row r="393" spans="31:41" x14ac:dyDescent="0.25">
      <c r="AE393">
        <v>392</v>
      </c>
      <c r="AF393" s="1">
        <v>3.0025712394265769E-2</v>
      </c>
      <c r="AH393">
        <v>392</v>
      </c>
      <c r="AI393">
        <v>22538.735274221286</v>
      </c>
      <c r="AK393">
        <v>392</v>
      </c>
      <c r="AL393">
        <v>0.14077589211461042</v>
      </c>
      <c r="AN393">
        <v>392</v>
      </c>
      <c r="AO393">
        <v>0.50126826529415047</v>
      </c>
    </row>
    <row r="394" spans="31:41" x14ac:dyDescent="0.25">
      <c r="AE394">
        <v>393</v>
      </c>
      <c r="AF394" s="1">
        <v>3.0291640450585522E-2</v>
      </c>
      <c r="AH394">
        <v>393</v>
      </c>
      <c r="AI394">
        <v>7238.7386653444628</v>
      </c>
      <c r="AK394">
        <v>393</v>
      </c>
      <c r="AL394">
        <v>0.14914229970779957</v>
      </c>
      <c r="AN394">
        <v>393</v>
      </c>
      <c r="AO394">
        <v>0.36054305298612505</v>
      </c>
    </row>
    <row r="395" spans="31:41" x14ac:dyDescent="0.25">
      <c r="AE395">
        <v>394</v>
      </c>
      <c r="AF395" s="1">
        <v>2.798460140328074E-2</v>
      </c>
      <c r="AH395">
        <v>394</v>
      </c>
      <c r="AI395">
        <v>7051.0576417351767</v>
      </c>
      <c r="AK395">
        <v>394</v>
      </c>
      <c r="AL395">
        <v>0.22112886840182436</v>
      </c>
      <c r="AN395">
        <v>394</v>
      </c>
      <c r="AO395">
        <v>0.37790333202160781</v>
      </c>
    </row>
    <row r="396" spans="31:41" x14ac:dyDescent="0.25">
      <c r="AE396">
        <v>395</v>
      </c>
      <c r="AF396" s="1">
        <v>3.3711269412827871E-2</v>
      </c>
      <c r="AH396">
        <v>395</v>
      </c>
      <c r="AI396">
        <v>2015.7581140029802</v>
      </c>
      <c r="AK396">
        <v>395</v>
      </c>
      <c r="AL396">
        <v>0.18098370355114599</v>
      </c>
      <c r="AN396">
        <v>395</v>
      </c>
      <c r="AO396">
        <v>0.43634338505960613</v>
      </c>
    </row>
    <row r="397" spans="31:41" x14ac:dyDescent="0.25">
      <c r="AE397">
        <v>396</v>
      </c>
      <c r="AF397" s="1">
        <v>3.4233272951628591E-2</v>
      </c>
      <c r="AH397">
        <v>396</v>
      </c>
      <c r="AI397">
        <v>5235.0319660910973</v>
      </c>
      <c r="AK397">
        <v>396</v>
      </c>
      <c r="AL397">
        <v>0.15219071842459883</v>
      </c>
      <c r="AN397">
        <v>396</v>
      </c>
      <c r="AO397">
        <v>0.49777201233142748</v>
      </c>
    </row>
    <row r="398" spans="31:41" x14ac:dyDescent="0.25">
      <c r="AE398">
        <v>397</v>
      </c>
      <c r="AF398" s="1">
        <v>2.9809784122012184E-2</v>
      </c>
      <c r="AH398">
        <v>397</v>
      </c>
      <c r="AI398">
        <v>1956.0249409283274</v>
      </c>
      <c r="AK398">
        <v>397</v>
      </c>
      <c r="AL398">
        <v>0.22080602567305685</v>
      </c>
      <c r="AN398">
        <v>397</v>
      </c>
      <c r="AO398">
        <v>0.30890446801461896</v>
      </c>
    </row>
    <row r="399" spans="31:41" x14ac:dyDescent="0.25">
      <c r="AE399">
        <v>398</v>
      </c>
      <c r="AF399" s="1">
        <v>2.9536014658890775E-2</v>
      </c>
      <c r="AH399">
        <v>398</v>
      </c>
      <c r="AI399">
        <v>5026.3009858285986</v>
      </c>
      <c r="AK399">
        <v>398</v>
      </c>
      <c r="AL399">
        <v>0.18117721058244821</v>
      </c>
      <c r="AN399">
        <v>398</v>
      </c>
      <c r="AO399">
        <v>0.37327845118206865</v>
      </c>
    </row>
    <row r="400" spans="31:41" x14ac:dyDescent="0.25">
      <c r="AE400">
        <v>399</v>
      </c>
      <c r="AF400" s="1">
        <v>3.4820524663632613E-2</v>
      </c>
      <c r="AH400">
        <v>399</v>
      </c>
      <c r="AI400">
        <v>6908.6419585809317</v>
      </c>
      <c r="AK400">
        <v>399</v>
      </c>
      <c r="AL400">
        <v>0.1733977404332584</v>
      </c>
      <c r="AN400">
        <v>399</v>
      </c>
      <c r="AO400">
        <v>0.33515823883295492</v>
      </c>
    </row>
    <row r="401" spans="31:41" x14ac:dyDescent="0.25">
      <c r="AE401">
        <v>400</v>
      </c>
      <c r="AF401" s="1">
        <v>2.7080427249409178E-2</v>
      </c>
      <c r="AH401">
        <v>400</v>
      </c>
      <c r="AI401">
        <v>6705.1555041153288</v>
      </c>
      <c r="AK401">
        <v>400</v>
      </c>
      <c r="AL401">
        <v>0.23184181207722887</v>
      </c>
      <c r="AN401">
        <v>400</v>
      </c>
      <c r="AO401">
        <v>0.30672016221352844</v>
      </c>
    </row>
    <row r="402" spans="31:41" x14ac:dyDescent="0.25">
      <c r="AE402">
        <v>401</v>
      </c>
      <c r="AF402" s="1">
        <v>2.2079157502402413E-2</v>
      </c>
      <c r="AH402">
        <v>401</v>
      </c>
      <c r="AI402">
        <v>6294.1239266477323</v>
      </c>
      <c r="AK402">
        <v>401</v>
      </c>
      <c r="AL402">
        <v>0.26551054111277428</v>
      </c>
      <c r="AN402">
        <v>401</v>
      </c>
      <c r="AO402">
        <v>0.43861149961790985</v>
      </c>
    </row>
    <row r="403" spans="31:41" x14ac:dyDescent="0.25">
      <c r="AE403">
        <v>402</v>
      </c>
      <c r="AF403" s="1">
        <v>3.5840268029358802E-2</v>
      </c>
      <c r="AH403">
        <v>402</v>
      </c>
      <c r="AI403">
        <v>1030.6760213367018</v>
      </c>
      <c r="AK403">
        <v>402</v>
      </c>
      <c r="AL403">
        <v>0.23697212660375508</v>
      </c>
      <c r="AN403">
        <v>402</v>
      </c>
      <c r="AO403">
        <v>0.40027945698101602</v>
      </c>
    </row>
    <row r="404" spans="31:41" x14ac:dyDescent="0.25">
      <c r="AE404">
        <v>403</v>
      </c>
      <c r="AF404" s="1">
        <v>2.8950643276835386E-2</v>
      </c>
      <c r="AH404">
        <v>403</v>
      </c>
      <c r="AI404">
        <v>11175.191769021936</v>
      </c>
      <c r="AK404">
        <v>403</v>
      </c>
      <c r="AL404">
        <v>0.1509199789654817</v>
      </c>
      <c r="AN404">
        <v>403</v>
      </c>
      <c r="AO404">
        <v>0.38351834366530346</v>
      </c>
    </row>
    <row r="405" spans="31:41" x14ac:dyDescent="0.25">
      <c r="AE405">
        <v>404</v>
      </c>
      <c r="AF405" s="1">
        <v>2.6659898142776584E-2</v>
      </c>
      <c r="AH405">
        <v>404</v>
      </c>
      <c r="AI405">
        <v>3215.7328427944017</v>
      </c>
      <c r="AK405">
        <v>404</v>
      </c>
      <c r="AL405">
        <v>0.21066972981453277</v>
      </c>
      <c r="AN405">
        <v>404</v>
      </c>
      <c r="AO405">
        <v>0.40051119682185321</v>
      </c>
    </row>
    <row r="406" spans="31:41" x14ac:dyDescent="0.25">
      <c r="AE406">
        <v>405</v>
      </c>
      <c r="AF406" s="1">
        <v>2.7030951098282241E-2</v>
      </c>
      <c r="AH406">
        <v>405</v>
      </c>
      <c r="AI406">
        <v>4491.5915286652335</v>
      </c>
      <c r="AK406">
        <v>405</v>
      </c>
      <c r="AL406">
        <v>0.25939836049500031</v>
      </c>
      <c r="AN406">
        <v>405</v>
      </c>
      <c r="AO406">
        <v>0.4316584678262827</v>
      </c>
    </row>
    <row r="407" spans="31:41" x14ac:dyDescent="0.25">
      <c r="AE407">
        <v>406</v>
      </c>
      <c r="AF407" s="1">
        <v>3.1311077530391973E-2</v>
      </c>
      <c r="AH407">
        <v>406</v>
      </c>
      <c r="AI407">
        <v>2526.2909126313257</v>
      </c>
      <c r="AK407">
        <v>406</v>
      </c>
      <c r="AL407">
        <v>0.15941179337712949</v>
      </c>
      <c r="AN407">
        <v>406</v>
      </c>
      <c r="AO407">
        <v>0.38649140458140752</v>
      </c>
    </row>
    <row r="408" spans="31:41" x14ac:dyDescent="0.25">
      <c r="AE408">
        <v>407</v>
      </c>
      <c r="AF408" s="1">
        <v>2.6156630494533761E-2</v>
      </c>
      <c r="AH408">
        <v>407</v>
      </c>
      <c r="AI408">
        <v>3062.1357903001931</v>
      </c>
      <c r="AK408">
        <v>407</v>
      </c>
      <c r="AL408">
        <v>0.21859358724276962</v>
      </c>
      <c r="AN408">
        <v>407</v>
      </c>
      <c r="AO408">
        <v>0.3966589392864176</v>
      </c>
    </row>
    <row r="409" spans="31:41" x14ac:dyDescent="0.25">
      <c r="AE409">
        <v>408</v>
      </c>
      <c r="AF409" s="1">
        <v>2.9413683974321314E-2</v>
      </c>
      <c r="AH409">
        <v>408</v>
      </c>
      <c r="AI409">
        <v>3739.3829935153026</v>
      </c>
      <c r="AK409">
        <v>408</v>
      </c>
      <c r="AL409">
        <v>0.20086216922054026</v>
      </c>
      <c r="AN409">
        <v>408</v>
      </c>
      <c r="AO409">
        <v>0.38324597485630485</v>
      </c>
    </row>
    <row r="410" spans="31:41" x14ac:dyDescent="0.25">
      <c r="AE410">
        <v>409</v>
      </c>
      <c r="AF410" s="1">
        <v>3.4191041686150392E-2</v>
      </c>
      <c r="AH410">
        <v>409</v>
      </c>
      <c r="AI410">
        <v>9169.9229308481881</v>
      </c>
      <c r="AK410">
        <v>409</v>
      </c>
      <c r="AL410">
        <v>0.28177722803126332</v>
      </c>
      <c r="AN410">
        <v>409</v>
      </c>
      <c r="AO410">
        <v>0.44706050471534231</v>
      </c>
    </row>
    <row r="411" spans="31:41" x14ac:dyDescent="0.25">
      <c r="AE411">
        <v>410</v>
      </c>
      <c r="AF411" s="1">
        <v>3.7071235993606733E-2</v>
      </c>
      <c r="AH411">
        <v>410</v>
      </c>
      <c r="AI411">
        <v>7195.7307066008771</v>
      </c>
      <c r="AK411">
        <v>410</v>
      </c>
      <c r="AL411">
        <v>0.15806328990624885</v>
      </c>
      <c r="AN411">
        <v>410</v>
      </c>
      <c r="AO411">
        <v>0.326360490403098</v>
      </c>
    </row>
    <row r="412" spans="31:41" x14ac:dyDescent="0.25">
      <c r="AE412">
        <v>411</v>
      </c>
      <c r="AF412" s="1">
        <v>3.8919474002247378E-2</v>
      </c>
      <c r="AH412">
        <v>411</v>
      </c>
      <c r="AI412">
        <v>1409.4090125824814</v>
      </c>
      <c r="AK412">
        <v>411</v>
      </c>
      <c r="AL412">
        <v>0.25702878735953805</v>
      </c>
      <c r="AN412">
        <v>411</v>
      </c>
      <c r="AO412">
        <v>0.45905018269289027</v>
      </c>
    </row>
    <row r="413" spans="31:41" x14ac:dyDescent="0.25">
      <c r="AE413">
        <v>412</v>
      </c>
      <c r="AF413" s="1">
        <v>2.6013482650518061E-2</v>
      </c>
      <c r="AH413">
        <v>412</v>
      </c>
      <c r="AI413">
        <v>3910.4477402109815</v>
      </c>
      <c r="AK413">
        <v>412</v>
      </c>
      <c r="AL413">
        <v>0.23561318576715651</v>
      </c>
      <c r="AN413">
        <v>412</v>
      </c>
      <c r="AO413">
        <v>0.40879481872436285</v>
      </c>
    </row>
    <row r="414" spans="31:41" x14ac:dyDescent="0.25">
      <c r="AE414">
        <v>413</v>
      </c>
      <c r="AF414" s="1">
        <v>2.937779512557559E-2</v>
      </c>
      <c r="AH414">
        <v>413</v>
      </c>
      <c r="AI414">
        <v>10755.13996641976</v>
      </c>
      <c r="AK414">
        <v>413</v>
      </c>
      <c r="AL414">
        <v>0.22274028367179768</v>
      </c>
      <c r="AN414">
        <v>413</v>
      </c>
      <c r="AO414">
        <v>0.38065374344899472</v>
      </c>
    </row>
    <row r="415" spans="31:41" x14ac:dyDescent="0.25">
      <c r="AE415">
        <v>414</v>
      </c>
      <c r="AF415" s="1">
        <v>2.5529023976935905E-2</v>
      </c>
      <c r="AH415">
        <v>414</v>
      </c>
      <c r="AI415">
        <v>2095.4362828073163</v>
      </c>
      <c r="AK415">
        <v>414</v>
      </c>
      <c r="AL415">
        <v>0.26493360913149006</v>
      </c>
      <c r="AN415">
        <v>414</v>
      </c>
      <c r="AO415">
        <v>0.42462014051025182</v>
      </c>
    </row>
    <row r="416" spans="31:41" x14ac:dyDescent="0.25">
      <c r="AE416">
        <v>415</v>
      </c>
      <c r="AF416" s="1">
        <v>3.3535799473069394E-2</v>
      </c>
      <c r="AH416">
        <v>415</v>
      </c>
      <c r="AI416">
        <v>1840.7985264245337</v>
      </c>
      <c r="AK416">
        <v>415</v>
      </c>
      <c r="AL416">
        <v>0.17295063324488286</v>
      </c>
      <c r="AN416">
        <v>415</v>
      </c>
      <c r="AO416">
        <v>0.38912547728229308</v>
      </c>
    </row>
    <row r="417" spans="31:41" x14ac:dyDescent="0.25">
      <c r="AE417">
        <v>416</v>
      </c>
      <c r="AF417" s="1">
        <v>3.1820643432233897E-2</v>
      </c>
      <c r="AH417">
        <v>416</v>
      </c>
      <c r="AI417">
        <v>454.36125333015121</v>
      </c>
      <c r="AK417">
        <v>416</v>
      </c>
      <c r="AL417">
        <v>0.19865382508044102</v>
      </c>
      <c r="AN417">
        <v>416</v>
      </c>
      <c r="AO417">
        <v>0.47184237559843212</v>
      </c>
    </row>
    <row r="418" spans="31:41" x14ac:dyDescent="0.25">
      <c r="AE418">
        <v>417</v>
      </c>
      <c r="AF418" s="1">
        <v>3.7859064793278829E-2</v>
      </c>
      <c r="AH418">
        <v>417</v>
      </c>
      <c r="AI418">
        <v>5971.1437655258733</v>
      </c>
      <c r="AK418">
        <v>417</v>
      </c>
      <c r="AL418">
        <v>0.20731791637479421</v>
      </c>
      <c r="AN418">
        <v>417</v>
      </c>
      <c r="AO418">
        <v>0.36604311403010564</v>
      </c>
    </row>
    <row r="419" spans="31:41" x14ac:dyDescent="0.25">
      <c r="AE419">
        <v>418</v>
      </c>
      <c r="AF419" s="1">
        <v>3.2552275063209235E-2</v>
      </c>
      <c r="AH419">
        <v>418</v>
      </c>
      <c r="AI419">
        <v>7694.3823087267274</v>
      </c>
      <c r="AK419">
        <v>418</v>
      </c>
      <c r="AL419">
        <v>0.21638332372575345</v>
      </c>
      <c r="AN419">
        <v>418</v>
      </c>
      <c r="AO419">
        <v>0.36100856347745791</v>
      </c>
    </row>
    <row r="420" spans="31:41" x14ac:dyDescent="0.25">
      <c r="AE420">
        <v>419</v>
      </c>
      <c r="AF420" s="1">
        <v>3.2563251597950371E-2</v>
      </c>
      <c r="AH420">
        <v>419</v>
      </c>
      <c r="AI420">
        <v>3922.0896450184568</v>
      </c>
      <c r="AK420">
        <v>419</v>
      </c>
      <c r="AL420">
        <v>0.19586027661994582</v>
      </c>
      <c r="AN420">
        <v>419</v>
      </c>
      <c r="AO420">
        <v>0.41618561182333791</v>
      </c>
    </row>
    <row r="421" spans="31:41" x14ac:dyDescent="0.25">
      <c r="AE421">
        <v>420</v>
      </c>
      <c r="AF421" s="1">
        <v>2.9453142510844632E-2</v>
      </c>
      <c r="AH421">
        <v>420</v>
      </c>
      <c r="AI421">
        <v>6799.4096527983338</v>
      </c>
      <c r="AK421">
        <v>420</v>
      </c>
      <c r="AL421">
        <v>0.15429942167424515</v>
      </c>
      <c r="AN421">
        <v>420</v>
      </c>
      <c r="AO421">
        <v>0.42462800646251397</v>
      </c>
    </row>
    <row r="422" spans="31:41" x14ac:dyDescent="0.25">
      <c r="AE422">
        <v>421</v>
      </c>
      <c r="AF422" s="1">
        <v>2.7526035799970261E-2</v>
      </c>
      <c r="AH422">
        <v>421</v>
      </c>
      <c r="AI422">
        <v>1944.8824647425074</v>
      </c>
      <c r="AK422">
        <v>421</v>
      </c>
      <c r="AL422">
        <v>0.25134617024780664</v>
      </c>
      <c r="AN422">
        <v>421</v>
      </c>
      <c r="AO422">
        <v>0.34160263600700302</v>
      </c>
    </row>
    <row r="423" spans="31:41" x14ac:dyDescent="0.25">
      <c r="AE423">
        <v>422</v>
      </c>
      <c r="AF423" s="1">
        <v>2.9320269094961882E-2</v>
      </c>
      <c r="AH423">
        <v>422</v>
      </c>
      <c r="AI423">
        <v>5569.3380035318687</v>
      </c>
      <c r="AK423">
        <v>422</v>
      </c>
      <c r="AL423">
        <v>0.18142252290819821</v>
      </c>
      <c r="AN423">
        <v>422</v>
      </c>
      <c r="AO423">
        <v>0.38159497682057503</v>
      </c>
    </row>
    <row r="424" spans="31:41" x14ac:dyDescent="0.25">
      <c r="AE424">
        <v>423</v>
      </c>
      <c r="AF424" s="1">
        <v>2.9242739722471933E-2</v>
      </c>
      <c r="AH424">
        <v>423</v>
      </c>
      <c r="AI424">
        <v>28322.147284496677</v>
      </c>
      <c r="AK424">
        <v>423</v>
      </c>
      <c r="AL424">
        <v>0.22368474147210562</v>
      </c>
      <c r="AN424">
        <v>423</v>
      </c>
      <c r="AO424">
        <v>0.42495597812523123</v>
      </c>
    </row>
    <row r="425" spans="31:41" x14ac:dyDescent="0.25">
      <c r="AE425">
        <v>424</v>
      </c>
      <c r="AF425" s="1">
        <v>3.1771241218978341E-2</v>
      </c>
      <c r="AH425">
        <v>424</v>
      </c>
      <c r="AI425">
        <v>376.64256263879798</v>
      </c>
      <c r="AK425">
        <v>424</v>
      </c>
      <c r="AL425">
        <v>0.30045842997470945</v>
      </c>
      <c r="AN425">
        <v>424</v>
      </c>
      <c r="AO425">
        <v>0.41673568786270226</v>
      </c>
    </row>
    <row r="426" spans="31:41" x14ac:dyDescent="0.25">
      <c r="AE426">
        <v>425</v>
      </c>
      <c r="AF426" s="1">
        <v>2.5858627198744211E-2</v>
      </c>
      <c r="AH426">
        <v>425</v>
      </c>
      <c r="AI426">
        <v>1369.5326908274237</v>
      </c>
      <c r="AK426">
        <v>425</v>
      </c>
      <c r="AL426">
        <v>0.28855303171442725</v>
      </c>
      <c r="AN426">
        <v>425</v>
      </c>
      <c r="AO426">
        <v>0.32165161288538374</v>
      </c>
    </row>
    <row r="427" spans="31:41" x14ac:dyDescent="0.25">
      <c r="AE427">
        <v>426</v>
      </c>
      <c r="AF427" s="1">
        <v>3.2321139561801271E-2</v>
      </c>
      <c r="AH427">
        <v>426</v>
      </c>
      <c r="AI427">
        <v>2147.5558392486173</v>
      </c>
      <c r="AK427">
        <v>426</v>
      </c>
      <c r="AL427">
        <v>0.17310831088742101</v>
      </c>
      <c r="AN427">
        <v>426</v>
      </c>
      <c r="AO427">
        <v>0.41782577944526339</v>
      </c>
    </row>
    <row r="428" spans="31:41" x14ac:dyDescent="0.25">
      <c r="AE428">
        <v>427</v>
      </c>
      <c r="AF428" s="1">
        <v>2.6095870851919667E-2</v>
      </c>
      <c r="AH428">
        <v>427</v>
      </c>
      <c r="AI428">
        <v>932.05642060913317</v>
      </c>
      <c r="AK428">
        <v>427</v>
      </c>
      <c r="AL428">
        <v>0.20393715628305764</v>
      </c>
      <c r="AN428">
        <v>427</v>
      </c>
      <c r="AO428">
        <v>0.49304171115811724</v>
      </c>
    </row>
    <row r="429" spans="31:41" x14ac:dyDescent="0.25">
      <c r="AE429">
        <v>428</v>
      </c>
      <c r="AF429" s="1">
        <v>2.9864268525482407E-2</v>
      </c>
      <c r="AH429">
        <v>428</v>
      </c>
      <c r="AI429">
        <v>1937.4603881513401</v>
      </c>
      <c r="AK429">
        <v>428</v>
      </c>
      <c r="AL429">
        <v>0.1589394355775117</v>
      </c>
      <c r="AN429">
        <v>428</v>
      </c>
      <c r="AO429">
        <v>0.39829297021623783</v>
      </c>
    </row>
    <row r="430" spans="31:41" x14ac:dyDescent="0.25">
      <c r="AE430">
        <v>429</v>
      </c>
      <c r="AF430" s="1">
        <v>2.4842735649595715E-2</v>
      </c>
      <c r="AH430">
        <v>429</v>
      </c>
      <c r="AI430">
        <v>7195.1348238330738</v>
      </c>
      <c r="AK430">
        <v>429</v>
      </c>
      <c r="AL430">
        <v>0.22912147264014029</v>
      </c>
      <c r="AN430">
        <v>429</v>
      </c>
      <c r="AO430">
        <v>0.37038228196331263</v>
      </c>
    </row>
    <row r="431" spans="31:41" x14ac:dyDescent="0.25">
      <c r="AE431">
        <v>430</v>
      </c>
      <c r="AF431" s="1">
        <v>3.1759546819739803E-2</v>
      </c>
      <c r="AH431">
        <v>430</v>
      </c>
      <c r="AI431">
        <v>4503.5947338865362</v>
      </c>
      <c r="AK431">
        <v>430</v>
      </c>
      <c r="AL431">
        <v>0.16904383607000539</v>
      </c>
      <c r="AN431">
        <v>430</v>
      </c>
      <c r="AO431">
        <v>0.36209122953720413</v>
      </c>
    </row>
    <row r="432" spans="31:41" x14ac:dyDescent="0.25">
      <c r="AE432">
        <v>431</v>
      </c>
      <c r="AF432" s="1">
        <v>3.2544131285001443E-2</v>
      </c>
      <c r="AH432">
        <v>431</v>
      </c>
      <c r="AI432">
        <v>485.96518664149869</v>
      </c>
      <c r="AK432">
        <v>431</v>
      </c>
      <c r="AL432">
        <v>0.22738640329860343</v>
      </c>
      <c r="AN432">
        <v>431</v>
      </c>
      <c r="AO432">
        <v>0.38282603980789981</v>
      </c>
    </row>
    <row r="433" spans="31:41" x14ac:dyDescent="0.25">
      <c r="AE433">
        <v>432</v>
      </c>
      <c r="AF433" s="1">
        <v>3.5697992439402748E-2</v>
      </c>
      <c r="AH433">
        <v>432</v>
      </c>
      <c r="AI433">
        <v>4927.9726207023987</v>
      </c>
      <c r="AK433">
        <v>432</v>
      </c>
      <c r="AL433">
        <v>0.13531651938262479</v>
      </c>
      <c r="AN433">
        <v>432</v>
      </c>
      <c r="AO433">
        <v>0.49820974125323492</v>
      </c>
    </row>
    <row r="434" spans="31:41" x14ac:dyDescent="0.25">
      <c r="AE434">
        <v>433</v>
      </c>
      <c r="AF434" s="1">
        <v>2.9944593707366352E-2</v>
      </c>
      <c r="AH434">
        <v>433</v>
      </c>
      <c r="AI434">
        <v>4277.5958878542151</v>
      </c>
      <c r="AK434">
        <v>433</v>
      </c>
      <c r="AL434">
        <v>0.29555437649779526</v>
      </c>
      <c r="AN434">
        <v>433</v>
      </c>
      <c r="AO434">
        <v>0.44050076829336854</v>
      </c>
    </row>
    <row r="435" spans="31:41" x14ac:dyDescent="0.25">
      <c r="AE435">
        <v>434</v>
      </c>
      <c r="AF435" s="1">
        <v>3.5262239348566204E-2</v>
      </c>
      <c r="AH435">
        <v>434</v>
      </c>
      <c r="AI435">
        <v>14132.698542992559</v>
      </c>
      <c r="AK435">
        <v>434</v>
      </c>
      <c r="AL435">
        <v>0.20547886451230271</v>
      </c>
      <c r="AN435">
        <v>434</v>
      </c>
      <c r="AO435">
        <v>0.36065961064570384</v>
      </c>
    </row>
    <row r="436" spans="31:41" x14ac:dyDescent="0.25">
      <c r="AE436">
        <v>435</v>
      </c>
      <c r="AF436" s="1">
        <v>2.6518715516352431E-2</v>
      </c>
      <c r="AH436">
        <v>435</v>
      </c>
      <c r="AI436">
        <v>3855.613409042649</v>
      </c>
      <c r="AK436">
        <v>435</v>
      </c>
      <c r="AL436">
        <v>0.25836529092377786</v>
      </c>
      <c r="AN436">
        <v>435</v>
      </c>
      <c r="AO436">
        <v>0.40829032781119018</v>
      </c>
    </row>
    <row r="437" spans="31:41" x14ac:dyDescent="0.25">
      <c r="AE437">
        <v>436</v>
      </c>
      <c r="AF437" s="1">
        <v>3.0382132636912917E-2</v>
      </c>
      <c r="AH437">
        <v>436</v>
      </c>
      <c r="AI437">
        <v>7173.4981872842254</v>
      </c>
      <c r="AK437">
        <v>436</v>
      </c>
      <c r="AL437">
        <v>0.16027872469011559</v>
      </c>
      <c r="AN437">
        <v>436</v>
      </c>
      <c r="AO437">
        <v>0.3634846991968344</v>
      </c>
    </row>
    <row r="438" spans="31:41" x14ac:dyDescent="0.25">
      <c r="AE438">
        <v>437</v>
      </c>
      <c r="AF438" s="1">
        <v>3.1068942844082015E-2</v>
      </c>
      <c r="AH438">
        <v>437</v>
      </c>
      <c r="AI438">
        <v>12497.743263943619</v>
      </c>
      <c r="AK438">
        <v>437</v>
      </c>
      <c r="AL438">
        <v>0.15791553856392682</v>
      </c>
      <c r="AN438">
        <v>437</v>
      </c>
      <c r="AO438">
        <v>0.39110143039204393</v>
      </c>
    </row>
    <row r="439" spans="31:41" x14ac:dyDescent="0.25">
      <c r="AE439">
        <v>438</v>
      </c>
      <c r="AF439" s="1">
        <v>3.2160971073319278E-2</v>
      </c>
      <c r="AH439">
        <v>438</v>
      </c>
      <c r="AI439">
        <v>12436.259234979099</v>
      </c>
      <c r="AK439">
        <v>438</v>
      </c>
      <c r="AL439">
        <v>0.17717632716818035</v>
      </c>
      <c r="AN439">
        <v>438</v>
      </c>
      <c r="AO439">
        <v>0.36116582666102703</v>
      </c>
    </row>
    <row r="440" spans="31:41" x14ac:dyDescent="0.25">
      <c r="AE440">
        <v>439</v>
      </c>
      <c r="AF440" s="1">
        <v>2.7528974777697668E-2</v>
      </c>
      <c r="AH440">
        <v>439</v>
      </c>
      <c r="AI440">
        <v>1538.8967667441605</v>
      </c>
      <c r="AK440">
        <v>439</v>
      </c>
      <c r="AL440">
        <v>0.1631102793989388</v>
      </c>
      <c r="AN440">
        <v>439</v>
      </c>
      <c r="AO440">
        <v>0.48685417920956298</v>
      </c>
    </row>
    <row r="441" spans="31:41" x14ac:dyDescent="0.25">
      <c r="AE441">
        <v>440</v>
      </c>
      <c r="AF441" s="1">
        <v>2.9954279603254141E-2</v>
      </c>
      <c r="AH441">
        <v>440</v>
      </c>
      <c r="AI441">
        <v>5010.1934115033864</v>
      </c>
      <c r="AK441">
        <v>440</v>
      </c>
      <c r="AL441">
        <v>0.28636096727276078</v>
      </c>
      <c r="AN441">
        <v>440</v>
      </c>
      <c r="AO441">
        <v>0.45113907455893959</v>
      </c>
    </row>
    <row r="442" spans="31:41" x14ac:dyDescent="0.25">
      <c r="AE442">
        <v>441</v>
      </c>
      <c r="AF442" s="1">
        <v>3.192805855538694E-2</v>
      </c>
      <c r="AH442">
        <v>441</v>
      </c>
      <c r="AI442">
        <v>2800.2542288699346</v>
      </c>
      <c r="AK442">
        <v>441</v>
      </c>
      <c r="AL442">
        <v>0.27279894478462441</v>
      </c>
      <c r="AN442">
        <v>441</v>
      </c>
      <c r="AO442">
        <v>0.36265983678933983</v>
      </c>
    </row>
    <row r="443" spans="31:41" x14ac:dyDescent="0.25">
      <c r="AE443">
        <v>442</v>
      </c>
      <c r="AF443" s="1">
        <v>3.1576745222850144E-2</v>
      </c>
      <c r="AH443">
        <v>442</v>
      </c>
      <c r="AI443">
        <v>5941.8778103184686</v>
      </c>
      <c r="AK443">
        <v>442</v>
      </c>
      <c r="AL443">
        <v>0.1849168081499962</v>
      </c>
      <c r="AN443">
        <v>442</v>
      </c>
      <c r="AO443">
        <v>0.40720466308549069</v>
      </c>
    </row>
    <row r="444" spans="31:41" x14ac:dyDescent="0.25">
      <c r="AE444">
        <v>443</v>
      </c>
      <c r="AF444" s="1">
        <v>2.9524035166391904E-2</v>
      </c>
      <c r="AH444">
        <v>443</v>
      </c>
      <c r="AI444">
        <v>1495.6323384855796</v>
      </c>
      <c r="AK444">
        <v>443</v>
      </c>
      <c r="AL444">
        <v>0.17647798125235126</v>
      </c>
      <c r="AN444">
        <v>443</v>
      </c>
      <c r="AO444">
        <v>0.37125056185166105</v>
      </c>
    </row>
    <row r="445" spans="31:41" x14ac:dyDescent="0.25">
      <c r="AE445">
        <v>444</v>
      </c>
      <c r="AF445" s="1">
        <v>2.9695343013983466E-2</v>
      </c>
      <c r="AH445">
        <v>444</v>
      </c>
      <c r="AI445">
        <v>5040.9713369514102</v>
      </c>
      <c r="AK445">
        <v>444</v>
      </c>
      <c r="AL445">
        <v>0.22384852963506913</v>
      </c>
      <c r="AN445">
        <v>444</v>
      </c>
      <c r="AO445">
        <v>0.32431124465444483</v>
      </c>
    </row>
    <row r="446" spans="31:41" x14ac:dyDescent="0.25">
      <c r="AE446">
        <v>445</v>
      </c>
      <c r="AF446" s="1">
        <v>3.0257578500013649E-2</v>
      </c>
      <c r="AH446">
        <v>445</v>
      </c>
      <c r="AI446">
        <v>927.19710376471846</v>
      </c>
      <c r="AK446">
        <v>445</v>
      </c>
      <c r="AL446">
        <v>0.23739349381986885</v>
      </c>
      <c r="AN446">
        <v>445</v>
      </c>
      <c r="AO446">
        <v>0.36250443155613798</v>
      </c>
    </row>
    <row r="447" spans="31:41" x14ac:dyDescent="0.25">
      <c r="AE447">
        <v>446</v>
      </c>
      <c r="AF447" s="1">
        <v>2.8907627939373626E-2</v>
      </c>
      <c r="AH447">
        <v>446</v>
      </c>
      <c r="AI447">
        <v>2171.6428411408065</v>
      </c>
      <c r="AK447">
        <v>446</v>
      </c>
      <c r="AL447">
        <v>0.23398084891534657</v>
      </c>
      <c r="AN447">
        <v>446</v>
      </c>
      <c r="AO447">
        <v>0.48320269352787182</v>
      </c>
    </row>
    <row r="448" spans="31:41" x14ac:dyDescent="0.25">
      <c r="AE448">
        <v>447</v>
      </c>
      <c r="AF448" s="1">
        <v>2.6164909087229571E-2</v>
      </c>
      <c r="AH448">
        <v>447</v>
      </c>
      <c r="AI448">
        <v>4079.2173097209288</v>
      </c>
      <c r="AK448">
        <v>447</v>
      </c>
      <c r="AL448">
        <v>0.13128496178508664</v>
      </c>
      <c r="AN448">
        <v>447</v>
      </c>
      <c r="AO448">
        <v>0.35822530734866209</v>
      </c>
    </row>
    <row r="449" spans="31:41" x14ac:dyDescent="0.25">
      <c r="AE449">
        <v>448</v>
      </c>
      <c r="AF449" s="1">
        <v>3.152211360876378E-2</v>
      </c>
      <c r="AH449">
        <v>448</v>
      </c>
      <c r="AI449">
        <v>2732.0560439705719</v>
      </c>
      <c r="AK449">
        <v>448</v>
      </c>
      <c r="AL449">
        <v>0.16778432774119842</v>
      </c>
      <c r="AN449">
        <v>448</v>
      </c>
      <c r="AO449">
        <v>0.4477922909325518</v>
      </c>
    </row>
    <row r="450" spans="31:41" x14ac:dyDescent="0.25">
      <c r="AE450">
        <v>449</v>
      </c>
      <c r="AF450" s="1">
        <v>3.3027630604683722E-2</v>
      </c>
      <c r="AH450">
        <v>449</v>
      </c>
      <c r="AI450">
        <v>21975.033208823992</v>
      </c>
      <c r="AK450">
        <v>449</v>
      </c>
      <c r="AL450">
        <v>0.14976920750544626</v>
      </c>
      <c r="AN450">
        <v>449</v>
      </c>
      <c r="AO450">
        <v>0.32322037520932728</v>
      </c>
    </row>
    <row r="451" spans="31:41" x14ac:dyDescent="0.25">
      <c r="AE451">
        <v>450</v>
      </c>
      <c r="AF451" s="1">
        <v>3.2496169827921806E-2</v>
      </c>
      <c r="AH451">
        <v>450</v>
      </c>
      <c r="AI451">
        <v>5532.5444513966122</v>
      </c>
      <c r="AK451">
        <v>450</v>
      </c>
      <c r="AL451">
        <v>0.1976719581698394</v>
      </c>
      <c r="AN451">
        <v>450</v>
      </c>
      <c r="AO451">
        <v>0.44505073301268294</v>
      </c>
    </row>
    <row r="452" spans="31:41" x14ac:dyDescent="0.25">
      <c r="AE452">
        <v>451</v>
      </c>
      <c r="AF452" s="1">
        <v>2.9522146810202932E-2</v>
      </c>
      <c r="AH452">
        <v>451</v>
      </c>
      <c r="AI452">
        <v>4595.9042313792579</v>
      </c>
      <c r="AK452">
        <v>451</v>
      </c>
      <c r="AL452">
        <v>0.18704094104515603</v>
      </c>
      <c r="AN452">
        <v>451</v>
      </c>
      <c r="AO452">
        <v>0.34089847214563829</v>
      </c>
    </row>
    <row r="453" spans="31:41" x14ac:dyDescent="0.25">
      <c r="AE453">
        <v>452</v>
      </c>
      <c r="AF453" s="1">
        <v>3.2515820996493527E-2</v>
      </c>
      <c r="AH453">
        <v>452</v>
      </c>
      <c r="AI453">
        <v>8465.6111015495389</v>
      </c>
      <c r="AK453">
        <v>452</v>
      </c>
      <c r="AL453">
        <v>0.19659896581640929</v>
      </c>
      <c r="AN453">
        <v>452</v>
      </c>
      <c r="AO453">
        <v>0.35619171331127703</v>
      </c>
    </row>
    <row r="454" spans="31:41" x14ac:dyDescent="0.25">
      <c r="AE454">
        <v>453</v>
      </c>
      <c r="AF454" s="1">
        <v>3.3199789683620917E-2</v>
      </c>
      <c r="AH454">
        <v>453</v>
      </c>
      <c r="AI454">
        <v>10574.93071439161</v>
      </c>
      <c r="AK454">
        <v>453</v>
      </c>
      <c r="AL454">
        <v>0.17424676814221804</v>
      </c>
      <c r="AN454">
        <v>453</v>
      </c>
      <c r="AO454">
        <v>0.31635815736326628</v>
      </c>
    </row>
    <row r="455" spans="31:41" x14ac:dyDescent="0.25">
      <c r="AE455">
        <v>454</v>
      </c>
      <c r="AF455" s="1">
        <v>3.0431773389217653E-2</v>
      </c>
      <c r="AH455">
        <v>454</v>
      </c>
      <c r="AI455">
        <v>7906.6459920394136</v>
      </c>
      <c r="AK455">
        <v>454</v>
      </c>
      <c r="AL455">
        <v>0.21012763243246388</v>
      </c>
      <c r="AN455">
        <v>454</v>
      </c>
      <c r="AO455">
        <v>0.34807953426406069</v>
      </c>
    </row>
    <row r="456" spans="31:41" x14ac:dyDescent="0.25">
      <c r="AE456">
        <v>455</v>
      </c>
      <c r="AF456" s="1">
        <v>2.8613482301478088E-2</v>
      </c>
      <c r="AH456">
        <v>455</v>
      </c>
      <c r="AI456">
        <v>847.70663338169254</v>
      </c>
      <c r="AK456">
        <v>455</v>
      </c>
      <c r="AL456">
        <v>0.24517117073014308</v>
      </c>
      <c r="AN456">
        <v>455</v>
      </c>
      <c r="AO456">
        <v>0.43086701468948951</v>
      </c>
    </row>
    <row r="457" spans="31:41" x14ac:dyDescent="0.25">
      <c r="AE457">
        <v>456</v>
      </c>
      <c r="AF457" s="1">
        <v>3.1415168154605322E-2</v>
      </c>
      <c r="AH457">
        <v>456</v>
      </c>
      <c r="AI457">
        <v>11558.213366452295</v>
      </c>
      <c r="AK457">
        <v>456</v>
      </c>
      <c r="AL457">
        <v>0.15142472956680583</v>
      </c>
      <c r="AN457">
        <v>456</v>
      </c>
      <c r="AO457">
        <v>0.48603633258204737</v>
      </c>
    </row>
    <row r="458" spans="31:41" x14ac:dyDescent="0.25">
      <c r="AE458">
        <v>457</v>
      </c>
      <c r="AF458" s="1">
        <v>2.8613096856688003E-2</v>
      </c>
      <c r="AH458">
        <v>457</v>
      </c>
      <c r="AI458">
        <v>17872.365260074104</v>
      </c>
      <c r="AK458">
        <v>457</v>
      </c>
      <c r="AL458">
        <v>0.1795443680070466</v>
      </c>
      <c r="AN458">
        <v>457</v>
      </c>
      <c r="AO458">
        <v>0.4474766066884055</v>
      </c>
    </row>
    <row r="459" spans="31:41" x14ac:dyDescent="0.25">
      <c r="AE459">
        <v>458</v>
      </c>
      <c r="AF459" s="1">
        <v>3.492432306098836E-2</v>
      </c>
      <c r="AH459">
        <v>458</v>
      </c>
      <c r="AI459">
        <v>955.50212619108174</v>
      </c>
      <c r="AK459">
        <v>458</v>
      </c>
      <c r="AL459">
        <v>0.14454212476241585</v>
      </c>
      <c r="AN459">
        <v>458</v>
      </c>
      <c r="AO459">
        <v>0.37951037840210572</v>
      </c>
    </row>
    <row r="460" spans="31:41" x14ac:dyDescent="0.25">
      <c r="AE460">
        <v>459</v>
      </c>
      <c r="AF460" s="1">
        <v>3.055395281080675E-2</v>
      </c>
      <c r="AH460">
        <v>459</v>
      </c>
      <c r="AI460">
        <v>3521.4567402811381</v>
      </c>
      <c r="AK460">
        <v>459</v>
      </c>
      <c r="AL460">
        <v>0.19917285165365972</v>
      </c>
      <c r="AN460">
        <v>459</v>
      </c>
      <c r="AO460">
        <v>0.31879445771668768</v>
      </c>
    </row>
    <row r="461" spans="31:41" x14ac:dyDescent="0.25">
      <c r="AE461">
        <v>460</v>
      </c>
      <c r="AF461" s="1">
        <v>3.0421655935189307E-2</v>
      </c>
      <c r="AH461">
        <v>460</v>
      </c>
      <c r="AI461">
        <v>5959.736544297255</v>
      </c>
      <c r="AK461">
        <v>460</v>
      </c>
      <c r="AL461">
        <v>0.1942588456029006</v>
      </c>
      <c r="AN461">
        <v>460</v>
      </c>
      <c r="AO461">
        <v>0.41847980790404321</v>
      </c>
    </row>
    <row r="462" spans="31:41" x14ac:dyDescent="0.25">
      <c r="AE462">
        <v>461</v>
      </c>
      <c r="AF462" s="1">
        <v>2.718690570356963E-2</v>
      </c>
      <c r="AH462">
        <v>461</v>
      </c>
      <c r="AI462">
        <v>18782.883411854422</v>
      </c>
      <c r="AK462">
        <v>461</v>
      </c>
      <c r="AL462">
        <v>0.20741025418104414</v>
      </c>
      <c r="AN462">
        <v>461</v>
      </c>
      <c r="AO462">
        <v>0.41920870095597923</v>
      </c>
    </row>
    <row r="463" spans="31:41" x14ac:dyDescent="0.25">
      <c r="AE463">
        <v>462</v>
      </c>
      <c r="AF463" s="1">
        <v>2.7586253660784488E-2</v>
      </c>
      <c r="AH463">
        <v>462</v>
      </c>
      <c r="AI463">
        <v>2096.0279497621023</v>
      </c>
      <c r="AK463">
        <v>462</v>
      </c>
      <c r="AL463">
        <v>0.26932059816255927</v>
      </c>
      <c r="AN463">
        <v>462</v>
      </c>
      <c r="AO463">
        <v>0.34407923384535466</v>
      </c>
    </row>
    <row r="464" spans="31:41" x14ac:dyDescent="0.25">
      <c r="AE464">
        <v>463</v>
      </c>
      <c r="AF464" s="1">
        <v>3.052495390191412E-2</v>
      </c>
      <c r="AH464">
        <v>463</v>
      </c>
      <c r="AI464">
        <v>14821.029986952217</v>
      </c>
      <c r="AK464">
        <v>463</v>
      </c>
      <c r="AL464">
        <v>0.21700014265088652</v>
      </c>
      <c r="AN464">
        <v>463</v>
      </c>
      <c r="AO464">
        <v>0.43736667759164877</v>
      </c>
    </row>
    <row r="465" spans="31:41" x14ac:dyDescent="0.25">
      <c r="AE465">
        <v>464</v>
      </c>
      <c r="AF465" s="1">
        <v>2.8761155059283672E-2</v>
      </c>
      <c r="AH465">
        <v>464</v>
      </c>
      <c r="AI465">
        <v>1558.6881459149261</v>
      </c>
      <c r="AK465">
        <v>464</v>
      </c>
      <c r="AL465">
        <v>0.17798966078001766</v>
      </c>
      <c r="AN465">
        <v>464</v>
      </c>
      <c r="AO465">
        <v>0.35336276427662416</v>
      </c>
    </row>
    <row r="466" spans="31:41" x14ac:dyDescent="0.25">
      <c r="AE466">
        <v>465</v>
      </c>
      <c r="AF466" s="1">
        <v>2.9894926811748102E-2</v>
      </c>
      <c r="AH466">
        <v>465</v>
      </c>
      <c r="AI466">
        <v>2032.9343508222103</v>
      </c>
      <c r="AK466">
        <v>465</v>
      </c>
      <c r="AL466">
        <v>0.163155433709786</v>
      </c>
      <c r="AN466">
        <v>465</v>
      </c>
      <c r="AO466">
        <v>0.3653602290260623</v>
      </c>
    </row>
    <row r="467" spans="31:41" x14ac:dyDescent="0.25">
      <c r="AE467">
        <v>466</v>
      </c>
      <c r="AF467" s="1">
        <v>2.5123338967258935E-2</v>
      </c>
      <c r="AH467">
        <v>466</v>
      </c>
      <c r="AI467">
        <v>6472.369424221245</v>
      </c>
      <c r="AK467">
        <v>466</v>
      </c>
      <c r="AL467">
        <v>0.22122822869189071</v>
      </c>
      <c r="AN467">
        <v>466</v>
      </c>
      <c r="AO467">
        <v>0.40569208167239412</v>
      </c>
    </row>
    <row r="468" spans="31:41" x14ac:dyDescent="0.25">
      <c r="AE468">
        <v>467</v>
      </c>
      <c r="AF468" s="1">
        <v>3.1555671442478728E-2</v>
      </c>
      <c r="AH468">
        <v>467</v>
      </c>
      <c r="AI468">
        <v>9587.5758441653525</v>
      </c>
      <c r="AK468">
        <v>467</v>
      </c>
      <c r="AL468">
        <v>0.22581427742681975</v>
      </c>
      <c r="AN468">
        <v>467</v>
      </c>
      <c r="AO468">
        <v>0.33902625172219802</v>
      </c>
    </row>
    <row r="469" spans="31:41" x14ac:dyDescent="0.25">
      <c r="AE469">
        <v>468</v>
      </c>
      <c r="AF469" s="1">
        <v>2.7869102597370077E-2</v>
      </c>
      <c r="AH469">
        <v>468</v>
      </c>
      <c r="AI469">
        <v>8620.6170975044643</v>
      </c>
      <c r="AK469">
        <v>468</v>
      </c>
      <c r="AL469">
        <v>0.15826410468222363</v>
      </c>
      <c r="AN469">
        <v>468</v>
      </c>
      <c r="AO469">
        <v>0.33844842494347988</v>
      </c>
    </row>
    <row r="470" spans="31:41" x14ac:dyDescent="0.25">
      <c r="AE470">
        <v>469</v>
      </c>
      <c r="AF470" s="1">
        <v>2.5141471389004355E-2</v>
      </c>
      <c r="AH470">
        <v>469</v>
      </c>
      <c r="AI470">
        <v>10591.243519299564</v>
      </c>
      <c r="AK470">
        <v>469</v>
      </c>
      <c r="AL470">
        <v>0.16148700708334188</v>
      </c>
      <c r="AN470">
        <v>469</v>
      </c>
      <c r="AO470">
        <v>0.40577831537017728</v>
      </c>
    </row>
    <row r="471" spans="31:41" x14ac:dyDescent="0.25">
      <c r="AE471">
        <v>470</v>
      </c>
      <c r="AF471" s="1">
        <v>3.0233675072787403E-2</v>
      </c>
      <c r="AH471">
        <v>470</v>
      </c>
      <c r="AI471">
        <v>16065.240929567371</v>
      </c>
      <c r="AK471">
        <v>470</v>
      </c>
      <c r="AL471">
        <v>0.2621216566058584</v>
      </c>
      <c r="AN471">
        <v>470</v>
      </c>
      <c r="AO471">
        <v>0.37350712409070252</v>
      </c>
    </row>
    <row r="472" spans="31:41" x14ac:dyDescent="0.25">
      <c r="AE472">
        <v>471</v>
      </c>
      <c r="AF472" s="1">
        <v>2.7788772867143763E-2</v>
      </c>
      <c r="AH472">
        <v>471</v>
      </c>
      <c r="AI472">
        <v>11276.765516314204</v>
      </c>
      <c r="AK472">
        <v>471</v>
      </c>
      <c r="AL472">
        <v>0.14292674496649196</v>
      </c>
      <c r="AN472">
        <v>471</v>
      </c>
      <c r="AO472">
        <v>0.3559851646752063</v>
      </c>
    </row>
    <row r="473" spans="31:41" x14ac:dyDescent="0.25">
      <c r="AE473">
        <v>472</v>
      </c>
      <c r="AF473" s="1">
        <v>3.5295260087653713E-2</v>
      </c>
      <c r="AH473">
        <v>472</v>
      </c>
      <c r="AI473">
        <v>2484.0312730829637</v>
      </c>
      <c r="AK473">
        <v>472</v>
      </c>
      <c r="AL473">
        <v>0.1507064409335297</v>
      </c>
      <c r="AN473">
        <v>472</v>
      </c>
      <c r="AO473">
        <v>0.38304199229979602</v>
      </c>
    </row>
    <row r="474" spans="31:41" x14ac:dyDescent="0.25">
      <c r="AE474">
        <v>473</v>
      </c>
      <c r="AF474" s="1">
        <v>3.4672901225397901E-2</v>
      </c>
      <c r="AH474">
        <v>473</v>
      </c>
      <c r="AI474">
        <v>4159.9699407983935</v>
      </c>
      <c r="AK474">
        <v>473</v>
      </c>
      <c r="AL474">
        <v>0.2218949005023288</v>
      </c>
      <c r="AN474">
        <v>473</v>
      </c>
      <c r="AO474">
        <v>0.44401208725945085</v>
      </c>
    </row>
    <row r="475" spans="31:41" x14ac:dyDescent="0.25">
      <c r="AE475">
        <v>474</v>
      </c>
      <c r="AF475" s="1">
        <v>3.3011365916358004E-2</v>
      </c>
      <c r="AH475">
        <v>474</v>
      </c>
      <c r="AI475">
        <v>521.51012178783856</v>
      </c>
      <c r="AK475">
        <v>474</v>
      </c>
      <c r="AL475">
        <v>0.15287898313091899</v>
      </c>
      <c r="AN475">
        <v>474</v>
      </c>
      <c r="AO475">
        <v>0.46369870057498674</v>
      </c>
    </row>
    <row r="476" spans="31:41" x14ac:dyDescent="0.25">
      <c r="AE476">
        <v>475</v>
      </c>
      <c r="AF476" s="1">
        <v>3.2555067006420968E-2</v>
      </c>
      <c r="AH476">
        <v>475</v>
      </c>
      <c r="AI476">
        <v>3301.3959223093229</v>
      </c>
      <c r="AK476">
        <v>475</v>
      </c>
      <c r="AL476">
        <v>0.2087740790460941</v>
      </c>
      <c r="AN476">
        <v>475</v>
      </c>
      <c r="AO476">
        <v>0.42394670586567018</v>
      </c>
    </row>
    <row r="477" spans="31:41" x14ac:dyDescent="0.25">
      <c r="AE477">
        <v>476</v>
      </c>
      <c r="AF477" s="1">
        <v>3.0571222278884758E-2</v>
      </c>
      <c r="AH477">
        <v>476</v>
      </c>
      <c r="AI477">
        <v>7929.79118703929</v>
      </c>
      <c r="AK477">
        <v>476</v>
      </c>
      <c r="AL477">
        <v>0.18459969190640724</v>
      </c>
      <c r="AN477">
        <v>476</v>
      </c>
      <c r="AO477">
        <v>0.32572570070831053</v>
      </c>
    </row>
    <row r="478" spans="31:41" x14ac:dyDescent="0.25">
      <c r="AE478">
        <v>477</v>
      </c>
      <c r="AF478" s="1">
        <v>3.0740089208598276E-2</v>
      </c>
      <c r="AH478">
        <v>477</v>
      </c>
      <c r="AI478">
        <v>2288.0651011448808</v>
      </c>
      <c r="AK478">
        <v>477</v>
      </c>
      <c r="AL478">
        <v>0.17964482646137603</v>
      </c>
      <c r="AN478">
        <v>477</v>
      </c>
      <c r="AO478">
        <v>0.41594032514282597</v>
      </c>
    </row>
    <row r="479" spans="31:41" x14ac:dyDescent="0.25">
      <c r="AE479">
        <v>478</v>
      </c>
      <c r="AF479" s="1">
        <v>2.1735374805049945E-2</v>
      </c>
      <c r="AH479">
        <v>478</v>
      </c>
      <c r="AI479">
        <v>8900.9077888444863</v>
      </c>
      <c r="AK479">
        <v>478</v>
      </c>
      <c r="AL479">
        <v>0.21972075045433059</v>
      </c>
      <c r="AN479">
        <v>478</v>
      </c>
      <c r="AO479">
        <v>0.36917845631788576</v>
      </c>
    </row>
    <row r="480" spans="31:41" x14ac:dyDescent="0.25">
      <c r="AE480">
        <v>479</v>
      </c>
      <c r="AF480" s="1">
        <v>3.0672109423214966E-2</v>
      </c>
      <c r="AH480">
        <v>479</v>
      </c>
      <c r="AI480">
        <v>1763.0745378973704</v>
      </c>
      <c r="AK480">
        <v>479</v>
      </c>
      <c r="AL480">
        <v>0.1297277980014237</v>
      </c>
      <c r="AN480">
        <v>479</v>
      </c>
      <c r="AO480">
        <v>0.33967740950850078</v>
      </c>
    </row>
    <row r="481" spans="31:41" x14ac:dyDescent="0.25">
      <c r="AE481">
        <v>480</v>
      </c>
      <c r="AF481" s="1">
        <v>3.0269980247607187E-2</v>
      </c>
      <c r="AH481">
        <v>480</v>
      </c>
      <c r="AI481">
        <v>8208.6475787873587</v>
      </c>
      <c r="AK481">
        <v>480</v>
      </c>
      <c r="AL481">
        <v>0.19654407246980399</v>
      </c>
      <c r="AN481">
        <v>480</v>
      </c>
      <c r="AO481">
        <v>0.41379676217436928</v>
      </c>
    </row>
    <row r="482" spans="31:41" x14ac:dyDescent="0.25">
      <c r="AE482">
        <v>481</v>
      </c>
      <c r="AF482" s="1">
        <v>2.6385676445560335E-2</v>
      </c>
      <c r="AH482">
        <v>481</v>
      </c>
      <c r="AI482">
        <v>3565.7990309560796</v>
      </c>
      <c r="AK482">
        <v>481</v>
      </c>
      <c r="AL482">
        <v>0.17654347466088727</v>
      </c>
      <c r="AN482">
        <v>481</v>
      </c>
      <c r="AO482">
        <v>0.29954794434284715</v>
      </c>
    </row>
    <row r="483" spans="31:41" x14ac:dyDescent="0.25">
      <c r="AE483">
        <v>482</v>
      </c>
      <c r="AF483" s="1">
        <v>2.4930512994702392E-2</v>
      </c>
      <c r="AH483">
        <v>482</v>
      </c>
      <c r="AI483">
        <v>1753.8404679891232</v>
      </c>
      <c r="AK483">
        <v>482</v>
      </c>
      <c r="AL483">
        <v>0.18652109230256794</v>
      </c>
      <c r="AN483">
        <v>482</v>
      </c>
      <c r="AO483">
        <v>0.29342768930447249</v>
      </c>
    </row>
    <row r="484" spans="31:41" x14ac:dyDescent="0.25">
      <c r="AE484">
        <v>483</v>
      </c>
      <c r="AF484" s="1">
        <v>2.9485633475871742E-2</v>
      </c>
      <c r="AH484">
        <v>483</v>
      </c>
      <c r="AI484">
        <v>10093.089630447965</v>
      </c>
      <c r="AK484">
        <v>483</v>
      </c>
      <c r="AL484">
        <v>0.21403506187437593</v>
      </c>
      <c r="AN484">
        <v>483</v>
      </c>
      <c r="AO484">
        <v>0.42980902489072781</v>
      </c>
    </row>
    <row r="485" spans="31:41" x14ac:dyDescent="0.25">
      <c r="AE485">
        <v>484</v>
      </c>
      <c r="AF485" s="1">
        <v>3.0888955917037553E-2</v>
      </c>
      <c r="AH485">
        <v>484</v>
      </c>
      <c r="AI485">
        <v>2260.735197308858</v>
      </c>
      <c r="AK485">
        <v>484</v>
      </c>
      <c r="AL485">
        <v>0.2175365987578366</v>
      </c>
      <c r="AN485">
        <v>484</v>
      </c>
      <c r="AO485">
        <v>0.41531443051736139</v>
      </c>
    </row>
    <row r="486" spans="31:41" x14ac:dyDescent="0.25">
      <c r="AE486">
        <v>485</v>
      </c>
      <c r="AF486" s="1">
        <v>3.2876081388696576E-2</v>
      </c>
      <c r="AH486">
        <v>485</v>
      </c>
      <c r="AI486">
        <v>1235.1316064332277</v>
      </c>
      <c r="AK486">
        <v>485</v>
      </c>
      <c r="AL486">
        <v>9.5182601202322692E-2</v>
      </c>
      <c r="AN486">
        <v>485</v>
      </c>
      <c r="AO486">
        <v>0.30448963731008427</v>
      </c>
    </row>
    <row r="487" spans="31:41" x14ac:dyDescent="0.25">
      <c r="AE487">
        <v>486</v>
      </c>
      <c r="AF487" s="1">
        <v>3.2528868918325182E-2</v>
      </c>
      <c r="AH487">
        <v>486</v>
      </c>
      <c r="AI487">
        <v>4017.2524296173447</v>
      </c>
      <c r="AK487">
        <v>486</v>
      </c>
      <c r="AL487">
        <v>0.25731085487170968</v>
      </c>
      <c r="AN487">
        <v>486</v>
      </c>
      <c r="AO487">
        <v>0.39206653472456005</v>
      </c>
    </row>
    <row r="488" spans="31:41" x14ac:dyDescent="0.25">
      <c r="AE488">
        <v>487</v>
      </c>
      <c r="AF488" s="1">
        <v>3.4690939091789996E-2</v>
      </c>
      <c r="AH488">
        <v>487</v>
      </c>
      <c r="AI488">
        <v>1488.0262016122947</v>
      </c>
      <c r="AK488">
        <v>487</v>
      </c>
      <c r="AL488">
        <v>0.19398198365945585</v>
      </c>
      <c r="AN488">
        <v>487</v>
      </c>
      <c r="AO488">
        <v>0.37087116847487478</v>
      </c>
    </row>
    <row r="489" spans="31:41" x14ac:dyDescent="0.25">
      <c r="AE489">
        <v>488</v>
      </c>
      <c r="AF489" s="1">
        <v>2.481930021989398E-2</v>
      </c>
      <c r="AH489">
        <v>488</v>
      </c>
      <c r="AI489">
        <v>1420.273888779888</v>
      </c>
      <c r="AK489">
        <v>488</v>
      </c>
      <c r="AL489">
        <v>0.23958168910565381</v>
      </c>
      <c r="AN489">
        <v>488</v>
      </c>
      <c r="AO489">
        <v>0.40462362548553621</v>
      </c>
    </row>
    <row r="490" spans="31:41" x14ac:dyDescent="0.25">
      <c r="AE490">
        <v>489</v>
      </c>
      <c r="AF490" s="1">
        <v>2.8320144035510531E-2</v>
      </c>
      <c r="AH490">
        <v>489</v>
      </c>
      <c r="AI490">
        <v>11481.353831470598</v>
      </c>
      <c r="AK490">
        <v>489</v>
      </c>
      <c r="AL490">
        <v>0.14545038062856577</v>
      </c>
      <c r="AN490">
        <v>489</v>
      </c>
      <c r="AO490">
        <v>0.32744896939683893</v>
      </c>
    </row>
    <row r="491" spans="31:41" x14ac:dyDescent="0.25">
      <c r="AE491">
        <v>490</v>
      </c>
      <c r="AF491" s="1">
        <v>3.0379949460359379E-2</v>
      </c>
      <c r="AH491">
        <v>490</v>
      </c>
      <c r="AI491">
        <v>3932.835714903908</v>
      </c>
      <c r="AK491">
        <v>490</v>
      </c>
      <c r="AL491">
        <v>0.16840766941909605</v>
      </c>
      <c r="AN491">
        <v>490</v>
      </c>
      <c r="AO491">
        <v>0.34260146560054555</v>
      </c>
    </row>
    <row r="492" spans="31:41" x14ac:dyDescent="0.25">
      <c r="AE492">
        <v>491</v>
      </c>
      <c r="AF492" s="1">
        <v>3.3250569112663442E-2</v>
      </c>
      <c r="AH492">
        <v>491</v>
      </c>
      <c r="AI492">
        <v>12591.836546262817</v>
      </c>
      <c r="AK492">
        <v>491</v>
      </c>
      <c r="AL492">
        <v>0.16661525196574786</v>
      </c>
      <c r="AN492">
        <v>491</v>
      </c>
      <c r="AO492">
        <v>0.43341410551424625</v>
      </c>
    </row>
    <row r="493" spans="31:41" x14ac:dyDescent="0.25">
      <c r="AE493">
        <v>492</v>
      </c>
      <c r="AF493" s="1">
        <v>2.8131626999534198E-2</v>
      </c>
      <c r="AH493">
        <v>492</v>
      </c>
      <c r="AI493">
        <v>1067.4150426364815</v>
      </c>
      <c r="AK493">
        <v>492</v>
      </c>
      <c r="AL493">
        <v>0.2091691608908636</v>
      </c>
      <c r="AN493">
        <v>492</v>
      </c>
      <c r="AO493">
        <v>0.37007655163990666</v>
      </c>
    </row>
    <row r="494" spans="31:41" x14ac:dyDescent="0.25">
      <c r="AE494">
        <v>493</v>
      </c>
      <c r="AF494" s="1">
        <v>2.6769437662726325E-2</v>
      </c>
      <c r="AH494">
        <v>493</v>
      </c>
      <c r="AI494">
        <v>41741.111146622177</v>
      </c>
      <c r="AK494">
        <v>493</v>
      </c>
      <c r="AL494">
        <v>0.28089259208297601</v>
      </c>
      <c r="AN494">
        <v>493</v>
      </c>
      <c r="AO494">
        <v>0.46327788987603813</v>
      </c>
    </row>
    <row r="495" spans="31:41" x14ac:dyDescent="0.25">
      <c r="AE495">
        <v>494</v>
      </c>
      <c r="AF495" s="1">
        <v>2.7673327654563318E-2</v>
      </c>
      <c r="AH495">
        <v>494</v>
      </c>
      <c r="AI495">
        <v>28584.188136236971</v>
      </c>
      <c r="AK495">
        <v>494</v>
      </c>
      <c r="AL495">
        <v>0.19957585532721633</v>
      </c>
      <c r="AN495">
        <v>494</v>
      </c>
      <c r="AO495">
        <v>0.3599130395399463</v>
      </c>
    </row>
    <row r="496" spans="31:41" x14ac:dyDescent="0.25">
      <c r="AE496">
        <v>495</v>
      </c>
      <c r="AF496" s="1">
        <v>3.3009697038822505E-2</v>
      </c>
      <c r="AH496">
        <v>495</v>
      </c>
      <c r="AI496">
        <v>10376.525099892908</v>
      </c>
      <c r="AK496">
        <v>495</v>
      </c>
      <c r="AL496">
        <v>0.15847706684484111</v>
      </c>
      <c r="AN496">
        <v>495</v>
      </c>
      <c r="AO496">
        <v>0.38055023961167928</v>
      </c>
    </row>
    <row r="497" spans="31:41" x14ac:dyDescent="0.25">
      <c r="AE497">
        <v>496</v>
      </c>
      <c r="AF497" s="1">
        <v>2.9633904430763414E-2</v>
      </c>
      <c r="AH497">
        <v>496</v>
      </c>
      <c r="AI497">
        <v>878.78400117129684</v>
      </c>
      <c r="AK497">
        <v>496</v>
      </c>
      <c r="AL497">
        <v>0.10016999440704273</v>
      </c>
      <c r="AN497">
        <v>496</v>
      </c>
      <c r="AO497">
        <v>0.4636923380796879</v>
      </c>
    </row>
    <row r="498" spans="31:41" x14ac:dyDescent="0.25">
      <c r="AE498">
        <v>497</v>
      </c>
      <c r="AF498" s="1">
        <v>2.4949137827242174E-2</v>
      </c>
      <c r="AH498">
        <v>497</v>
      </c>
      <c r="AI498">
        <v>6143.3637458873072</v>
      </c>
      <c r="AK498">
        <v>497</v>
      </c>
      <c r="AL498">
        <v>0.214590793498041</v>
      </c>
      <c r="AN498">
        <v>497</v>
      </c>
      <c r="AO498">
        <v>0.43389022788953152</v>
      </c>
    </row>
    <row r="499" spans="31:41" x14ac:dyDescent="0.25">
      <c r="AE499">
        <v>498</v>
      </c>
      <c r="AF499" s="1">
        <v>3.3561363501581676E-2</v>
      </c>
      <c r="AH499">
        <v>498</v>
      </c>
      <c r="AI499">
        <v>894.87200940828518</v>
      </c>
      <c r="AK499">
        <v>498</v>
      </c>
      <c r="AL499">
        <v>0.20800044515127986</v>
      </c>
      <c r="AN499">
        <v>498</v>
      </c>
      <c r="AO499">
        <v>0.48642251774569695</v>
      </c>
    </row>
    <row r="500" spans="31:41" x14ac:dyDescent="0.25">
      <c r="AE500">
        <v>499</v>
      </c>
      <c r="AF500" s="1">
        <v>3.0725830085096995E-2</v>
      </c>
      <c r="AH500">
        <v>499</v>
      </c>
      <c r="AI500">
        <v>4195.9175943634682</v>
      </c>
      <c r="AK500">
        <v>499</v>
      </c>
      <c r="AL500">
        <v>0.18613155905264445</v>
      </c>
      <c r="AN500">
        <v>499</v>
      </c>
      <c r="AO500">
        <v>0.47640001562898693</v>
      </c>
    </row>
    <row r="501" spans="31:41" x14ac:dyDescent="0.25">
      <c r="AE501">
        <v>500</v>
      </c>
      <c r="AF501" s="1">
        <v>2.9063116730105865E-2</v>
      </c>
      <c r="AH501">
        <v>500</v>
      </c>
      <c r="AI501">
        <v>6524.7248781254129</v>
      </c>
      <c r="AK501">
        <v>500</v>
      </c>
      <c r="AL501">
        <v>0.17492903925759429</v>
      </c>
      <c r="AN501">
        <v>500</v>
      </c>
      <c r="AO501">
        <v>0.32848757622604619</v>
      </c>
    </row>
    <row r="502" spans="31:41" x14ac:dyDescent="0.25">
      <c r="AE502">
        <v>501</v>
      </c>
      <c r="AF502" s="1">
        <v>2.6794042641427485E-2</v>
      </c>
      <c r="AH502">
        <v>501</v>
      </c>
      <c r="AI502">
        <v>18821.647230915729</v>
      </c>
      <c r="AK502">
        <v>501</v>
      </c>
      <c r="AL502">
        <v>0.18630162744385012</v>
      </c>
      <c r="AN502">
        <v>501</v>
      </c>
      <c r="AO502">
        <v>0.37312874934219525</v>
      </c>
    </row>
    <row r="503" spans="31:41" x14ac:dyDescent="0.25">
      <c r="AE503">
        <v>502</v>
      </c>
      <c r="AF503" s="1">
        <v>3.0077420213911799E-2</v>
      </c>
      <c r="AH503">
        <v>502</v>
      </c>
      <c r="AI503">
        <v>1678.8865138158912</v>
      </c>
      <c r="AK503">
        <v>502</v>
      </c>
      <c r="AL503">
        <v>0.19211508200449154</v>
      </c>
      <c r="AN503">
        <v>502</v>
      </c>
      <c r="AO503">
        <v>0.383976355138686</v>
      </c>
    </row>
    <row r="504" spans="31:41" x14ac:dyDescent="0.25">
      <c r="AE504">
        <v>503</v>
      </c>
      <c r="AF504" s="1">
        <v>3.1173463901786214E-2</v>
      </c>
      <c r="AH504">
        <v>503</v>
      </c>
      <c r="AI504">
        <v>9009.365566742119</v>
      </c>
      <c r="AK504">
        <v>503</v>
      </c>
      <c r="AL504">
        <v>0.14837540923707149</v>
      </c>
      <c r="AN504">
        <v>503</v>
      </c>
      <c r="AO504">
        <v>0.50433332304827516</v>
      </c>
    </row>
    <row r="505" spans="31:41" x14ac:dyDescent="0.25">
      <c r="AE505">
        <v>504</v>
      </c>
      <c r="AF505" s="1">
        <v>3.2925042522119696E-2</v>
      </c>
      <c r="AH505">
        <v>504</v>
      </c>
      <c r="AI505">
        <v>3486.3095847316913</v>
      </c>
      <c r="AK505">
        <v>504</v>
      </c>
      <c r="AL505">
        <v>0.19384991295454021</v>
      </c>
      <c r="AN505">
        <v>504</v>
      </c>
      <c r="AO505">
        <v>0.37194693896047054</v>
      </c>
    </row>
    <row r="506" spans="31:41" x14ac:dyDescent="0.25">
      <c r="AE506">
        <v>505</v>
      </c>
      <c r="AF506" s="1">
        <v>3.7873072941404518E-2</v>
      </c>
      <c r="AH506">
        <v>505</v>
      </c>
      <c r="AI506">
        <v>10138.275888809971</v>
      </c>
      <c r="AK506">
        <v>505</v>
      </c>
      <c r="AL506">
        <v>0.18670794959799653</v>
      </c>
      <c r="AN506">
        <v>505</v>
      </c>
      <c r="AO506">
        <v>0.36342679961363517</v>
      </c>
    </row>
    <row r="507" spans="31:41" x14ac:dyDescent="0.25">
      <c r="AE507">
        <v>506</v>
      </c>
      <c r="AF507" s="1">
        <v>2.6139711327917148E-2</v>
      </c>
      <c r="AH507">
        <v>506</v>
      </c>
      <c r="AI507">
        <v>3090.5764391377552</v>
      </c>
      <c r="AK507">
        <v>506</v>
      </c>
      <c r="AL507">
        <v>0.21903099927610972</v>
      </c>
      <c r="AN507">
        <v>506</v>
      </c>
      <c r="AO507">
        <v>0.38636733793390959</v>
      </c>
    </row>
    <row r="508" spans="31:41" x14ac:dyDescent="0.25">
      <c r="AE508">
        <v>507</v>
      </c>
      <c r="AF508" s="1">
        <v>2.8598671815269761E-2</v>
      </c>
      <c r="AH508">
        <v>507</v>
      </c>
      <c r="AI508">
        <v>23522.266083634146</v>
      </c>
      <c r="AK508">
        <v>507</v>
      </c>
      <c r="AL508">
        <v>0.17461266921023938</v>
      </c>
      <c r="AN508">
        <v>507</v>
      </c>
      <c r="AO508">
        <v>0.40085429620070945</v>
      </c>
    </row>
    <row r="509" spans="31:41" x14ac:dyDescent="0.25">
      <c r="AE509">
        <v>508</v>
      </c>
      <c r="AF509" s="1">
        <v>3.0281149651500749E-2</v>
      </c>
      <c r="AH509">
        <v>508</v>
      </c>
      <c r="AI509">
        <v>561.44420216427591</v>
      </c>
      <c r="AK509">
        <v>508</v>
      </c>
      <c r="AL509">
        <v>0.19068555383095509</v>
      </c>
      <c r="AN509">
        <v>508</v>
      </c>
      <c r="AO509">
        <v>0.4288660035991993</v>
      </c>
    </row>
    <row r="510" spans="31:41" x14ac:dyDescent="0.25">
      <c r="AE510">
        <v>509</v>
      </c>
      <c r="AF510" s="1">
        <v>3.2015276365754186E-2</v>
      </c>
      <c r="AH510">
        <v>509</v>
      </c>
      <c r="AI510">
        <v>38316.135036465108</v>
      </c>
      <c r="AK510">
        <v>509</v>
      </c>
      <c r="AL510">
        <v>0.23381480841798027</v>
      </c>
      <c r="AN510">
        <v>509</v>
      </c>
      <c r="AO510">
        <v>0.29471698138510904</v>
      </c>
    </row>
    <row r="511" spans="31:41" x14ac:dyDescent="0.25">
      <c r="AE511">
        <v>510</v>
      </c>
      <c r="AF511" s="1">
        <v>2.6581729252979303E-2</v>
      </c>
      <c r="AH511">
        <v>510</v>
      </c>
      <c r="AI511">
        <v>1120.785437972613</v>
      </c>
      <c r="AK511">
        <v>510</v>
      </c>
      <c r="AL511">
        <v>0.23786845976798873</v>
      </c>
      <c r="AN511">
        <v>510</v>
      </c>
      <c r="AO511">
        <v>0.41082698821739616</v>
      </c>
    </row>
    <row r="512" spans="31:41" x14ac:dyDescent="0.25">
      <c r="AE512">
        <v>511</v>
      </c>
      <c r="AF512" s="1">
        <v>3.0708274150194059E-2</v>
      </c>
      <c r="AH512">
        <v>511</v>
      </c>
      <c r="AI512">
        <v>6600.1878481441336</v>
      </c>
      <c r="AK512">
        <v>511</v>
      </c>
      <c r="AL512">
        <v>0.26307545083578143</v>
      </c>
      <c r="AN512">
        <v>511</v>
      </c>
      <c r="AO512">
        <v>0.36176869545323498</v>
      </c>
    </row>
    <row r="513" spans="31:41" x14ac:dyDescent="0.25">
      <c r="AE513">
        <v>512</v>
      </c>
      <c r="AF513" s="1">
        <v>3.0926127013307658E-2</v>
      </c>
      <c r="AH513">
        <v>512</v>
      </c>
      <c r="AI513">
        <v>1057.430099008194</v>
      </c>
      <c r="AK513">
        <v>512</v>
      </c>
      <c r="AL513">
        <v>0.27600369829027382</v>
      </c>
      <c r="AN513">
        <v>512</v>
      </c>
      <c r="AO513">
        <v>0.38790776288507417</v>
      </c>
    </row>
    <row r="514" spans="31:41" x14ac:dyDescent="0.25">
      <c r="AE514">
        <v>513</v>
      </c>
      <c r="AF514" s="1">
        <v>2.7815704130765395E-2</v>
      </c>
      <c r="AH514">
        <v>513</v>
      </c>
      <c r="AI514">
        <v>2586.3915096951068</v>
      </c>
      <c r="AK514">
        <v>513</v>
      </c>
      <c r="AL514">
        <v>0.21091145088392524</v>
      </c>
      <c r="AN514">
        <v>513</v>
      </c>
      <c r="AO514">
        <v>0.33555115535507318</v>
      </c>
    </row>
    <row r="515" spans="31:41" x14ac:dyDescent="0.25">
      <c r="AE515">
        <v>514</v>
      </c>
      <c r="AF515" s="1">
        <v>2.8758537946002916E-2</v>
      </c>
      <c r="AH515">
        <v>514</v>
      </c>
      <c r="AI515">
        <v>1396.5337668285736</v>
      </c>
      <c r="AK515">
        <v>514</v>
      </c>
      <c r="AL515">
        <v>0.23225532700229615</v>
      </c>
      <c r="AN515">
        <v>514</v>
      </c>
      <c r="AO515">
        <v>0.45278609135245351</v>
      </c>
    </row>
    <row r="516" spans="31:41" x14ac:dyDescent="0.25">
      <c r="AE516">
        <v>515</v>
      </c>
      <c r="AF516" s="1">
        <v>2.9731515385219565E-2</v>
      </c>
      <c r="AH516">
        <v>515</v>
      </c>
      <c r="AI516">
        <v>1503.3903718816935</v>
      </c>
      <c r="AK516">
        <v>515</v>
      </c>
      <c r="AL516">
        <v>0.1716712328395166</v>
      </c>
      <c r="AN516">
        <v>515</v>
      </c>
      <c r="AO516">
        <v>0.43734869048138508</v>
      </c>
    </row>
    <row r="517" spans="31:41" x14ac:dyDescent="0.25">
      <c r="AE517">
        <v>516</v>
      </c>
      <c r="AF517" s="1">
        <v>3.1636347604642179E-2</v>
      </c>
      <c r="AH517">
        <v>516</v>
      </c>
      <c r="AI517">
        <v>611.33966375518685</v>
      </c>
      <c r="AK517">
        <v>516</v>
      </c>
      <c r="AL517">
        <v>0.18538495119799758</v>
      </c>
      <c r="AN517">
        <v>516</v>
      </c>
      <c r="AO517">
        <v>0.3947009265967053</v>
      </c>
    </row>
    <row r="518" spans="31:41" x14ac:dyDescent="0.25">
      <c r="AE518">
        <v>517</v>
      </c>
      <c r="AF518" s="1">
        <v>3.544164689062046E-2</v>
      </c>
      <c r="AH518">
        <v>517</v>
      </c>
      <c r="AI518">
        <v>41185.666030637178</v>
      </c>
      <c r="AK518">
        <v>517</v>
      </c>
      <c r="AL518">
        <v>0.29605236626081743</v>
      </c>
      <c r="AN518">
        <v>517</v>
      </c>
      <c r="AO518">
        <v>0.48759354417107287</v>
      </c>
    </row>
    <row r="519" spans="31:41" x14ac:dyDescent="0.25">
      <c r="AE519">
        <v>518</v>
      </c>
      <c r="AF519" s="1">
        <v>3.2270139616805471E-2</v>
      </c>
      <c r="AH519">
        <v>518</v>
      </c>
      <c r="AI519">
        <v>92676.052318706032</v>
      </c>
      <c r="AK519">
        <v>518</v>
      </c>
      <c r="AL519">
        <v>0.17613642135617491</v>
      </c>
      <c r="AN519">
        <v>518</v>
      </c>
      <c r="AO519">
        <v>0.37790635155210317</v>
      </c>
    </row>
    <row r="520" spans="31:41" x14ac:dyDescent="0.25">
      <c r="AE520">
        <v>519</v>
      </c>
      <c r="AF520" s="1">
        <v>2.7393877301356673E-2</v>
      </c>
      <c r="AH520">
        <v>519</v>
      </c>
      <c r="AI520">
        <v>3137.2656288467724</v>
      </c>
      <c r="AK520">
        <v>519</v>
      </c>
      <c r="AL520">
        <v>0.11131720771989678</v>
      </c>
      <c r="AN520">
        <v>519</v>
      </c>
      <c r="AO520">
        <v>0.37933133407176989</v>
      </c>
    </row>
    <row r="521" spans="31:41" x14ac:dyDescent="0.25">
      <c r="AE521">
        <v>520</v>
      </c>
      <c r="AF521" s="1">
        <v>2.9809849561951873E-2</v>
      </c>
      <c r="AH521">
        <v>520</v>
      </c>
      <c r="AI521">
        <v>733.10836411823129</v>
      </c>
      <c r="AK521">
        <v>520</v>
      </c>
      <c r="AL521">
        <v>0.25256232863475891</v>
      </c>
      <c r="AN521">
        <v>520</v>
      </c>
      <c r="AO521">
        <v>0.43051347946550206</v>
      </c>
    </row>
    <row r="522" spans="31:41" x14ac:dyDescent="0.25">
      <c r="AE522">
        <v>521</v>
      </c>
      <c r="AF522" s="1">
        <v>2.4980588064213327E-2</v>
      </c>
      <c r="AH522">
        <v>521</v>
      </c>
      <c r="AI522">
        <v>3306.1206727894223</v>
      </c>
      <c r="AK522">
        <v>521</v>
      </c>
      <c r="AL522">
        <v>0.12700700375596535</v>
      </c>
      <c r="AN522">
        <v>521</v>
      </c>
      <c r="AO522">
        <v>0.44613579461966141</v>
      </c>
    </row>
    <row r="523" spans="31:41" x14ac:dyDescent="0.25">
      <c r="AE523">
        <v>522</v>
      </c>
      <c r="AF523" s="1">
        <v>3.2167844677454926E-2</v>
      </c>
      <c r="AH523">
        <v>522</v>
      </c>
      <c r="AI523">
        <v>19906.953906551735</v>
      </c>
      <c r="AK523">
        <v>522</v>
      </c>
      <c r="AL523">
        <v>0.153443956566853</v>
      </c>
      <c r="AN523">
        <v>522</v>
      </c>
      <c r="AO523">
        <v>0.45158138415925836</v>
      </c>
    </row>
    <row r="524" spans="31:41" x14ac:dyDescent="0.25">
      <c r="AE524">
        <v>523</v>
      </c>
      <c r="AF524" s="1">
        <v>3.0322229746299278E-2</v>
      </c>
      <c r="AH524">
        <v>523</v>
      </c>
      <c r="AI524">
        <v>2013.6366076049544</v>
      </c>
      <c r="AK524">
        <v>523</v>
      </c>
      <c r="AL524">
        <v>0.13209173351092096</v>
      </c>
      <c r="AN524">
        <v>523</v>
      </c>
      <c r="AO524">
        <v>0.35003430551796666</v>
      </c>
    </row>
    <row r="525" spans="31:41" x14ac:dyDescent="0.25">
      <c r="AE525">
        <v>524</v>
      </c>
      <c r="AF525" s="1">
        <v>3.5171717235545907E-2</v>
      </c>
      <c r="AH525">
        <v>524</v>
      </c>
      <c r="AI525">
        <v>4119.4154997139731</v>
      </c>
      <c r="AK525">
        <v>524</v>
      </c>
      <c r="AL525">
        <v>0.23103185515975566</v>
      </c>
      <c r="AN525">
        <v>524</v>
      </c>
      <c r="AO525">
        <v>0.45101846390341366</v>
      </c>
    </row>
    <row r="526" spans="31:41" x14ac:dyDescent="0.25">
      <c r="AE526">
        <v>525</v>
      </c>
      <c r="AF526" s="1">
        <v>3.3083033918955618E-2</v>
      </c>
      <c r="AH526">
        <v>525</v>
      </c>
      <c r="AI526">
        <v>3586.9279272943641</v>
      </c>
      <c r="AK526">
        <v>525</v>
      </c>
      <c r="AL526">
        <v>0.19618022897293541</v>
      </c>
      <c r="AN526">
        <v>525</v>
      </c>
      <c r="AO526">
        <v>0.39506029687747629</v>
      </c>
    </row>
    <row r="527" spans="31:41" x14ac:dyDescent="0.25">
      <c r="AE527">
        <v>526</v>
      </c>
      <c r="AF527" s="1">
        <v>3.5989970664080273E-2</v>
      </c>
      <c r="AH527">
        <v>526</v>
      </c>
      <c r="AI527">
        <v>2740.0423630544142</v>
      </c>
      <c r="AK527">
        <v>526</v>
      </c>
      <c r="AL527">
        <v>0.21492157391330324</v>
      </c>
      <c r="AN527">
        <v>526</v>
      </c>
      <c r="AO527">
        <v>0.4960316706564466</v>
      </c>
    </row>
    <row r="528" spans="31:41" x14ac:dyDescent="0.25">
      <c r="AE528">
        <v>527</v>
      </c>
      <c r="AF528" s="1">
        <v>2.6402857087213683E-2</v>
      </c>
      <c r="AH528">
        <v>527</v>
      </c>
      <c r="AI528">
        <v>1500.3788627311467</v>
      </c>
      <c r="AK528">
        <v>527</v>
      </c>
      <c r="AL528">
        <v>0.17039065187175467</v>
      </c>
      <c r="AN528">
        <v>527</v>
      </c>
      <c r="AO528">
        <v>0.37161676183050923</v>
      </c>
    </row>
    <row r="529" spans="31:41" x14ac:dyDescent="0.25">
      <c r="AE529">
        <v>528</v>
      </c>
      <c r="AF529" s="1">
        <v>2.7953661226541859E-2</v>
      </c>
      <c r="AH529">
        <v>528</v>
      </c>
      <c r="AI529">
        <v>1282.186720859052</v>
      </c>
      <c r="AK529">
        <v>528</v>
      </c>
      <c r="AL529">
        <v>0.19225781350911975</v>
      </c>
      <c r="AN529">
        <v>528</v>
      </c>
      <c r="AO529">
        <v>0.44082948318438236</v>
      </c>
    </row>
    <row r="530" spans="31:41" x14ac:dyDescent="0.25">
      <c r="AE530">
        <v>529</v>
      </c>
      <c r="AF530" s="1">
        <v>2.6441987388296839E-2</v>
      </c>
      <c r="AH530">
        <v>529</v>
      </c>
      <c r="AI530">
        <v>14024.704258864022</v>
      </c>
      <c r="AK530">
        <v>529</v>
      </c>
      <c r="AL530">
        <v>0.19606002125715291</v>
      </c>
      <c r="AN530">
        <v>529</v>
      </c>
      <c r="AO530">
        <v>0.31596828823602308</v>
      </c>
    </row>
    <row r="531" spans="31:41" x14ac:dyDescent="0.25">
      <c r="AE531">
        <v>530</v>
      </c>
      <c r="AF531" s="1">
        <v>2.4890249592639746E-2</v>
      </c>
      <c r="AH531">
        <v>530</v>
      </c>
      <c r="AI531">
        <v>3861.8065394505925</v>
      </c>
      <c r="AK531">
        <v>530</v>
      </c>
      <c r="AL531">
        <v>0.25319085656929297</v>
      </c>
      <c r="AN531">
        <v>530</v>
      </c>
      <c r="AO531">
        <v>0.32055549189535459</v>
      </c>
    </row>
    <row r="532" spans="31:41" x14ac:dyDescent="0.25">
      <c r="AE532">
        <v>531</v>
      </c>
      <c r="AF532" s="1">
        <v>3.489591496641653E-2</v>
      </c>
      <c r="AH532">
        <v>531</v>
      </c>
      <c r="AI532">
        <v>3499.2211412834995</v>
      </c>
      <c r="AK532">
        <v>531</v>
      </c>
      <c r="AL532">
        <v>0.28204737794220269</v>
      </c>
      <c r="AN532">
        <v>531</v>
      </c>
      <c r="AO532">
        <v>0.46638813009712377</v>
      </c>
    </row>
    <row r="533" spans="31:41" x14ac:dyDescent="0.25">
      <c r="AE533">
        <v>532</v>
      </c>
      <c r="AF533" s="1">
        <v>3.2767185661245701E-2</v>
      </c>
      <c r="AH533">
        <v>532</v>
      </c>
      <c r="AI533">
        <v>1359.7659124113379</v>
      </c>
      <c r="AK533">
        <v>532</v>
      </c>
      <c r="AL533">
        <v>0.23848017482809811</v>
      </c>
      <c r="AN533">
        <v>532</v>
      </c>
      <c r="AO533">
        <v>0.3595298870177967</v>
      </c>
    </row>
    <row r="534" spans="31:41" x14ac:dyDescent="0.25">
      <c r="AE534">
        <v>533</v>
      </c>
      <c r="AF534" s="1">
        <v>3.1378196509557421E-2</v>
      </c>
      <c r="AH534">
        <v>533</v>
      </c>
      <c r="AI534">
        <v>4871.1024499116102</v>
      </c>
      <c r="AK534">
        <v>533</v>
      </c>
      <c r="AL534">
        <v>0.20767117781182812</v>
      </c>
      <c r="AN534">
        <v>533</v>
      </c>
      <c r="AO534">
        <v>0.41492492484526977</v>
      </c>
    </row>
    <row r="535" spans="31:41" x14ac:dyDescent="0.25">
      <c r="AE535">
        <v>534</v>
      </c>
      <c r="AF535" s="1">
        <v>3.0373515191918443E-2</v>
      </c>
      <c r="AH535">
        <v>534</v>
      </c>
      <c r="AI535">
        <v>44950.264252936853</v>
      </c>
      <c r="AK535">
        <v>534</v>
      </c>
      <c r="AL535">
        <v>0.22783510930223444</v>
      </c>
      <c r="AN535">
        <v>534</v>
      </c>
      <c r="AO535">
        <v>0.43861435187739645</v>
      </c>
    </row>
    <row r="536" spans="31:41" x14ac:dyDescent="0.25">
      <c r="AE536">
        <v>535</v>
      </c>
      <c r="AF536" s="1">
        <v>3.4974732713705547E-2</v>
      </c>
      <c r="AH536">
        <v>535</v>
      </c>
      <c r="AI536">
        <v>2531.7619055553887</v>
      </c>
      <c r="AK536">
        <v>535</v>
      </c>
      <c r="AL536">
        <v>0.18716156140312282</v>
      </c>
      <c r="AN536">
        <v>535</v>
      </c>
      <c r="AO536">
        <v>0.40194838367325159</v>
      </c>
    </row>
    <row r="537" spans="31:41" x14ac:dyDescent="0.25">
      <c r="AE537">
        <v>536</v>
      </c>
      <c r="AF537" s="1">
        <v>3.1809863048426257E-2</v>
      </c>
      <c r="AH537">
        <v>536</v>
      </c>
      <c r="AI537">
        <v>4946.173903238513</v>
      </c>
      <c r="AK537">
        <v>536</v>
      </c>
      <c r="AL537">
        <v>9.5612200710889036E-2</v>
      </c>
      <c r="AN537">
        <v>536</v>
      </c>
      <c r="AO537">
        <v>0.35146913767480159</v>
      </c>
    </row>
    <row r="538" spans="31:41" x14ac:dyDescent="0.25">
      <c r="AE538">
        <v>537</v>
      </c>
      <c r="AF538" s="1">
        <v>3.1819830337686206E-2</v>
      </c>
      <c r="AH538">
        <v>537</v>
      </c>
      <c r="AI538">
        <v>8082.7894998562952</v>
      </c>
      <c r="AK538">
        <v>537</v>
      </c>
      <c r="AL538">
        <v>0.13815295046059511</v>
      </c>
      <c r="AN538">
        <v>537</v>
      </c>
      <c r="AO538">
        <v>0.39092870999852469</v>
      </c>
    </row>
    <row r="539" spans="31:41" x14ac:dyDescent="0.25">
      <c r="AE539">
        <v>538</v>
      </c>
      <c r="AF539" s="1">
        <v>3.2285335734661968E-2</v>
      </c>
      <c r="AH539">
        <v>538</v>
      </c>
      <c r="AI539">
        <v>40956.736815914141</v>
      </c>
      <c r="AK539">
        <v>538</v>
      </c>
      <c r="AL539">
        <v>0.16816475272237258</v>
      </c>
      <c r="AN539">
        <v>538</v>
      </c>
      <c r="AO539">
        <v>0.43695966697510941</v>
      </c>
    </row>
    <row r="540" spans="31:41" x14ac:dyDescent="0.25">
      <c r="AE540">
        <v>539</v>
      </c>
      <c r="AF540" s="1">
        <v>2.8533584003232804E-2</v>
      </c>
      <c r="AH540">
        <v>539</v>
      </c>
      <c r="AI540">
        <v>3493.9900030524991</v>
      </c>
      <c r="AK540">
        <v>539</v>
      </c>
      <c r="AL540">
        <v>0.16942658055671156</v>
      </c>
      <c r="AN540">
        <v>539</v>
      </c>
      <c r="AO540">
        <v>0.37811649375993306</v>
      </c>
    </row>
    <row r="541" spans="31:41" x14ac:dyDescent="0.25">
      <c r="AE541">
        <v>540</v>
      </c>
      <c r="AF541" s="1">
        <v>2.951455729167507E-2</v>
      </c>
      <c r="AH541">
        <v>540</v>
      </c>
      <c r="AI541">
        <v>2952.9423754635532</v>
      </c>
      <c r="AK541">
        <v>540</v>
      </c>
      <c r="AL541">
        <v>0.29958050908174366</v>
      </c>
      <c r="AN541">
        <v>540</v>
      </c>
      <c r="AO541">
        <v>0.47151700789879281</v>
      </c>
    </row>
    <row r="542" spans="31:41" x14ac:dyDescent="0.25">
      <c r="AE542">
        <v>541</v>
      </c>
      <c r="AF542" s="1">
        <v>3.0153295836148786E-2</v>
      </c>
      <c r="AH542">
        <v>541</v>
      </c>
      <c r="AI542">
        <v>13286.890661940228</v>
      </c>
      <c r="AK542">
        <v>541</v>
      </c>
      <c r="AL542">
        <v>0.15123917717314936</v>
      </c>
      <c r="AN542">
        <v>541</v>
      </c>
      <c r="AO542">
        <v>0.37295222372922221</v>
      </c>
    </row>
    <row r="543" spans="31:41" x14ac:dyDescent="0.25">
      <c r="AE543">
        <v>542</v>
      </c>
      <c r="AF543" s="1">
        <v>3.3083457014062345E-2</v>
      </c>
      <c r="AH543">
        <v>542</v>
      </c>
      <c r="AI543">
        <v>6086.081876312398</v>
      </c>
      <c r="AK543">
        <v>542</v>
      </c>
      <c r="AL543">
        <v>0.17591395172672908</v>
      </c>
      <c r="AN543">
        <v>542</v>
      </c>
      <c r="AO543">
        <v>0.42804341307906163</v>
      </c>
    </row>
    <row r="544" spans="31:41" x14ac:dyDescent="0.25">
      <c r="AE544">
        <v>543</v>
      </c>
      <c r="AF544" s="1">
        <v>3.0616609963898034E-2</v>
      </c>
      <c r="AH544">
        <v>543</v>
      </c>
      <c r="AI544">
        <v>8872.0658345189513</v>
      </c>
      <c r="AK544">
        <v>543</v>
      </c>
      <c r="AL544">
        <v>0.22065111285215919</v>
      </c>
      <c r="AN544">
        <v>543</v>
      </c>
      <c r="AO544">
        <v>0.45091533992363658</v>
      </c>
    </row>
    <row r="545" spans="31:41" x14ac:dyDescent="0.25">
      <c r="AE545">
        <v>544</v>
      </c>
      <c r="AF545" s="1">
        <v>3.7557816122946397E-2</v>
      </c>
      <c r="AH545">
        <v>544</v>
      </c>
      <c r="AI545">
        <v>22305.930277262338</v>
      </c>
      <c r="AK545">
        <v>544</v>
      </c>
      <c r="AL545">
        <v>0.27330761496108824</v>
      </c>
      <c r="AN545">
        <v>544</v>
      </c>
      <c r="AO545">
        <v>0.40352154813102042</v>
      </c>
    </row>
    <row r="546" spans="31:41" x14ac:dyDescent="0.25">
      <c r="AE546">
        <v>545</v>
      </c>
      <c r="AF546" s="1">
        <v>3.0566304683637302E-2</v>
      </c>
      <c r="AH546">
        <v>545</v>
      </c>
      <c r="AI546">
        <v>2110.3688860431425</v>
      </c>
      <c r="AK546">
        <v>545</v>
      </c>
      <c r="AL546">
        <v>0.20105279009982713</v>
      </c>
      <c r="AN546">
        <v>545</v>
      </c>
      <c r="AO546">
        <v>0.45399767046277917</v>
      </c>
    </row>
    <row r="547" spans="31:41" x14ac:dyDescent="0.25">
      <c r="AE547">
        <v>546</v>
      </c>
      <c r="AF547" s="1">
        <v>3.2405977422870436E-2</v>
      </c>
      <c r="AH547">
        <v>546</v>
      </c>
      <c r="AI547">
        <v>2364.0406009215544</v>
      </c>
      <c r="AK547">
        <v>546</v>
      </c>
      <c r="AL547">
        <v>0.32807398382475444</v>
      </c>
      <c r="AN547">
        <v>546</v>
      </c>
      <c r="AO547">
        <v>0.33989528006802916</v>
      </c>
    </row>
    <row r="548" spans="31:41" x14ac:dyDescent="0.25">
      <c r="AE548">
        <v>547</v>
      </c>
      <c r="AF548" s="1">
        <v>3.3809013658216314E-2</v>
      </c>
      <c r="AH548">
        <v>547</v>
      </c>
      <c r="AI548">
        <v>527.78318130096056</v>
      </c>
      <c r="AK548">
        <v>547</v>
      </c>
      <c r="AL548">
        <v>0.15531442637300508</v>
      </c>
      <c r="AN548">
        <v>547</v>
      </c>
      <c r="AO548">
        <v>0.38763098351913905</v>
      </c>
    </row>
    <row r="549" spans="31:41" x14ac:dyDescent="0.25">
      <c r="AE549">
        <v>548</v>
      </c>
      <c r="AF549" s="1">
        <v>2.676024603918159E-2</v>
      </c>
      <c r="AH549">
        <v>548</v>
      </c>
      <c r="AI549">
        <v>2378.2457496288284</v>
      </c>
      <c r="AK549">
        <v>548</v>
      </c>
      <c r="AL549">
        <v>0.18129688529667276</v>
      </c>
      <c r="AN549">
        <v>548</v>
      </c>
      <c r="AO549">
        <v>0.45211500013207317</v>
      </c>
    </row>
    <row r="550" spans="31:41" x14ac:dyDescent="0.25">
      <c r="AE550">
        <v>549</v>
      </c>
      <c r="AF550" s="1">
        <v>3.6407045294564622E-2</v>
      </c>
      <c r="AH550">
        <v>549</v>
      </c>
      <c r="AI550">
        <v>45158.542249344318</v>
      </c>
      <c r="AK550">
        <v>549</v>
      </c>
      <c r="AL550">
        <v>0.14148438310784772</v>
      </c>
      <c r="AN550">
        <v>549</v>
      </c>
      <c r="AO550">
        <v>0.43538118806203463</v>
      </c>
    </row>
    <row r="551" spans="31:41" x14ac:dyDescent="0.25">
      <c r="AE551">
        <v>550</v>
      </c>
      <c r="AF551" s="1">
        <v>3.5495557521161958E-2</v>
      </c>
      <c r="AH551">
        <v>550</v>
      </c>
      <c r="AI551">
        <v>9676.05410343115</v>
      </c>
      <c r="AK551">
        <v>550</v>
      </c>
      <c r="AL551">
        <v>0.1436417740019062</v>
      </c>
      <c r="AN551">
        <v>550</v>
      </c>
      <c r="AO551">
        <v>0.43141226264243904</v>
      </c>
    </row>
    <row r="552" spans="31:41" x14ac:dyDescent="0.25">
      <c r="AE552">
        <v>551</v>
      </c>
      <c r="AF552" s="1">
        <v>3.1843820139060952E-2</v>
      </c>
      <c r="AH552">
        <v>551</v>
      </c>
      <c r="AI552">
        <v>15904.777672809761</v>
      </c>
      <c r="AK552">
        <v>551</v>
      </c>
      <c r="AL552">
        <v>0.14397750193360617</v>
      </c>
      <c r="AN552">
        <v>551</v>
      </c>
      <c r="AO552">
        <v>0.37150505917897547</v>
      </c>
    </row>
    <row r="553" spans="31:41" x14ac:dyDescent="0.25">
      <c r="AE553">
        <v>552</v>
      </c>
      <c r="AF553" s="1">
        <v>2.6452444537370834E-2</v>
      </c>
      <c r="AH553">
        <v>552</v>
      </c>
      <c r="AI553">
        <v>7329.8342866561325</v>
      </c>
      <c r="AK553">
        <v>552</v>
      </c>
      <c r="AL553">
        <v>0.26110701795783864</v>
      </c>
      <c r="AN553">
        <v>552</v>
      </c>
      <c r="AO553">
        <v>0.39855759017877956</v>
      </c>
    </row>
    <row r="554" spans="31:41" x14ac:dyDescent="0.25">
      <c r="AE554">
        <v>553</v>
      </c>
      <c r="AF554" s="1">
        <v>2.6937722606015901E-2</v>
      </c>
      <c r="AH554">
        <v>553</v>
      </c>
      <c r="AI554">
        <v>3935.598418849283</v>
      </c>
      <c r="AK554">
        <v>553</v>
      </c>
      <c r="AL554">
        <v>0.12639338236763256</v>
      </c>
      <c r="AN554">
        <v>553</v>
      </c>
      <c r="AO554">
        <v>0.3992409681812556</v>
      </c>
    </row>
    <row r="555" spans="31:41" x14ac:dyDescent="0.25">
      <c r="AE555">
        <v>554</v>
      </c>
      <c r="AF555" s="1">
        <v>3.3995625373563598E-2</v>
      </c>
      <c r="AH555">
        <v>554</v>
      </c>
      <c r="AI555">
        <v>31614.19694361091</v>
      </c>
      <c r="AK555">
        <v>554</v>
      </c>
      <c r="AL555">
        <v>0.18490215380615005</v>
      </c>
      <c r="AN555">
        <v>554</v>
      </c>
      <c r="AO555">
        <v>0.40779280752427016</v>
      </c>
    </row>
    <row r="556" spans="31:41" x14ac:dyDescent="0.25">
      <c r="AE556">
        <v>555</v>
      </c>
      <c r="AF556" s="1">
        <v>2.4596478933401E-2</v>
      </c>
      <c r="AH556">
        <v>555</v>
      </c>
      <c r="AI556">
        <v>4495.1404375097964</v>
      </c>
      <c r="AK556">
        <v>555</v>
      </c>
      <c r="AL556">
        <v>0.17051938028267447</v>
      </c>
      <c r="AN556">
        <v>555</v>
      </c>
      <c r="AO556">
        <v>0.45812018667717658</v>
      </c>
    </row>
    <row r="557" spans="31:41" x14ac:dyDescent="0.25">
      <c r="AE557">
        <v>556</v>
      </c>
      <c r="AF557" s="1">
        <v>3.3433132237733698E-2</v>
      </c>
      <c r="AH557">
        <v>556</v>
      </c>
      <c r="AI557">
        <v>962.24243238645295</v>
      </c>
      <c r="AK557">
        <v>556</v>
      </c>
      <c r="AL557">
        <v>0.22375431775813528</v>
      </c>
      <c r="AN557">
        <v>556</v>
      </c>
      <c r="AO557">
        <v>0.42131663823724841</v>
      </c>
    </row>
    <row r="558" spans="31:41" x14ac:dyDescent="0.25">
      <c r="AE558">
        <v>557</v>
      </c>
      <c r="AF558" s="1">
        <v>3.1337753628506215E-2</v>
      </c>
      <c r="AH558">
        <v>557</v>
      </c>
      <c r="AI558">
        <v>4947.6823219806711</v>
      </c>
      <c r="AK558">
        <v>557</v>
      </c>
      <c r="AL558">
        <v>0.18278436996771852</v>
      </c>
      <c r="AN558">
        <v>557</v>
      </c>
      <c r="AO558">
        <v>0.39685895391722714</v>
      </c>
    </row>
    <row r="559" spans="31:41" x14ac:dyDescent="0.25">
      <c r="AE559">
        <v>558</v>
      </c>
      <c r="AF559" s="1">
        <v>3.4365495327006723E-2</v>
      </c>
      <c r="AH559">
        <v>558</v>
      </c>
      <c r="AI559">
        <v>26954.16941521284</v>
      </c>
      <c r="AK559">
        <v>558</v>
      </c>
      <c r="AL559">
        <v>0.21649268853087233</v>
      </c>
      <c r="AN559">
        <v>558</v>
      </c>
      <c r="AO559">
        <v>0.42695238951591269</v>
      </c>
    </row>
    <row r="560" spans="31:41" x14ac:dyDescent="0.25">
      <c r="AE560">
        <v>559</v>
      </c>
      <c r="AF560" s="1">
        <v>2.6979324988828379E-2</v>
      </c>
      <c r="AH560">
        <v>559</v>
      </c>
      <c r="AI560">
        <v>3223.6029611359249</v>
      </c>
      <c r="AK560">
        <v>559</v>
      </c>
      <c r="AL560">
        <v>0.16178863221951051</v>
      </c>
      <c r="AN560">
        <v>559</v>
      </c>
      <c r="AO560">
        <v>0.35958116273227264</v>
      </c>
    </row>
    <row r="561" spans="31:41" x14ac:dyDescent="0.25">
      <c r="AE561">
        <v>560</v>
      </c>
      <c r="AF561" s="1">
        <v>3.1676979536287897E-2</v>
      </c>
      <c r="AH561">
        <v>560</v>
      </c>
      <c r="AI561">
        <v>6394.7969053692495</v>
      </c>
      <c r="AK561">
        <v>560</v>
      </c>
      <c r="AL561">
        <v>0.16493716326724833</v>
      </c>
      <c r="AN561">
        <v>560</v>
      </c>
      <c r="AO561">
        <v>0.35932750158129767</v>
      </c>
    </row>
    <row r="562" spans="31:41" x14ac:dyDescent="0.25">
      <c r="AE562">
        <v>561</v>
      </c>
      <c r="AF562" s="1">
        <v>2.5536344609250694E-2</v>
      </c>
      <c r="AH562">
        <v>561</v>
      </c>
      <c r="AI562">
        <v>2430.2918902711822</v>
      </c>
      <c r="AK562">
        <v>561</v>
      </c>
      <c r="AL562">
        <v>0.17675202396420708</v>
      </c>
      <c r="AN562">
        <v>561</v>
      </c>
      <c r="AO562">
        <v>0.40478012673364117</v>
      </c>
    </row>
    <row r="563" spans="31:41" x14ac:dyDescent="0.25">
      <c r="AE563">
        <v>562</v>
      </c>
      <c r="AF563" s="1">
        <v>2.5186050658742021E-2</v>
      </c>
      <c r="AH563">
        <v>562</v>
      </c>
      <c r="AI563">
        <v>294.46639222177083</v>
      </c>
      <c r="AK563">
        <v>562</v>
      </c>
      <c r="AL563">
        <v>0.18225084955444859</v>
      </c>
      <c r="AN563">
        <v>562</v>
      </c>
      <c r="AO563">
        <v>0.41296269143417819</v>
      </c>
    </row>
    <row r="564" spans="31:41" x14ac:dyDescent="0.25">
      <c r="AE564">
        <v>563</v>
      </c>
      <c r="AF564" s="1">
        <v>2.6640698635643778E-2</v>
      </c>
      <c r="AH564">
        <v>563</v>
      </c>
      <c r="AI564">
        <v>2244.2210101875507</v>
      </c>
      <c r="AK564">
        <v>563</v>
      </c>
      <c r="AL564">
        <v>0.23772069708449017</v>
      </c>
      <c r="AN564">
        <v>563</v>
      </c>
      <c r="AO564">
        <v>0.45495649263689664</v>
      </c>
    </row>
    <row r="565" spans="31:41" x14ac:dyDescent="0.25">
      <c r="AE565">
        <v>564</v>
      </c>
      <c r="AF565" s="1">
        <v>3.0442300899895525E-2</v>
      </c>
      <c r="AH565">
        <v>564</v>
      </c>
      <c r="AI565">
        <v>4778.2299897453604</v>
      </c>
      <c r="AK565">
        <v>564</v>
      </c>
      <c r="AL565">
        <v>0.19027802397812643</v>
      </c>
      <c r="AN565">
        <v>564</v>
      </c>
      <c r="AO565">
        <v>0.39642802355137929</v>
      </c>
    </row>
    <row r="566" spans="31:41" x14ac:dyDescent="0.25">
      <c r="AE566">
        <v>565</v>
      </c>
      <c r="AF566" s="1">
        <v>3.8525031821658118E-2</v>
      </c>
      <c r="AH566">
        <v>565</v>
      </c>
      <c r="AI566">
        <v>4689.9736151654788</v>
      </c>
      <c r="AK566">
        <v>565</v>
      </c>
      <c r="AL566">
        <v>0.16078158686065874</v>
      </c>
      <c r="AN566">
        <v>565</v>
      </c>
      <c r="AO566">
        <v>0.39964061134901624</v>
      </c>
    </row>
    <row r="567" spans="31:41" x14ac:dyDescent="0.25">
      <c r="AE567">
        <v>566</v>
      </c>
      <c r="AF567" s="1">
        <v>3.2213229091665241E-2</v>
      </c>
      <c r="AH567">
        <v>566</v>
      </c>
      <c r="AI567">
        <v>2631.671262795955</v>
      </c>
      <c r="AK567">
        <v>566</v>
      </c>
      <c r="AL567">
        <v>0.24971861185864561</v>
      </c>
      <c r="AN567">
        <v>566</v>
      </c>
      <c r="AO567">
        <v>0.44752180767588984</v>
      </c>
    </row>
    <row r="568" spans="31:41" x14ac:dyDescent="0.25">
      <c r="AE568">
        <v>567</v>
      </c>
      <c r="AF568" s="1">
        <v>3.3060377098022453E-2</v>
      </c>
      <c r="AH568">
        <v>567</v>
      </c>
      <c r="AI568">
        <v>19224.884446877986</v>
      </c>
      <c r="AK568">
        <v>567</v>
      </c>
      <c r="AL568">
        <v>0.22735804117145314</v>
      </c>
      <c r="AN568">
        <v>567</v>
      </c>
      <c r="AO568">
        <v>0.38173186835609707</v>
      </c>
    </row>
    <row r="569" spans="31:41" x14ac:dyDescent="0.25">
      <c r="AE569">
        <v>568</v>
      </c>
      <c r="AF569" s="1">
        <v>3.3104798867864105E-2</v>
      </c>
      <c r="AH569">
        <v>568</v>
      </c>
      <c r="AI569">
        <v>729.53854209392591</v>
      </c>
      <c r="AK569">
        <v>568</v>
      </c>
      <c r="AL569">
        <v>0.230718586161762</v>
      </c>
      <c r="AN569">
        <v>568</v>
      </c>
      <c r="AO569">
        <v>0.41552419562689741</v>
      </c>
    </row>
    <row r="570" spans="31:41" x14ac:dyDescent="0.25">
      <c r="AE570">
        <v>569</v>
      </c>
      <c r="AF570" s="1">
        <v>2.9614846527914462E-2</v>
      </c>
      <c r="AH570">
        <v>569</v>
      </c>
      <c r="AI570">
        <v>472.98567395456132</v>
      </c>
      <c r="AK570">
        <v>569</v>
      </c>
      <c r="AL570">
        <v>0.2616516404953626</v>
      </c>
      <c r="AN570">
        <v>569</v>
      </c>
      <c r="AO570">
        <v>0.40023662969466789</v>
      </c>
    </row>
    <row r="571" spans="31:41" x14ac:dyDescent="0.25">
      <c r="AE571">
        <v>570</v>
      </c>
      <c r="AF571" s="1">
        <v>2.3089869107838057E-2</v>
      </c>
      <c r="AH571">
        <v>570</v>
      </c>
      <c r="AI571">
        <v>9045.4869677729548</v>
      </c>
      <c r="AK571">
        <v>570</v>
      </c>
      <c r="AL571">
        <v>0.24301885593261413</v>
      </c>
      <c r="AN571">
        <v>570</v>
      </c>
      <c r="AO571">
        <v>0.40211625680297525</v>
      </c>
    </row>
    <row r="572" spans="31:41" x14ac:dyDescent="0.25">
      <c r="AE572">
        <v>571</v>
      </c>
      <c r="AF572" s="1">
        <v>2.6293126983318205E-2</v>
      </c>
      <c r="AH572">
        <v>571</v>
      </c>
      <c r="AI572">
        <v>11692.757092200336</v>
      </c>
      <c r="AK572">
        <v>571</v>
      </c>
      <c r="AL572">
        <v>0.17224093386255526</v>
      </c>
      <c r="AN572">
        <v>571</v>
      </c>
      <c r="AO572">
        <v>0.51182328105398456</v>
      </c>
    </row>
    <row r="573" spans="31:41" x14ac:dyDescent="0.25">
      <c r="AE573">
        <v>572</v>
      </c>
      <c r="AF573" s="1">
        <v>3.6669094252149703E-2</v>
      </c>
      <c r="AH573">
        <v>572</v>
      </c>
      <c r="AI573">
        <v>32017.136098868432</v>
      </c>
      <c r="AK573">
        <v>572</v>
      </c>
      <c r="AL573">
        <v>0.22758392613614206</v>
      </c>
      <c r="AN573">
        <v>572</v>
      </c>
      <c r="AO573">
        <v>0.41767481805309281</v>
      </c>
    </row>
    <row r="574" spans="31:41" x14ac:dyDescent="0.25">
      <c r="AE574">
        <v>573</v>
      </c>
      <c r="AF574" s="1">
        <v>2.5898059258556261E-2</v>
      </c>
      <c r="AH574">
        <v>573</v>
      </c>
      <c r="AI574">
        <v>3349.7303074069405</v>
      </c>
      <c r="AK574">
        <v>573</v>
      </c>
      <c r="AL574">
        <v>0.26309085685992512</v>
      </c>
      <c r="AN574">
        <v>573</v>
      </c>
      <c r="AO574">
        <v>0.45673795272137241</v>
      </c>
    </row>
    <row r="575" spans="31:41" x14ac:dyDescent="0.25">
      <c r="AE575">
        <v>574</v>
      </c>
      <c r="AF575" s="1">
        <v>2.6818267299723031E-2</v>
      </c>
      <c r="AH575">
        <v>574</v>
      </c>
      <c r="AI575">
        <v>1197.5461102349361</v>
      </c>
      <c r="AK575">
        <v>574</v>
      </c>
      <c r="AL575">
        <v>0.22479608668017739</v>
      </c>
      <c r="AN575">
        <v>574</v>
      </c>
      <c r="AO575">
        <v>0.40337906903590087</v>
      </c>
    </row>
    <row r="576" spans="31:41" x14ac:dyDescent="0.25">
      <c r="AE576">
        <v>575</v>
      </c>
      <c r="AF576" s="1">
        <v>3.3950886879059006E-2</v>
      </c>
      <c r="AH576">
        <v>575</v>
      </c>
      <c r="AI576">
        <v>2458.5708535803597</v>
      </c>
      <c r="AK576">
        <v>575</v>
      </c>
      <c r="AL576">
        <v>0.24376124366037005</v>
      </c>
      <c r="AN576">
        <v>575</v>
      </c>
      <c r="AO576">
        <v>0.36316274615279048</v>
      </c>
    </row>
    <row r="577" spans="31:41" x14ac:dyDescent="0.25">
      <c r="AE577">
        <v>576</v>
      </c>
      <c r="AF577" s="1">
        <v>2.5290308755196111E-2</v>
      </c>
      <c r="AH577">
        <v>576</v>
      </c>
      <c r="AI577">
        <v>611.49799946296434</v>
      </c>
      <c r="AK577">
        <v>576</v>
      </c>
      <c r="AL577">
        <v>0.24282651200045069</v>
      </c>
      <c r="AN577">
        <v>576</v>
      </c>
      <c r="AO577">
        <v>0.34172709342652652</v>
      </c>
    </row>
    <row r="578" spans="31:41" x14ac:dyDescent="0.25">
      <c r="AE578">
        <v>577</v>
      </c>
      <c r="AF578" s="1">
        <v>3.5604963769845899E-2</v>
      </c>
      <c r="AH578">
        <v>577</v>
      </c>
      <c r="AI578">
        <v>4741.8941165047427</v>
      </c>
      <c r="AK578">
        <v>577</v>
      </c>
      <c r="AL578">
        <v>0.16733557839899968</v>
      </c>
      <c r="AN578">
        <v>577</v>
      </c>
      <c r="AO578">
        <v>0.36377511297297055</v>
      </c>
    </row>
    <row r="579" spans="31:41" x14ac:dyDescent="0.25">
      <c r="AE579">
        <v>578</v>
      </c>
      <c r="AF579" s="1">
        <v>3.2619577765453656E-2</v>
      </c>
      <c r="AH579">
        <v>578</v>
      </c>
      <c r="AI579">
        <v>5712.0710686942612</v>
      </c>
      <c r="AK579">
        <v>578</v>
      </c>
      <c r="AL579">
        <v>0.19237971009305715</v>
      </c>
      <c r="AN579">
        <v>578</v>
      </c>
      <c r="AO579">
        <v>0.33606929126381802</v>
      </c>
    </row>
    <row r="580" spans="31:41" x14ac:dyDescent="0.25">
      <c r="AE580">
        <v>579</v>
      </c>
      <c r="AF580" s="1">
        <v>3.1617709416621675E-2</v>
      </c>
      <c r="AH580">
        <v>579</v>
      </c>
      <c r="AI580">
        <v>5686.9314196086852</v>
      </c>
      <c r="AK580">
        <v>579</v>
      </c>
      <c r="AL580">
        <v>0.20402158406855636</v>
      </c>
      <c r="AN580">
        <v>579</v>
      </c>
      <c r="AO580">
        <v>0.49243218168451997</v>
      </c>
    </row>
    <row r="581" spans="31:41" x14ac:dyDescent="0.25">
      <c r="AE581">
        <v>580</v>
      </c>
      <c r="AF581" s="1">
        <v>3.3495972087946635E-2</v>
      </c>
      <c r="AH581">
        <v>580</v>
      </c>
      <c r="AI581">
        <v>11222.033879872361</v>
      </c>
      <c r="AK581">
        <v>580</v>
      </c>
      <c r="AL581">
        <v>0.24287181392307447</v>
      </c>
      <c r="AN581">
        <v>580</v>
      </c>
      <c r="AO581">
        <v>0.37585372652440668</v>
      </c>
    </row>
    <row r="582" spans="31:41" x14ac:dyDescent="0.25">
      <c r="AE582">
        <v>581</v>
      </c>
      <c r="AF582" s="1">
        <v>2.9887326437935346E-2</v>
      </c>
      <c r="AH582">
        <v>581</v>
      </c>
      <c r="AI582">
        <v>3450.1068096258773</v>
      </c>
      <c r="AK582">
        <v>581</v>
      </c>
      <c r="AL582">
        <v>0.14570530805154022</v>
      </c>
      <c r="AN582">
        <v>581</v>
      </c>
      <c r="AO582">
        <v>0.39533686929605033</v>
      </c>
    </row>
    <row r="583" spans="31:41" x14ac:dyDescent="0.25">
      <c r="AE583">
        <v>582</v>
      </c>
      <c r="AF583" s="1">
        <v>2.6592329808233783E-2</v>
      </c>
      <c r="AH583">
        <v>582</v>
      </c>
      <c r="AI583">
        <v>3617.7340890837831</v>
      </c>
      <c r="AK583">
        <v>582</v>
      </c>
      <c r="AL583">
        <v>0.13819298537441002</v>
      </c>
      <c r="AN583">
        <v>582</v>
      </c>
      <c r="AO583">
        <v>0.44356917336599805</v>
      </c>
    </row>
    <row r="584" spans="31:41" x14ac:dyDescent="0.25">
      <c r="AE584">
        <v>583</v>
      </c>
      <c r="AF584" s="1">
        <v>3.410416475801159E-2</v>
      </c>
      <c r="AH584">
        <v>583</v>
      </c>
      <c r="AI584">
        <v>221.18835617407012</v>
      </c>
      <c r="AK584">
        <v>583</v>
      </c>
      <c r="AL584">
        <v>4.7996424397662663E-2</v>
      </c>
      <c r="AN584">
        <v>583</v>
      </c>
      <c r="AO584">
        <v>0.42330799528559931</v>
      </c>
    </row>
    <row r="585" spans="31:41" x14ac:dyDescent="0.25">
      <c r="AE585">
        <v>584</v>
      </c>
      <c r="AF585" s="1">
        <v>2.8303773234290563E-2</v>
      </c>
      <c r="AH585">
        <v>584</v>
      </c>
      <c r="AI585">
        <v>7432.0363007289716</v>
      </c>
      <c r="AK585">
        <v>584</v>
      </c>
      <c r="AL585">
        <v>0.22993701130605362</v>
      </c>
      <c r="AN585">
        <v>584</v>
      </c>
      <c r="AO585">
        <v>0.33644090193986464</v>
      </c>
    </row>
    <row r="586" spans="31:41" x14ac:dyDescent="0.25">
      <c r="AE586">
        <v>585</v>
      </c>
      <c r="AF586" s="1">
        <v>3.0606055108542529E-2</v>
      </c>
      <c r="AH586">
        <v>585</v>
      </c>
      <c r="AI586">
        <v>3163.5517392773127</v>
      </c>
      <c r="AK586">
        <v>585</v>
      </c>
      <c r="AL586">
        <v>0.22128340198929194</v>
      </c>
      <c r="AN586">
        <v>585</v>
      </c>
      <c r="AO586">
        <v>0.40121271984910462</v>
      </c>
    </row>
    <row r="587" spans="31:41" x14ac:dyDescent="0.25">
      <c r="AE587">
        <v>586</v>
      </c>
      <c r="AF587" s="1">
        <v>2.7935519283340593E-2</v>
      </c>
      <c r="AH587">
        <v>586</v>
      </c>
      <c r="AI587">
        <v>13814.10082256581</v>
      </c>
      <c r="AK587">
        <v>586</v>
      </c>
      <c r="AL587">
        <v>0.26111271910848571</v>
      </c>
      <c r="AN587">
        <v>586</v>
      </c>
      <c r="AO587">
        <v>0.39652181488957716</v>
      </c>
    </row>
    <row r="588" spans="31:41" x14ac:dyDescent="0.25">
      <c r="AE588">
        <v>587</v>
      </c>
      <c r="AF588" s="1">
        <v>3.0651771788479332E-2</v>
      </c>
      <c r="AH588">
        <v>587</v>
      </c>
      <c r="AI588">
        <v>14907.671201104313</v>
      </c>
      <c r="AK588">
        <v>587</v>
      </c>
      <c r="AL588">
        <v>0.16969683208922376</v>
      </c>
      <c r="AN588">
        <v>587</v>
      </c>
      <c r="AO588">
        <v>0.40377742418442636</v>
      </c>
    </row>
    <row r="589" spans="31:41" x14ac:dyDescent="0.25">
      <c r="AE589">
        <v>588</v>
      </c>
      <c r="AF589" s="1">
        <v>3.6650704839364723E-2</v>
      </c>
      <c r="AH589">
        <v>588</v>
      </c>
      <c r="AI589">
        <v>25096.340352207597</v>
      </c>
      <c r="AK589">
        <v>588</v>
      </c>
      <c r="AL589">
        <v>0.2798655668276181</v>
      </c>
      <c r="AN589">
        <v>588</v>
      </c>
      <c r="AO589">
        <v>0.39085925300444851</v>
      </c>
    </row>
    <row r="590" spans="31:41" x14ac:dyDescent="0.25">
      <c r="AE590">
        <v>589</v>
      </c>
      <c r="AF590" s="1">
        <v>3.1552505606274206E-2</v>
      </c>
      <c r="AH590">
        <v>589</v>
      </c>
      <c r="AI590">
        <v>1111.2262715958491</v>
      </c>
      <c r="AK590">
        <v>589</v>
      </c>
      <c r="AL590">
        <v>0.12961905812564356</v>
      </c>
      <c r="AN590">
        <v>589</v>
      </c>
      <c r="AO590">
        <v>0.41367150697103061</v>
      </c>
    </row>
    <row r="591" spans="31:41" x14ac:dyDescent="0.25">
      <c r="AE591">
        <v>590</v>
      </c>
      <c r="AF591" s="1">
        <v>3.0026960264631475E-2</v>
      </c>
      <c r="AH591">
        <v>590</v>
      </c>
      <c r="AI591">
        <v>40489.746424178105</v>
      </c>
      <c r="AK591">
        <v>590</v>
      </c>
      <c r="AL591">
        <v>0.15558073191634239</v>
      </c>
      <c r="AN591">
        <v>590</v>
      </c>
      <c r="AO591">
        <v>0.378050719030805</v>
      </c>
    </row>
    <row r="592" spans="31:41" x14ac:dyDescent="0.25">
      <c r="AE592">
        <v>591</v>
      </c>
      <c r="AF592" s="1">
        <v>2.8352603253937847E-2</v>
      </c>
      <c r="AH592">
        <v>591</v>
      </c>
      <c r="AI592">
        <v>478.9077568941733</v>
      </c>
      <c r="AK592">
        <v>591</v>
      </c>
      <c r="AL592">
        <v>0.25973363283368661</v>
      </c>
      <c r="AN592">
        <v>591</v>
      </c>
      <c r="AO592">
        <v>0.42800820826195429</v>
      </c>
    </row>
    <row r="593" spans="31:41" x14ac:dyDescent="0.25">
      <c r="AE593">
        <v>592</v>
      </c>
      <c r="AF593" s="1">
        <v>2.6548849479227199E-2</v>
      </c>
      <c r="AH593">
        <v>592</v>
      </c>
      <c r="AI593">
        <v>16683.912249098183</v>
      </c>
      <c r="AK593">
        <v>592</v>
      </c>
      <c r="AL593">
        <v>0.21832086361156466</v>
      </c>
      <c r="AN593">
        <v>592</v>
      </c>
      <c r="AO593">
        <v>0.44219030285509037</v>
      </c>
    </row>
    <row r="594" spans="31:41" x14ac:dyDescent="0.25">
      <c r="AE594">
        <v>593</v>
      </c>
      <c r="AF594" s="1">
        <v>3.1520045202490188E-2</v>
      </c>
      <c r="AH594">
        <v>593</v>
      </c>
      <c r="AI594">
        <v>1600.7160483802306</v>
      </c>
      <c r="AK594">
        <v>593</v>
      </c>
      <c r="AL594">
        <v>0.26898142960144078</v>
      </c>
      <c r="AN594">
        <v>593</v>
      </c>
      <c r="AO594">
        <v>0.40275923397931235</v>
      </c>
    </row>
    <row r="595" spans="31:41" x14ac:dyDescent="0.25">
      <c r="AE595">
        <v>594</v>
      </c>
      <c r="AF595" s="1">
        <v>3.2837979782764481E-2</v>
      </c>
      <c r="AH595">
        <v>594</v>
      </c>
      <c r="AI595">
        <v>899.18336102606565</v>
      </c>
      <c r="AK595">
        <v>594</v>
      </c>
      <c r="AL595">
        <v>0.20259083961346411</v>
      </c>
      <c r="AN595">
        <v>594</v>
      </c>
      <c r="AO595">
        <v>0.41308463014120761</v>
      </c>
    </row>
    <row r="596" spans="31:41" x14ac:dyDescent="0.25">
      <c r="AE596">
        <v>595</v>
      </c>
      <c r="AF596" s="1">
        <v>3.0014291353889888E-2</v>
      </c>
      <c r="AH596">
        <v>595</v>
      </c>
      <c r="AI596">
        <v>4562.5133511375952</v>
      </c>
      <c r="AK596">
        <v>595</v>
      </c>
      <c r="AL596">
        <v>0.15447099360738109</v>
      </c>
      <c r="AN596">
        <v>595</v>
      </c>
      <c r="AO596">
        <v>0.33508387820216523</v>
      </c>
    </row>
    <row r="597" spans="31:41" x14ac:dyDescent="0.25">
      <c r="AE597">
        <v>596</v>
      </c>
      <c r="AF597" s="1">
        <v>3.2532841783388333E-2</v>
      </c>
      <c r="AH597">
        <v>596</v>
      </c>
      <c r="AI597">
        <v>98.266000927150799</v>
      </c>
      <c r="AK597">
        <v>596</v>
      </c>
      <c r="AL597">
        <v>0.17503925150661831</v>
      </c>
      <c r="AN597">
        <v>596</v>
      </c>
      <c r="AO597">
        <v>0.42821903621385887</v>
      </c>
    </row>
    <row r="598" spans="31:41" x14ac:dyDescent="0.25">
      <c r="AE598">
        <v>597</v>
      </c>
      <c r="AF598" s="1">
        <v>2.7266513887966415E-2</v>
      </c>
      <c r="AH598">
        <v>597</v>
      </c>
      <c r="AI598">
        <v>6071.5896248899526</v>
      </c>
      <c r="AK598">
        <v>597</v>
      </c>
      <c r="AL598">
        <v>0.2469555201527055</v>
      </c>
      <c r="AN598">
        <v>597</v>
      </c>
      <c r="AO598">
        <v>0.34635919418489436</v>
      </c>
    </row>
    <row r="599" spans="31:41" x14ac:dyDescent="0.25">
      <c r="AE599">
        <v>598</v>
      </c>
      <c r="AF599" s="1">
        <v>3.1342698359418275E-2</v>
      </c>
      <c r="AH599">
        <v>598</v>
      </c>
      <c r="AI599">
        <v>19974.653697345748</v>
      </c>
      <c r="AK599">
        <v>598</v>
      </c>
      <c r="AL599">
        <v>0.1934060282148847</v>
      </c>
      <c r="AN599">
        <v>598</v>
      </c>
      <c r="AO599">
        <v>0.35355372650017691</v>
      </c>
    </row>
    <row r="600" spans="31:41" x14ac:dyDescent="0.25">
      <c r="AE600">
        <v>599</v>
      </c>
      <c r="AF600" s="1">
        <v>2.9866495155383088E-2</v>
      </c>
      <c r="AH600">
        <v>599</v>
      </c>
      <c r="AI600">
        <v>9325.8040180395892</v>
      </c>
      <c r="AK600">
        <v>599</v>
      </c>
      <c r="AL600">
        <v>0.28725413434399794</v>
      </c>
      <c r="AN600">
        <v>599</v>
      </c>
      <c r="AO600">
        <v>0.35317042720249148</v>
      </c>
    </row>
    <row r="601" spans="31:41" x14ac:dyDescent="0.25">
      <c r="AE601">
        <v>600</v>
      </c>
      <c r="AF601" s="1">
        <v>2.5256271984098744E-2</v>
      </c>
      <c r="AH601">
        <v>600</v>
      </c>
      <c r="AI601">
        <v>27211.484982762773</v>
      </c>
      <c r="AK601">
        <v>600</v>
      </c>
      <c r="AL601">
        <v>0.18845531499912133</v>
      </c>
      <c r="AN601">
        <v>600</v>
      </c>
      <c r="AO601">
        <v>0.42730870656588033</v>
      </c>
    </row>
    <row r="602" spans="31:41" x14ac:dyDescent="0.25">
      <c r="AE602">
        <v>601</v>
      </c>
      <c r="AF602" s="1">
        <v>3.311496169382222E-2</v>
      </c>
      <c r="AH602">
        <v>601</v>
      </c>
      <c r="AI602">
        <v>4250.3559888520904</v>
      </c>
      <c r="AK602">
        <v>601</v>
      </c>
      <c r="AL602">
        <v>0.24433155578806015</v>
      </c>
      <c r="AN602">
        <v>601</v>
      </c>
      <c r="AO602">
        <v>0.37297329354399894</v>
      </c>
    </row>
    <row r="603" spans="31:41" x14ac:dyDescent="0.25">
      <c r="AE603">
        <v>602</v>
      </c>
      <c r="AF603" s="1">
        <v>3.5528845835911316E-2</v>
      </c>
      <c r="AH603">
        <v>602</v>
      </c>
      <c r="AI603">
        <v>858.88459241356588</v>
      </c>
      <c r="AK603">
        <v>602</v>
      </c>
      <c r="AL603">
        <v>0.19790770702907567</v>
      </c>
      <c r="AN603">
        <v>602</v>
      </c>
      <c r="AO603">
        <v>0.38823179723248086</v>
      </c>
    </row>
    <row r="604" spans="31:41" x14ac:dyDescent="0.25">
      <c r="AE604">
        <v>603</v>
      </c>
      <c r="AF604" s="1">
        <v>3.1742924155799157E-2</v>
      </c>
      <c r="AH604">
        <v>603</v>
      </c>
      <c r="AI604">
        <v>2348.4736124985816</v>
      </c>
      <c r="AK604">
        <v>603</v>
      </c>
      <c r="AL604">
        <v>0.20677333178939344</v>
      </c>
      <c r="AN604">
        <v>603</v>
      </c>
      <c r="AO604">
        <v>0.36625563827339025</v>
      </c>
    </row>
    <row r="605" spans="31:41" x14ac:dyDescent="0.25">
      <c r="AE605">
        <v>604</v>
      </c>
      <c r="AF605" s="1">
        <v>3.5748353617195194E-2</v>
      </c>
      <c r="AH605">
        <v>604</v>
      </c>
      <c r="AI605">
        <v>4035.3676787407389</v>
      </c>
      <c r="AK605">
        <v>604</v>
      </c>
      <c r="AL605">
        <v>0.18701646102704511</v>
      </c>
      <c r="AN605">
        <v>604</v>
      </c>
      <c r="AO605">
        <v>0.48470303578158253</v>
      </c>
    </row>
    <row r="606" spans="31:41" x14ac:dyDescent="0.25">
      <c r="AE606">
        <v>605</v>
      </c>
      <c r="AF606" s="1">
        <v>2.7687681696858979E-2</v>
      </c>
      <c r="AH606">
        <v>605</v>
      </c>
      <c r="AI606">
        <v>13266.405637414638</v>
      </c>
      <c r="AK606">
        <v>605</v>
      </c>
      <c r="AL606">
        <v>0.24789801346696527</v>
      </c>
      <c r="AN606">
        <v>605</v>
      </c>
      <c r="AO606">
        <v>0.41127618371487079</v>
      </c>
    </row>
    <row r="607" spans="31:41" x14ac:dyDescent="0.25">
      <c r="AE607">
        <v>606</v>
      </c>
      <c r="AF607" s="1">
        <v>3.2660682204280977E-2</v>
      </c>
      <c r="AH607">
        <v>606</v>
      </c>
      <c r="AI607">
        <v>2798.7047379226797</v>
      </c>
      <c r="AK607">
        <v>606</v>
      </c>
      <c r="AL607">
        <v>0.22051123547661872</v>
      </c>
      <c r="AN607">
        <v>606</v>
      </c>
      <c r="AO607">
        <v>0.45842614474471211</v>
      </c>
    </row>
    <row r="608" spans="31:41" x14ac:dyDescent="0.25">
      <c r="AE608">
        <v>607</v>
      </c>
      <c r="AF608" s="1">
        <v>3.139400385050628E-2</v>
      </c>
      <c r="AH608">
        <v>607</v>
      </c>
      <c r="AI608">
        <v>13900.712332377507</v>
      </c>
      <c r="AK608">
        <v>607</v>
      </c>
      <c r="AL608">
        <v>0.18048356613626543</v>
      </c>
      <c r="AN608">
        <v>607</v>
      </c>
      <c r="AO608">
        <v>0.33326728619141466</v>
      </c>
    </row>
    <row r="609" spans="31:41" x14ac:dyDescent="0.25">
      <c r="AE609">
        <v>608</v>
      </c>
      <c r="AF609" s="1">
        <v>3.2873633486051768E-2</v>
      </c>
      <c r="AH609">
        <v>608</v>
      </c>
      <c r="AI609">
        <v>11379.02386453898</v>
      </c>
      <c r="AK609">
        <v>608</v>
      </c>
      <c r="AL609">
        <v>0.18414965727533364</v>
      </c>
      <c r="AN609">
        <v>608</v>
      </c>
      <c r="AO609">
        <v>0.44173728945452367</v>
      </c>
    </row>
    <row r="610" spans="31:41" x14ac:dyDescent="0.25">
      <c r="AE610">
        <v>609</v>
      </c>
      <c r="AF610" s="1">
        <v>2.7265615941791888E-2</v>
      </c>
      <c r="AH610">
        <v>609</v>
      </c>
      <c r="AI610">
        <v>8148.3831485615074</v>
      </c>
      <c r="AK610">
        <v>609</v>
      </c>
      <c r="AL610">
        <v>0.15957490237382391</v>
      </c>
      <c r="AN610">
        <v>609</v>
      </c>
      <c r="AO610">
        <v>0.36765409576201535</v>
      </c>
    </row>
    <row r="611" spans="31:41" x14ac:dyDescent="0.25">
      <c r="AE611">
        <v>610</v>
      </c>
      <c r="AF611" s="1">
        <v>3.4066500791625876E-2</v>
      </c>
      <c r="AH611">
        <v>610</v>
      </c>
      <c r="AI611">
        <v>1731.5911933671425</v>
      </c>
      <c r="AK611">
        <v>610</v>
      </c>
      <c r="AL611">
        <v>0.2354164278996391</v>
      </c>
      <c r="AN611">
        <v>610</v>
      </c>
      <c r="AO611">
        <v>0.41263292254139805</v>
      </c>
    </row>
    <row r="612" spans="31:41" x14ac:dyDescent="0.25">
      <c r="AE612">
        <v>611</v>
      </c>
      <c r="AF612" s="1">
        <v>3.3870244009959194E-2</v>
      </c>
      <c r="AH612">
        <v>611</v>
      </c>
      <c r="AI612">
        <v>2120.1167324233897</v>
      </c>
      <c r="AK612">
        <v>611</v>
      </c>
      <c r="AL612">
        <v>0.27031863822711699</v>
      </c>
      <c r="AN612">
        <v>611</v>
      </c>
      <c r="AO612">
        <v>0.36058928502253351</v>
      </c>
    </row>
    <row r="613" spans="31:41" x14ac:dyDescent="0.25">
      <c r="AE613">
        <v>612</v>
      </c>
      <c r="AF613" s="1">
        <v>3.650706157632877E-2</v>
      </c>
      <c r="AH613">
        <v>612</v>
      </c>
      <c r="AI613">
        <v>4463.1610975263129</v>
      </c>
      <c r="AK613">
        <v>612</v>
      </c>
      <c r="AL613">
        <v>0.15814353193622768</v>
      </c>
      <c r="AN613">
        <v>612</v>
      </c>
      <c r="AO613">
        <v>0.37021893308147685</v>
      </c>
    </row>
    <row r="614" spans="31:41" x14ac:dyDescent="0.25">
      <c r="AE614">
        <v>613</v>
      </c>
      <c r="AF614" s="1">
        <v>3.0707688134312683E-2</v>
      </c>
      <c r="AH614">
        <v>613</v>
      </c>
      <c r="AI614">
        <v>2295.9871342597144</v>
      </c>
      <c r="AK614">
        <v>613</v>
      </c>
      <c r="AL614">
        <v>0.18595304743135271</v>
      </c>
      <c r="AN614">
        <v>613</v>
      </c>
      <c r="AO614">
        <v>0.37466410420731033</v>
      </c>
    </row>
    <row r="615" spans="31:41" x14ac:dyDescent="0.25">
      <c r="AE615">
        <v>614</v>
      </c>
      <c r="AF615" s="1">
        <v>2.9989189617950274E-2</v>
      </c>
      <c r="AH615">
        <v>614</v>
      </c>
      <c r="AI615">
        <v>18509.173672642399</v>
      </c>
      <c r="AK615">
        <v>614</v>
      </c>
      <c r="AL615">
        <v>0.23588657861905904</v>
      </c>
      <c r="AN615">
        <v>614</v>
      </c>
      <c r="AO615">
        <v>0.43179685290353087</v>
      </c>
    </row>
    <row r="616" spans="31:41" x14ac:dyDescent="0.25">
      <c r="AE616">
        <v>615</v>
      </c>
      <c r="AF616" s="1">
        <v>3.2584046231413755E-2</v>
      </c>
      <c r="AH616">
        <v>615</v>
      </c>
      <c r="AI616">
        <v>2489.8108875439366</v>
      </c>
      <c r="AK616">
        <v>615</v>
      </c>
      <c r="AL616">
        <v>0.15716982691350684</v>
      </c>
      <c r="AN616">
        <v>615</v>
      </c>
      <c r="AO616">
        <v>0.41265814085326624</v>
      </c>
    </row>
    <row r="617" spans="31:41" x14ac:dyDescent="0.25">
      <c r="AE617">
        <v>616</v>
      </c>
      <c r="AF617" s="1">
        <v>2.8192229123925605E-2</v>
      </c>
      <c r="AH617">
        <v>616</v>
      </c>
      <c r="AI617">
        <v>3034.0595906254857</v>
      </c>
      <c r="AK617">
        <v>616</v>
      </c>
      <c r="AL617">
        <v>0.20595633492804755</v>
      </c>
      <c r="AN617">
        <v>616</v>
      </c>
      <c r="AO617">
        <v>0.42653122269661442</v>
      </c>
    </row>
    <row r="618" spans="31:41" x14ac:dyDescent="0.25">
      <c r="AE618">
        <v>617</v>
      </c>
      <c r="AF618" s="1">
        <v>2.9217120930186358E-2</v>
      </c>
      <c r="AH618">
        <v>617</v>
      </c>
      <c r="AI618">
        <v>13857.624972048841</v>
      </c>
      <c r="AK618">
        <v>617</v>
      </c>
      <c r="AL618">
        <v>0.17887211545429349</v>
      </c>
      <c r="AN618">
        <v>617</v>
      </c>
      <c r="AO618">
        <v>0.33498919152619433</v>
      </c>
    </row>
    <row r="619" spans="31:41" x14ac:dyDescent="0.25">
      <c r="AE619">
        <v>618</v>
      </c>
      <c r="AF619" s="1">
        <v>2.6366611654149663E-2</v>
      </c>
      <c r="AH619">
        <v>618</v>
      </c>
      <c r="AI619">
        <v>1597.4309061458978</v>
      </c>
      <c r="AK619">
        <v>618</v>
      </c>
      <c r="AL619">
        <v>0.1501888786747812</v>
      </c>
      <c r="AN619">
        <v>618</v>
      </c>
      <c r="AO619">
        <v>0.42854832170592344</v>
      </c>
    </row>
    <row r="620" spans="31:41" x14ac:dyDescent="0.25">
      <c r="AE620">
        <v>619</v>
      </c>
      <c r="AF620" s="1">
        <v>3.5807325260955425E-2</v>
      </c>
      <c r="AH620">
        <v>619</v>
      </c>
      <c r="AI620">
        <v>9908.5992270589377</v>
      </c>
      <c r="AK620">
        <v>619</v>
      </c>
      <c r="AL620">
        <v>0.12870095527559933</v>
      </c>
      <c r="AN620">
        <v>619</v>
      </c>
      <c r="AO620">
        <v>0.32877260530534225</v>
      </c>
    </row>
    <row r="621" spans="31:41" x14ac:dyDescent="0.25">
      <c r="AE621">
        <v>620</v>
      </c>
      <c r="AF621" s="1">
        <v>2.8284398528156673E-2</v>
      </c>
      <c r="AH621">
        <v>620</v>
      </c>
      <c r="AI621">
        <v>1674.5468469773002</v>
      </c>
      <c r="AK621">
        <v>620</v>
      </c>
      <c r="AL621">
        <v>0.23546952030151622</v>
      </c>
      <c r="AN621">
        <v>620</v>
      </c>
      <c r="AO621">
        <v>0.40067472532326065</v>
      </c>
    </row>
    <row r="622" spans="31:41" x14ac:dyDescent="0.25">
      <c r="AE622">
        <v>621</v>
      </c>
      <c r="AF622" s="1">
        <v>3.0050422230563978E-2</v>
      </c>
      <c r="AH622">
        <v>621</v>
      </c>
      <c r="AI622">
        <v>721.98528761986825</v>
      </c>
      <c r="AK622">
        <v>621</v>
      </c>
      <c r="AL622">
        <v>0.2793299044026939</v>
      </c>
      <c r="AN622">
        <v>621</v>
      </c>
      <c r="AO622">
        <v>0.39325758569496283</v>
      </c>
    </row>
    <row r="623" spans="31:41" x14ac:dyDescent="0.25">
      <c r="AE623">
        <v>622</v>
      </c>
      <c r="AF623" s="1">
        <v>2.8518791087156048E-2</v>
      </c>
      <c r="AH623">
        <v>622</v>
      </c>
      <c r="AI623">
        <v>5692.2657567835449</v>
      </c>
      <c r="AK623">
        <v>622</v>
      </c>
      <c r="AL623">
        <v>0.14342795198662567</v>
      </c>
      <c r="AN623">
        <v>622</v>
      </c>
      <c r="AO623">
        <v>0.35116086248301798</v>
      </c>
    </row>
    <row r="624" spans="31:41" x14ac:dyDescent="0.25">
      <c r="AE624">
        <v>623</v>
      </c>
      <c r="AF624" s="1">
        <v>2.9116476067822861E-2</v>
      </c>
      <c r="AH624">
        <v>623</v>
      </c>
      <c r="AI624">
        <v>1883.2883616267197</v>
      </c>
      <c r="AK624">
        <v>623</v>
      </c>
      <c r="AL624">
        <v>0.21848824400582956</v>
      </c>
      <c r="AN624">
        <v>623</v>
      </c>
      <c r="AO624">
        <v>0.44380551483057906</v>
      </c>
    </row>
    <row r="625" spans="31:41" x14ac:dyDescent="0.25">
      <c r="AE625">
        <v>624</v>
      </c>
      <c r="AF625" s="1">
        <v>2.7740780450222102E-2</v>
      </c>
      <c r="AH625">
        <v>624</v>
      </c>
      <c r="AI625">
        <v>5176.9358751357931</v>
      </c>
      <c r="AK625">
        <v>624</v>
      </c>
      <c r="AL625">
        <v>0.17256660881222088</v>
      </c>
      <c r="AN625">
        <v>624</v>
      </c>
      <c r="AO625">
        <v>0.39722290046365211</v>
      </c>
    </row>
    <row r="626" spans="31:41" x14ac:dyDescent="0.25">
      <c r="AE626">
        <v>625</v>
      </c>
      <c r="AF626" s="1">
        <v>3.375944357575289E-2</v>
      </c>
      <c r="AH626">
        <v>625</v>
      </c>
      <c r="AI626">
        <v>764.97088908030935</v>
      </c>
      <c r="AK626">
        <v>625</v>
      </c>
      <c r="AL626">
        <v>0.28762079824986331</v>
      </c>
      <c r="AN626">
        <v>625</v>
      </c>
      <c r="AO626">
        <v>0.50515858699690597</v>
      </c>
    </row>
    <row r="627" spans="31:41" x14ac:dyDescent="0.25">
      <c r="AE627">
        <v>626</v>
      </c>
      <c r="AF627" s="1">
        <v>3.2310913441987887E-2</v>
      </c>
      <c r="AH627">
        <v>626</v>
      </c>
      <c r="AI627">
        <v>2223.7667403846253</v>
      </c>
      <c r="AK627">
        <v>626</v>
      </c>
      <c r="AL627">
        <v>0.1659921719045003</v>
      </c>
      <c r="AN627">
        <v>626</v>
      </c>
      <c r="AO627">
        <v>0.38953653558194773</v>
      </c>
    </row>
    <row r="628" spans="31:41" x14ac:dyDescent="0.25">
      <c r="AE628">
        <v>627</v>
      </c>
      <c r="AF628" s="1">
        <v>2.5818257511527998E-2</v>
      </c>
      <c r="AH628">
        <v>627</v>
      </c>
      <c r="AI628">
        <v>6900.6677638653282</v>
      </c>
      <c r="AK628">
        <v>627</v>
      </c>
      <c r="AL628">
        <v>0.13327812073427503</v>
      </c>
      <c r="AN628">
        <v>627</v>
      </c>
      <c r="AO628">
        <v>0.41849889416255071</v>
      </c>
    </row>
    <row r="629" spans="31:41" x14ac:dyDescent="0.25">
      <c r="AE629">
        <v>628</v>
      </c>
      <c r="AF629" s="1">
        <v>3.1689942045453279E-2</v>
      </c>
      <c r="AH629">
        <v>628</v>
      </c>
      <c r="AI629">
        <v>16198.412711181636</v>
      </c>
      <c r="AK629">
        <v>628</v>
      </c>
      <c r="AL629">
        <v>0.2237007458791537</v>
      </c>
      <c r="AN629">
        <v>628</v>
      </c>
      <c r="AO629">
        <v>0.4401338045827648</v>
      </c>
    </row>
    <row r="630" spans="31:41" x14ac:dyDescent="0.25">
      <c r="AE630">
        <v>629</v>
      </c>
      <c r="AF630" s="1">
        <v>3.4111763490010327E-2</v>
      </c>
      <c r="AH630">
        <v>629</v>
      </c>
      <c r="AI630">
        <v>1064.2183355451127</v>
      </c>
      <c r="AK630">
        <v>629</v>
      </c>
      <c r="AL630">
        <v>0.20701333902569904</v>
      </c>
      <c r="AN630">
        <v>629</v>
      </c>
      <c r="AO630">
        <v>0.48567982711693475</v>
      </c>
    </row>
    <row r="631" spans="31:41" x14ac:dyDescent="0.25">
      <c r="AE631">
        <v>630</v>
      </c>
      <c r="AF631" s="1">
        <v>3.2282017589991829E-2</v>
      </c>
      <c r="AH631">
        <v>630</v>
      </c>
      <c r="AI631">
        <v>36380.933776568825</v>
      </c>
      <c r="AK631">
        <v>630</v>
      </c>
      <c r="AL631">
        <v>0.23915199187778494</v>
      </c>
      <c r="AN631">
        <v>630</v>
      </c>
      <c r="AO631">
        <v>0.42353035459538446</v>
      </c>
    </row>
    <row r="632" spans="31:41" x14ac:dyDescent="0.25">
      <c r="AE632">
        <v>631</v>
      </c>
      <c r="AF632" s="1">
        <v>2.9456270160775899E-2</v>
      </c>
      <c r="AH632">
        <v>631</v>
      </c>
      <c r="AI632">
        <v>5591.22990246676</v>
      </c>
      <c r="AK632">
        <v>631</v>
      </c>
      <c r="AL632">
        <v>0.14338603666973954</v>
      </c>
      <c r="AN632">
        <v>631</v>
      </c>
      <c r="AO632">
        <v>0.40120193938809984</v>
      </c>
    </row>
    <row r="633" spans="31:41" x14ac:dyDescent="0.25">
      <c r="AE633">
        <v>632</v>
      </c>
      <c r="AF633" s="1">
        <v>2.7733452880217335E-2</v>
      </c>
      <c r="AH633">
        <v>632</v>
      </c>
      <c r="AI633">
        <v>1052.5597104020844</v>
      </c>
      <c r="AK633">
        <v>632</v>
      </c>
      <c r="AL633">
        <v>0.24150527615047576</v>
      </c>
      <c r="AN633">
        <v>632</v>
      </c>
      <c r="AO633">
        <v>0.42795958023642111</v>
      </c>
    </row>
    <row r="634" spans="31:41" x14ac:dyDescent="0.25">
      <c r="AE634">
        <v>633</v>
      </c>
      <c r="AF634" s="1">
        <v>2.8174749827879264E-2</v>
      </c>
      <c r="AH634">
        <v>633</v>
      </c>
      <c r="AI634">
        <v>12181.334167130428</v>
      </c>
      <c r="AK634">
        <v>633</v>
      </c>
      <c r="AL634">
        <v>0.17587225436628581</v>
      </c>
      <c r="AN634">
        <v>633</v>
      </c>
      <c r="AO634">
        <v>0.40254711665932053</v>
      </c>
    </row>
    <row r="635" spans="31:41" x14ac:dyDescent="0.25">
      <c r="AE635">
        <v>634</v>
      </c>
      <c r="AF635" s="1">
        <v>2.920677969501928E-2</v>
      </c>
      <c r="AH635">
        <v>634</v>
      </c>
      <c r="AI635">
        <v>980.83491833625544</v>
      </c>
      <c r="AK635">
        <v>634</v>
      </c>
      <c r="AL635">
        <v>0.2371650961957201</v>
      </c>
      <c r="AN635">
        <v>634</v>
      </c>
      <c r="AO635">
        <v>0.49384847931659348</v>
      </c>
    </row>
    <row r="636" spans="31:41" x14ac:dyDescent="0.25">
      <c r="AE636">
        <v>635</v>
      </c>
      <c r="AF636" s="1">
        <v>3.3601433987773044E-2</v>
      </c>
      <c r="AH636">
        <v>635</v>
      </c>
      <c r="AI636">
        <v>9416.6133011177808</v>
      </c>
      <c r="AK636">
        <v>635</v>
      </c>
      <c r="AL636">
        <v>0.21313361756334648</v>
      </c>
      <c r="AN636">
        <v>635</v>
      </c>
      <c r="AO636">
        <v>0.39018841907914548</v>
      </c>
    </row>
    <row r="637" spans="31:41" x14ac:dyDescent="0.25">
      <c r="AE637">
        <v>636</v>
      </c>
      <c r="AF637" s="1">
        <v>3.5304622323273138E-2</v>
      </c>
      <c r="AH637">
        <v>636</v>
      </c>
      <c r="AI637">
        <v>3410.2940258785175</v>
      </c>
      <c r="AK637">
        <v>636</v>
      </c>
      <c r="AL637">
        <v>0.16192952856040999</v>
      </c>
      <c r="AN637">
        <v>636</v>
      </c>
      <c r="AO637">
        <v>0.39517604355836061</v>
      </c>
    </row>
    <row r="638" spans="31:41" x14ac:dyDescent="0.25">
      <c r="AE638">
        <v>637</v>
      </c>
      <c r="AF638" s="1">
        <v>3.9040554742067357E-2</v>
      </c>
      <c r="AH638">
        <v>637</v>
      </c>
      <c r="AI638">
        <v>153.49574034661146</v>
      </c>
      <c r="AK638">
        <v>637</v>
      </c>
      <c r="AL638">
        <v>0.21514754472015865</v>
      </c>
      <c r="AN638">
        <v>637</v>
      </c>
      <c r="AO638">
        <v>0.4293278834902397</v>
      </c>
    </row>
    <row r="639" spans="31:41" x14ac:dyDescent="0.25">
      <c r="AE639">
        <v>638</v>
      </c>
      <c r="AF639" s="1">
        <v>3.090818410016194E-2</v>
      </c>
      <c r="AH639">
        <v>638</v>
      </c>
      <c r="AI639">
        <v>1216.2859520024358</v>
      </c>
      <c r="AK639">
        <v>638</v>
      </c>
      <c r="AL639">
        <v>0.21130102514346027</v>
      </c>
      <c r="AN639">
        <v>638</v>
      </c>
      <c r="AO639">
        <v>0.4234669904524655</v>
      </c>
    </row>
    <row r="640" spans="31:41" x14ac:dyDescent="0.25">
      <c r="AE640">
        <v>639</v>
      </c>
      <c r="AF640" s="1">
        <v>2.5051593652305026E-2</v>
      </c>
      <c r="AH640">
        <v>639</v>
      </c>
      <c r="AI640">
        <v>1618.8605353770799</v>
      </c>
      <c r="AK640">
        <v>639</v>
      </c>
      <c r="AL640">
        <v>0.20143453164656486</v>
      </c>
      <c r="AN640">
        <v>639</v>
      </c>
      <c r="AO640">
        <v>0.42125585176011354</v>
      </c>
    </row>
    <row r="641" spans="31:41" x14ac:dyDescent="0.25">
      <c r="AE641">
        <v>640</v>
      </c>
      <c r="AF641" s="1">
        <v>3.1661593687290823E-2</v>
      </c>
      <c r="AH641">
        <v>640</v>
      </c>
      <c r="AI641">
        <v>1075.9874318106795</v>
      </c>
      <c r="AK641">
        <v>640</v>
      </c>
      <c r="AL641">
        <v>0.12462153970131372</v>
      </c>
      <c r="AN641">
        <v>640</v>
      </c>
      <c r="AO641">
        <v>0.42103464357217979</v>
      </c>
    </row>
    <row r="642" spans="31:41" x14ac:dyDescent="0.25">
      <c r="AE642">
        <v>641</v>
      </c>
      <c r="AF642" s="1">
        <v>2.8809175222750838E-2</v>
      </c>
      <c r="AH642">
        <v>641</v>
      </c>
      <c r="AI642">
        <v>1000.2460663357167</v>
      </c>
      <c r="AK642">
        <v>641</v>
      </c>
      <c r="AL642">
        <v>0.15160792555168007</v>
      </c>
      <c r="AN642">
        <v>641</v>
      </c>
      <c r="AO642">
        <v>0.33533340831139874</v>
      </c>
    </row>
    <row r="643" spans="31:41" x14ac:dyDescent="0.25">
      <c r="AE643">
        <v>642</v>
      </c>
      <c r="AF643" s="1">
        <v>2.8378096742058156E-2</v>
      </c>
      <c r="AH643">
        <v>642</v>
      </c>
      <c r="AI643">
        <v>4498.5784464791996</v>
      </c>
      <c r="AK643">
        <v>642</v>
      </c>
      <c r="AL643">
        <v>0.15524149859959671</v>
      </c>
      <c r="AN643">
        <v>642</v>
      </c>
      <c r="AO643">
        <v>0.4037916238998841</v>
      </c>
    </row>
    <row r="644" spans="31:41" x14ac:dyDescent="0.25">
      <c r="AE644">
        <v>643</v>
      </c>
      <c r="AF644" s="1">
        <v>3.2386870119285316E-2</v>
      </c>
      <c r="AH644">
        <v>643</v>
      </c>
      <c r="AI644">
        <v>3668.5346718411856</v>
      </c>
      <c r="AK644">
        <v>643</v>
      </c>
      <c r="AL644">
        <v>0.19318969174365866</v>
      </c>
      <c r="AN644">
        <v>643</v>
      </c>
      <c r="AO644">
        <v>0.45303222069341526</v>
      </c>
    </row>
    <row r="645" spans="31:41" x14ac:dyDescent="0.25">
      <c r="AE645">
        <v>644</v>
      </c>
      <c r="AF645" s="1">
        <v>2.8176300526267628E-2</v>
      </c>
      <c r="AH645">
        <v>644</v>
      </c>
      <c r="AI645">
        <v>376.42955297390216</v>
      </c>
      <c r="AK645">
        <v>644</v>
      </c>
      <c r="AL645">
        <v>0.20702005379261285</v>
      </c>
      <c r="AN645">
        <v>644</v>
      </c>
      <c r="AO645">
        <v>0.36142714462872305</v>
      </c>
    </row>
    <row r="646" spans="31:41" x14ac:dyDescent="0.25">
      <c r="AE646">
        <v>645</v>
      </c>
      <c r="AF646" s="1">
        <v>3.4094966757959755E-2</v>
      </c>
      <c r="AH646">
        <v>645</v>
      </c>
      <c r="AI646">
        <v>1628.8655464265514</v>
      </c>
      <c r="AK646">
        <v>645</v>
      </c>
      <c r="AL646">
        <v>0.1860926366989249</v>
      </c>
      <c r="AN646">
        <v>645</v>
      </c>
      <c r="AO646">
        <v>0.39143387741339897</v>
      </c>
    </row>
    <row r="647" spans="31:41" x14ac:dyDescent="0.25">
      <c r="AE647">
        <v>646</v>
      </c>
      <c r="AF647" s="1">
        <v>3.1434172496746626E-2</v>
      </c>
      <c r="AH647">
        <v>646</v>
      </c>
      <c r="AI647">
        <v>1732.2473276093813</v>
      </c>
      <c r="AK647">
        <v>646</v>
      </c>
      <c r="AL647">
        <v>0.21796470243768376</v>
      </c>
      <c r="AN647">
        <v>646</v>
      </c>
      <c r="AO647">
        <v>0.34943716098159128</v>
      </c>
    </row>
    <row r="648" spans="31:41" x14ac:dyDescent="0.25">
      <c r="AE648">
        <v>647</v>
      </c>
      <c r="AF648" s="1">
        <v>3.1295456856176296E-2</v>
      </c>
      <c r="AH648">
        <v>647</v>
      </c>
      <c r="AI648">
        <v>13114.060581773985</v>
      </c>
      <c r="AK648">
        <v>647</v>
      </c>
      <c r="AL648">
        <v>0.11036200327913492</v>
      </c>
      <c r="AN648">
        <v>647</v>
      </c>
      <c r="AO648">
        <v>0.42711285986300146</v>
      </c>
    </row>
    <row r="649" spans="31:41" x14ac:dyDescent="0.25">
      <c r="AE649">
        <v>648</v>
      </c>
      <c r="AF649" s="1">
        <v>3.29351939476068E-2</v>
      </c>
      <c r="AH649">
        <v>648</v>
      </c>
      <c r="AI649">
        <v>4708.8569899051017</v>
      </c>
      <c r="AK649">
        <v>648</v>
      </c>
      <c r="AL649">
        <v>0.11035982936888761</v>
      </c>
      <c r="AN649">
        <v>648</v>
      </c>
      <c r="AO649">
        <v>0.43029705891242231</v>
      </c>
    </row>
    <row r="650" spans="31:41" x14ac:dyDescent="0.25">
      <c r="AE650">
        <v>649</v>
      </c>
      <c r="AF650" s="1">
        <v>3.189177118311215E-2</v>
      </c>
      <c r="AH650">
        <v>649</v>
      </c>
      <c r="AI650">
        <v>435.02068636915158</v>
      </c>
      <c r="AK650">
        <v>649</v>
      </c>
      <c r="AL650">
        <v>0.22547417451012949</v>
      </c>
      <c r="AN650">
        <v>649</v>
      </c>
      <c r="AO650">
        <v>0.34220802548339424</v>
      </c>
    </row>
    <row r="651" spans="31:41" x14ac:dyDescent="0.25">
      <c r="AE651">
        <v>650</v>
      </c>
      <c r="AF651" s="1">
        <v>3.0188721325629553E-2</v>
      </c>
      <c r="AH651">
        <v>650</v>
      </c>
      <c r="AI651">
        <v>7116.3605362807293</v>
      </c>
      <c r="AK651">
        <v>650</v>
      </c>
      <c r="AL651">
        <v>0.19690958750815071</v>
      </c>
      <c r="AN651">
        <v>650</v>
      </c>
      <c r="AO651">
        <v>0.4668960489818948</v>
      </c>
    </row>
    <row r="652" spans="31:41" x14ac:dyDescent="0.25">
      <c r="AE652">
        <v>651</v>
      </c>
      <c r="AF652" s="1">
        <v>3.2291592980576045E-2</v>
      </c>
      <c r="AH652">
        <v>651</v>
      </c>
      <c r="AI652">
        <v>2093.9815168692953</v>
      </c>
      <c r="AK652">
        <v>651</v>
      </c>
      <c r="AL652">
        <v>0.19282165775183127</v>
      </c>
      <c r="AN652">
        <v>651</v>
      </c>
      <c r="AO652">
        <v>0.42493306468199776</v>
      </c>
    </row>
    <row r="653" spans="31:41" x14ac:dyDescent="0.25">
      <c r="AE653">
        <v>652</v>
      </c>
      <c r="AF653" s="1">
        <v>3.5469464751502811E-2</v>
      </c>
      <c r="AH653">
        <v>652</v>
      </c>
      <c r="AI653">
        <v>11454.465716192906</v>
      </c>
      <c r="AK653">
        <v>652</v>
      </c>
      <c r="AL653">
        <v>0.21317563118323554</v>
      </c>
      <c r="AN653">
        <v>652</v>
      </c>
      <c r="AO653">
        <v>0.46441965316981448</v>
      </c>
    </row>
    <row r="654" spans="31:41" x14ac:dyDescent="0.25">
      <c r="AE654">
        <v>653</v>
      </c>
      <c r="AF654" s="1">
        <v>3.0621563421135312E-2</v>
      </c>
      <c r="AH654">
        <v>653</v>
      </c>
      <c r="AI654">
        <v>2803.5670913703539</v>
      </c>
      <c r="AK654">
        <v>653</v>
      </c>
      <c r="AL654">
        <v>0.15363768682488776</v>
      </c>
      <c r="AN654">
        <v>653</v>
      </c>
      <c r="AO654">
        <v>0.36009866238724481</v>
      </c>
    </row>
    <row r="655" spans="31:41" x14ac:dyDescent="0.25">
      <c r="AE655">
        <v>654</v>
      </c>
      <c r="AF655" s="1">
        <v>2.9349084845646578E-2</v>
      </c>
      <c r="AH655">
        <v>654</v>
      </c>
      <c r="AI655">
        <v>18851.333576086876</v>
      </c>
      <c r="AK655">
        <v>654</v>
      </c>
      <c r="AL655">
        <v>0.2200051600195547</v>
      </c>
      <c r="AN655">
        <v>654</v>
      </c>
      <c r="AO655">
        <v>0.359232160449033</v>
      </c>
    </row>
    <row r="656" spans="31:41" x14ac:dyDescent="0.25">
      <c r="AE656">
        <v>655</v>
      </c>
      <c r="AF656" s="1">
        <v>3.007200065814386E-2</v>
      </c>
      <c r="AH656">
        <v>655</v>
      </c>
      <c r="AI656">
        <v>5659.1764170430524</v>
      </c>
      <c r="AK656">
        <v>655</v>
      </c>
      <c r="AL656">
        <v>0.15617250474836319</v>
      </c>
      <c r="AN656">
        <v>655</v>
      </c>
      <c r="AO656">
        <v>0.44462513328992859</v>
      </c>
    </row>
    <row r="657" spans="31:41" x14ac:dyDescent="0.25">
      <c r="AE657">
        <v>656</v>
      </c>
      <c r="AF657" s="1">
        <v>2.8502290654193407E-2</v>
      </c>
      <c r="AH657">
        <v>656</v>
      </c>
      <c r="AI657">
        <v>1775.570452800544</v>
      </c>
      <c r="AK657">
        <v>656</v>
      </c>
      <c r="AL657">
        <v>0.12144965110214789</v>
      </c>
      <c r="AN657">
        <v>656</v>
      </c>
      <c r="AO657">
        <v>0.38161568065934881</v>
      </c>
    </row>
    <row r="658" spans="31:41" x14ac:dyDescent="0.25">
      <c r="AE658">
        <v>657</v>
      </c>
      <c r="AF658" s="1">
        <v>3.8600185289102917E-2</v>
      </c>
      <c r="AH658">
        <v>657</v>
      </c>
      <c r="AI658">
        <v>9021.1941590590923</v>
      </c>
      <c r="AK658">
        <v>657</v>
      </c>
      <c r="AL658">
        <v>0.19531713846257592</v>
      </c>
      <c r="AN658">
        <v>657</v>
      </c>
      <c r="AO658">
        <v>0.36480043093618764</v>
      </c>
    </row>
    <row r="659" spans="31:41" x14ac:dyDescent="0.25">
      <c r="AE659">
        <v>658</v>
      </c>
      <c r="AF659" s="1">
        <v>2.9732937857842145E-2</v>
      </c>
      <c r="AH659">
        <v>658</v>
      </c>
      <c r="AI659">
        <v>38394.346332391069</v>
      </c>
      <c r="AK659">
        <v>658</v>
      </c>
      <c r="AL659">
        <v>0.26012437420049705</v>
      </c>
      <c r="AN659">
        <v>658</v>
      </c>
      <c r="AO659">
        <v>0.47597690510642521</v>
      </c>
    </row>
    <row r="660" spans="31:41" x14ac:dyDescent="0.25">
      <c r="AE660">
        <v>659</v>
      </c>
      <c r="AF660" s="1">
        <v>3.1702637648144405E-2</v>
      </c>
      <c r="AH660">
        <v>659</v>
      </c>
      <c r="AI660">
        <v>2529.3753294442722</v>
      </c>
      <c r="AK660">
        <v>659</v>
      </c>
      <c r="AL660">
        <v>0.24305732882840442</v>
      </c>
      <c r="AN660">
        <v>659</v>
      </c>
      <c r="AO660">
        <v>0.36146957600232638</v>
      </c>
    </row>
    <row r="661" spans="31:41" x14ac:dyDescent="0.25">
      <c r="AE661">
        <v>660</v>
      </c>
      <c r="AF661" s="1">
        <v>2.8227571392171358E-2</v>
      </c>
      <c r="AH661">
        <v>660</v>
      </c>
      <c r="AI661">
        <v>1252.5838547236717</v>
      </c>
      <c r="AK661">
        <v>660</v>
      </c>
      <c r="AL661">
        <v>0.14618718805530775</v>
      </c>
      <c r="AN661">
        <v>660</v>
      </c>
      <c r="AO661">
        <v>0.35602981089583652</v>
      </c>
    </row>
    <row r="662" spans="31:41" x14ac:dyDescent="0.25">
      <c r="AE662">
        <v>661</v>
      </c>
      <c r="AF662" s="1">
        <v>3.1904795358942195E-2</v>
      </c>
      <c r="AH662">
        <v>661</v>
      </c>
      <c r="AI662">
        <v>3088.3302386061564</v>
      </c>
      <c r="AK662">
        <v>661</v>
      </c>
      <c r="AL662">
        <v>0.15903996475258295</v>
      </c>
      <c r="AN662">
        <v>661</v>
      </c>
      <c r="AO662">
        <v>0.42172022206106163</v>
      </c>
    </row>
    <row r="663" spans="31:41" x14ac:dyDescent="0.25">
      <c r="AE663">
        <v>662</v>
      </c>
      <c r="AF663" s="1">
        <v>2.8572610685237532E-2</v>
      </c>
      <c r="AH663">
        <v>662</v>
      </c>
      <c r="AI663">
        <v>2061.098034822799</v>
      </c>
      <c r="AK663">
        <v>662</v>
      </c>
      <c r="AL663">
        <v>0.24085427916495353</v>
      </c>
      <c r="AN663">
        <v>662</v>
      </c>
      <c r="AO663">
        <v>0.39641597887438762</v>
      </c>
    </row>
    <row r="664" spans="31:41" x14ac:dyDescent="0.25">
      <c r="AE664">
        <v>663</v>
      </c>
      <c r="AF664" s="1">
        <v>2.8650748496673151E-2</v>
      </c>
      <c r="AH664">
        <v>663</v>
      </c>
      <c r="AI664">
        <v>15514.060732376622</v>
      </c>
      <c r="AK664">
        <v>663</v>
      </c>
      <c r="AL664">
        <v>0.19794310310655341</v>
      </c>
      <c r="AN664">
        <v>663</v>
      </c>
      <c r="AO664">
        <v>0.36780848074796513</v>
      </c>
    </row>
    <row r="665" spans="31:41" x14ac:dyDescent="0.25">
      <c r="AE665">
        <v>664</v>
      </c>
      <c r="AF665" s="1">
        <v>2.5515037883498737E-2</v>
      </c>
      <c r="AH665">
        <v>664</v>
      </c>
      <c r="AI665">
        <v>1746.70024836793</v>
      </c>
      <c r="AK665">
        <v>664</v>
      </c>
      <c r="AL665">
        <v>0.15654551351004065</v>
      </c>
      <c r="AN665">
        <v>664</v>
      </c>
      <c r="AO665">
        <v>0.40136496636875479</v>
      </c>
    </row>
    <row r="666" spans="31:41" x14ac:dyDescent="0.25">
      <c r="AE666">
        <v>665</v>
      </c>
      <c r="AF666" s="1">
        <v>2.840958537075311E-2</v>
      </c>
      <c r="AH666">
        <v>665</v>
      </c>
      <c r="AI666">
        <v>9924.975014168127</v>
      </c>
      <c r="AK666">
        <v>665</v>
      </c>
      <c r="AL666">
        <v>0.21354459734334039</v>
      </c>
      <c r="AN666">
        <v>665</v>
      </c>
      <c r="AO666">
        <v>0.35005606717459287</v>
      </c>
    </row>
    <row r="667" spans="31:41" x14ac:dyDescent="0.25">
      <c r="AE667">
        <v>666</v>
      </c>
      <c r="AF667" s="1">
        <v>3.1038240702002229E-2</v>
      </c>
      <c r="AH667">
        <v>666</v>
      </c>
      <c r="AI667">
        <v>645.83046316982109</v>
      </c>
      <c r="AK667">
        <v>666</v>
      </c>
      <c r="AL667">
        <v>0.30772486199831878</v>
      </c>
      <c r="AN667">
        <v>666</v>
      </c>
      <c r="AO667">
        <v>0.44229706963249071</v>
      </c>
    </row>
    <row r="668" spans="31:41" x14ac:dyDescent="0.25">
      <c r="AE668">
        <v>667</v>
      </c>
      <c r="AF668" s="1">
        <v>3.4549910541088025E-2</v>
      </c>
      <c r="AH668">
        <v>667</v>
      </c>
      <c r="AI668">
        <v>5229.285132412193</v>
      </c>
      <c r="AK668">
        <v>667</v>
      </c>
      <c r="AL668">
        <v>0.17425112143711868</v>
      </c>
      <c r="AN668">
        <v>667</v>
      </c>
      <c r="AO668">
        <v>0.28077480160059753</v>
      </c>
    </row>
    <row r="669" spans="31:41" x14ac:dyDescent="0.25">
      <c r="AE669">
        <v>668</v>
      </c>
      <c r="AF669" s="1">
        <v>2.7723144040043834E-2</v>
      </c>
      <c r="AH669">
        <v>668</v>
      </c>
      <c r="AI669">
        <v>2362.9686995759521</v>
      </c>
      <c r="AK669">
        <v>668</v>
      </c>
      <c r="AL669">
        <v>0.2203634731289387</v>
      </c>
      <c r="AN669">
        <v>668</v>
      </c>
      <c r="AO669">
        <v>0.39792139214884847</v>
      </c>
    </row>
    <row r="670" spans="31:41" x14ac:dyDescent="0.25">
      <c r="AE670">
        <v>669</v>
      </c>
      <c r="AF670" s="1">
        <v>3.1570327368104056E-2</v>
      </c>
      <c r="AH670">
        <v>669</v>
      </c>
      <c r="AI670">
        <v>8617.9052561235239</v>
      </c>
      <c r="AK670">
        <v>669</v>
      </c>
      <c r="AL670">
        <v>0.17310818323728727</v>
      </c>
      <c r="AN670">
        <v>669</v>
      </c>
      <c r="AO670">
        <v>0.3610369542889359</v>
      </c>
    </row>
    <row r="671" spans="31:41" x14ac:dyDescent="0.25">
      <c r="AE671">
        <v>670</v>
      </c>
      <c r="AF671" s="1">
        <v>3.0210310045557964E-2</v>
      </c>
      <c r="AH671">
        <v>670</v>
      </c>
      <c r="AI671">
        <v>7643.3537306758917</v>
      </c>
      <c r="AK671">
        <v>670</v>
      </c>
      <c r="AL671">
        <v>0.17634131718781554</v>
      </c>
      <c r="AN671">
        <v>670</v>
      </c>
      <c r="AO671">
        <v>0.41676574907310698</v>
      </c>
    </row>
    <row r="672" spans="31:41" x14ac:dyDescent="0.25">
      <c r="AE672">
        <v>671</v>
      </c>
      <c r="AF672" s="1">
        <v>2.8425647784153574E-2</v>
      </c>
      <c r="AH672">
        <v>671</v>
      </c>
      <c r="AI672">
        <v>2541.9860164101556</v>
      </c>
      <c r="AK672">
        <v>671</v>
      </c>
      <c r="AL672">
        <v>0.21608505521997196</v>
      </c>
      <c r="AN672">
        <v>671</v>
      </c>
      <c r="AO672">
        <v>0.42623491590278251</v>
      </c>
    </row>
    <row r="673" spans="31:41" x14ac:dyDescent="0.25">
      <c r="AE673">
        <v>672</v>
      </c>
      <c r="AF673" s="1">
        <v>2.7630300845807643E-2</v>
      </c>
      <c r="AH673">
        <v>672</v>
      </c>
      <c r="AI673">
        <v>5712.1564074144126</v>
      </c>
      <c r="AK673">
        <v>672</v>
      </c>
      <c r="AL673">
        <v>0.13273549965704912</v>
      </c>
      <c r="AN673">
        <v>672</v>
      </c>
      <c r="AO673">
        <v>0.26911192474728074</v>
      </c>
    </row>
    <row r="674" spans="31:41" x14ac:dyDescent="0.25">
      <c r="AE674">
        <v>673</v>
      </c>
      <c r="AF674" s="1">
        <v>2.8053692251498452E-2</v>
      </c>
      <c r="AH674">
        <v>673</v>
      </c>
      <c r="AI674">
        <v>10195.664047663451</v>
      </c>
      <c r="AK674">
        <v>673</v>
      </c>
      <c r="AL674">
        <v>0.22690871887933128</v>
      </c>
      <c r="AN674">
        <v>673</v>
      </c>
      <c r="AO674">
        <v>0.31490776465382458</v>
      </c>
    </row>
    <row r="675" spans="31:41" x14ac:dyDescent="0.25">
      <c r="AE675">
        <v>674</v>
      </c>
      <c r="AF675" s="1">
        <v>3.8234921002113786E-2</v>
      </c>
      <c r="AH675">
        <v>674</v>
      </c>
      <c r="AI675">
        <v>2072.4182671603535</v>
      </c>
      <c r="AK675">
        <v>674</v>
      </c>
      <c r="AL675">
        <v>0.21848889362663879</v>
      </c>
      <c r="AN675">
        <v>674</v>
      </c>
      <c r="AO675">
        <v>0.48265967438200474</v>
      </c>
    </row>
    <row r="676" spans="31:41" x14ac:dyDescent="0.25">
      <c r="AE676">
        <v>675</v>
      </c>
      <c r="AF676" s="1">
        <v>3.4112682554676699E-2</v>
      </c>
      <c r="AH676">
        <v>675</v>
      </c>
      <c r="AI676">
        <v>10245.457688657505</v>
      </c>
      <c r="AK676">
        <v>675</v>
      </c>
      <c r="AL676">
        <v>0.12092573738072734</v>
      </c>
      <c r="AN676">
        <v>675</v>
      </c>
      <c r="AO676">
        <v>0.3485392464006225</v>
      </c>
    </row>
    <row r="677" spans="31:41" x14ac:dyDescent="0.25">
      <c r="AE677">
        <v>676</v>
      </c>
      <c r="AF677" s="1">
        <v>2.9945948044010073E-2</v>
      </c>
      <c r="AH677">
        <v>676</v>
      </c>
      <c r="AI677">
        <v>3054.130042099403</v>
      </c>
      <c r="AK677">
        <v>676</v>
      </c>
      <c r="AL677">
        <v>0.21179808552988899</v>
      </c>
      <c r="AN677">
        <v>676</v>
      </c>
      <c r="AO677">
        <v>0.36168129918846853</v>
      </c>
    </row>
    <row r="678" spans="31:41" x14ac:dyDescent="0.25">
      <c r="AE678">
        <v>677</v>
      </c>
      <c r="AF678" s="1">
        <v>3.0391670841695584E-2</v>
      </c>
      <c r="AH678">
        <v>677</v>
      </c>
      <c r="AI678">
        <v>13119.9818097402</v>
      </c>
      <c r="AK678">
        <v>677</v>
      </c>
      <c r="AL678">
        <v>0.27366662018080029</v>
      </c>
      <c r="AN678">
        <v>677</v>
      </c>
      <c r="AO678">
        <v>0.49019482398368786</v>
      </c>
    </row>
    <row r="679" spans="31:41" x14ac:dyDescent="0.25">
      <c r="AE679">
        <v>678</v>
      </c>
      <c r="AF679" s="1">
        <v>3.0314818750202033E-2</v>
      </c>
      <c r="AH679">
        <v>678</v>
      </c>
      <c r="AI679">
        <v>6896.376438180032</v>
      </c>
      <c r="AK679">
        <v>678</v>
      </c>
      <c r="AL679">
        <v>0.18945165222774957</v>
      </c>
      <c r="AN679">
        <v>678</v>
      </c>
      <c r="AO679">
        <v>0.40750769527538544</v>
      </c>
    </row>
    <row r="680" spans="31:41" x14ac:dyDescent="0.25">
      <c r="AE680">
        <v>679</v>
      </c>
      <c r="AF680" s="1">
        <v>2.9859369902918154E-2</v>
      </c>
      <c r="AH680">
        <v>679</v>
      </c>
      <c r="AI680">
        <v>1793.4993423029957</v>
      </c>
      <c r="AK680">
        <v>679</v>
      </c>
      <c r="AL680">
        <v>0.28570075084467628</v>
      </c>
      <c r="AN680">
        <v>679</v>
      </c>
      <c r="AO680">
        <v>0.43094405628996069</v>
      </c>
    </row>
    <row r="681" spans="31:41" x14ac:dyDescent="0.25">
      <c r="AE681">
        <v>680</v>
      </c>
      <c r="AF681" s="1">
        <v>3.9680705019427664E-2</v>
      </c>
      <c r="AH681">
        <v>680</v>
      </c>
      <c r="AI681">
        <v>7609.9842115506272</v>
      </c>
      <c r="AK681">
        <v>680</v>
      </c>
      <c r="AL681">
        <v>0.2374778837383438</v>
      </c>
      <c r="AN681">
        <v>680</v>
      </c>
      <c r="AO681">
        <v>0.45990645563762111</v>
      </c>
    </row>
    <row r="682" spans="31:41" x14ac:dyDescent="0.25">
      <c r="AE682">
        <v>681</v>
      </c>
      <c r="AF682" s="1">
        <v>2.5635489002027834E-2</v>
      </c>
      <c r="AH682">
        <v>681</v>
      </c>
      <c r="AI682">
        <v>9959.9431594851503</v>
      </c>
      <c r="AK682">
        <v>681</v>
      </c>
      <c r="AL682">
        <v>0.20016225975809385</v>
      </c>
      <c r="AN682">
        <v>681</v>
      </c>
      <c r="AO682">
        <v>0.39602119291226567</v>
      </c>
    </row>
    <row r="683" spans="31:41" x14ac:dyDescent="0.25">
      <c r="AE683">
        <v>682</v>
      </c>
      <c r="AF683" s="1">
        <v>2.7214822746713052E-2</v>
      </c>
      <c r="AH683">
        <v>682</v>
      </c>
      <c r="AI683">
        <v>759.40338997743288</v>
      </c>
      <c r="AK683">
        <v>682</v>
      </c>
      <c r="AL683">
        <v>0.3394972989158373</v>
      </c>
      <c r="AN683">
        <v>682</v>
      </c>
      <c r="AO683">
        <v>0.3439698536904689</v>
      </c>
    </row>
    <row r="684" spans="31:41" x14ac:dyDescent="0.25">
      <c r="AE684">
        <v>683</v>
      </c>
      <c r="AF684" s="1">
        <v>2.7479033081990512E-2</v>
      </c>
      <c r="AH684">
        <v>683</v>
      </c>
      <c r="AI684">
        <v>29471.028178863937</v>
      </c>
      <c r="AK684">
        <v>683</v>
      </c>
      <c r="AL684">
        <v>0.2300678332985627</v>
      </c>
      <c r="AN684">
        <v>683</v>
      </c>
      <c r="AO684">
        <v>0.45613016092168668</v>
      </c>
    </row>
    <row r="685" spans="31:41" x14ac:dyDescent="0.25">
      <c r="AE685">
        <v>684</v>
      </c>
      <c r="AF685" s="1">
        <v>2.8091426370267625E-2</v>
      </c>
      <c r="AH685">
        <v>684</v>
      </c>
      <c r="AI685">
        <v>1029.270030107599</v>
      </c>
      <c r="AK685">
        <v>684</v>
      </c>
      <c r="AL685">
        <v>0.25219108630283793</v>
      </c>
      <c r="AN685">
        <v>684</v>
      </c>
      <c r="AO685">
        <v>0.4064784032175412</v>
      </c>
    </row>
    <row r="686" spans="31:41" x14ac:dyDescent="0.25">
      <c r="AE686">
        <v>685</v>
      </c>
      <c r="AF686" s="1">
        <v>3.2707523876337019E-2</v>
      </c>
      <c r="AH686">
        <v>685</v>
      </c>
      <c r="AI686">
        <v>5859.1156246694354</v>
      </c>
      <c r="AK686">
        <v>685</v>
      </c>
      <c r="AL686">
        <v>0.29787252312216272</v>
      </c>
      <c r="AN686">
        <v>685</v>
      </c>
      <c r="AO686">
        <v>0.46660030440156186</v>
      </c>
    </row>
    <row r="687" spans="31:41" x14ac:dyDescent="0.25">
      <c r="AE687">
        <v>686</v>
      </c>
      <c r="AF687" s="1">
        <v>2.4118429404200059E-2</v>
      </c>
      <c r="AH687">
        <v>686</v>
      </c>
      <c r="AI687">
        <v>8867.1616181343343</v>
      </c>
      <c r="AK687">
        <v>686</v>
      </c>
      <c r="AL687">
        <v>0.1695098086517573</v>
      </c>
      <c r="AN687">
        <v>686</v>
      </c>
      <c r="AO687">
        <v>0.47199100220994639</v>
      </c>
    </row>
    <row r="688" spans="31:41" x14ac:dyDescent="0.25">
      <c r="AE688">
        <v>687</v>
      </c>
      <c r="AF688" s="1">
        <v>2.5134680608087212E-2</v>
      </c>
      <c r="AH688">
        <v>687</v>
      </c>
      <c r="AI688">
        <v>5777.5576233029624</v>
      </c>
      <c r="AK688">
        <v>687</v>
      </c>
      <c r="AL688">
        <v>0.1779018161427382</v>
      </c>
      <c r="AN688">
        <v>687</v>
      </c>
      <c r="AO688">
        <v>0.41668288567648443</v>
      </c>
    </row>
    <row r="689" spans="31:41" x14ac:dyDescent="0.25">
      <c r="AE689">
        <v>688</v>
      </c>
      <c r="AF689" s="1">
        <v>3.3373565632706992E-2</v>
      </c>
      <c r="AH689">
        <v>688</v>
      </c>
      <c r="AI689">
        <v>1034.3176350386432</v>
      </c>
      <c r="AK689">
        <v>688</v>
      </c>
      <c r="AL689">
        <v>0.24535138469133483</v>
      </c>
      <c r="AN689">
        <v>688</v>
      </c>
      <c r="AO689">
        <v>0.38020867049126184</v>
      </c>
    </row>
    <row r="690" spans="31:41" x14ac:dyDescent="0.25">
      <c r="AE690">
        <v>689</v>
      </c>
      <c r="AF690" s="1">
        <v>3.2497984653318657E-2</v>
      </c>
      <c r="AH690">
        <v>689</v>
      </c>
      <c r="AI690">
        <v>14418.74458638706</v>
      </c>
      <c r="AK690">
        <v>689</v>
      </c>
      <c r="AL690">
        <v>0.25143623036756996</v>
      </c>
      <c r="AN690">
        <v>689</v>
      </c>
      <c r="AO690">
        <v>0.32399887856351484</v>
      </c>
    </row>
    <row r="691" spans="31:41" x14ac:dyDescent="0.25">
      <c r="AE691">
        <v>690</v>
      </c>
      <c r="AF691" s="1">
        <v>3.0288126763087897E-2</v>
      </c>
      <c r="AH691">
        <v>690</v>
      </c>
      <c r="AI691">
        <v>2058.5993257307323</v>
      </c>
      <c r="AK691">
        <v>690</v>
      </c>
      <c r="AL691">
        <v>0.17418253078836049</v>
      </c>
      <c r="AN691">
        <v>690</v>
      </c>
      <c r="AO691">
        <v>0.39705891314150504</v>
      </c>
    </row>
    <row r="692" spans="31:41" x14ac:dyDescent="0.25">
      <c r="AE692">
        <v>691</v>
      </c>
      <c r="AF692" s="1">
        <v>2.8528918148860161E-2</v>
      </c>
      <c r="AH692">
        <v>691</v>
      </c>
      <c r="AI692">
        <v>10510.913094619234</v>
      </c>
      <c r="AK692">
        <v>691</v>
      </c>
      <c r="AL692">
        <v>0.11560673452602611</v>
      </c>
      <c r="AN692">
        <v>691</v>
      </c>
      <c r="AO692">
        <v>0.43619193420243707</v>
      </c>
    </row>
    <row r="693" spans="31:41" x14ac:dyDescent="0.25">
      <c r="AE693">
        <v>692</v>
      </c>
      <c r="AF693" s="1">
        <v>2.9540011060095184E-2</v>
      </c>
      <c r="AH693">
        <v>692</v>
      </c>
      <c r="AI693">
        <v>11871.65096202339</v>
      </c>
      <c r="AK693">
        <v>692</v>
      </c>
      <c r="AL693">
        <v>0.26734164086802159</v>
      </c>
      <c r="AN693">
        <v>692</v>
      </c>
      <c r="AO693">
        <v>0.45750223963618852</v>
      </c>
    </row>
    <row r="694" spans="31:41" x14ac:dyDescent="0.25">
      <c r="AE694">
        <v>693</v>
      </c>
      <c r="AF694" s="1">
        <v>2.4539794716901042E-2</v>
      </c>
      <c r="AH694">
        <v>693</v>
      </c>
      <c r="AI694">
        <v>6932.520174992831</v>
      </c>
      <c r="AK694">
        <v>693</v>
      </c>
      <c r="AL694">
        <v>0.29241432269358558</v>
      </c>
      <c r="AN694">
        <v>693</v>
      </c>
      <c r="AO694">
        <v>0.49916841279857138</v>
      </c>
    </row>
    <row r="695" spans="31:41" x14ac:dyDescent="0.25">
      <c r="AE695">
        <v>694</v>
      </c>
      <c r="AF695" s="1">
        <v>3.4253734672297975E-2</v>
      </c>
      <c r="AH695">
        <v>694</v>
      </c>
      <c r="AI695">
        <v>7032.5115952861324</v>
      </c>
      <c r="AK695">
        <v>694</v>
      </c>
      <c r="AL695">
        <v>0.14975541843515391</v>
      </c>
      <c r="AN695">
        <v>694</v>
      </c>
      <c r="AO695">
        <v>0.4243517498485595</v>
      </c>
    </row>
    <row r="696" spans="31:41" x14ac:dyDescent="0.25">
      <c r="AE696">
        <v>695</v>
      </c>
      <c r="AF696" s="1">
        <v>3.0164763426630214E-2</v>
      </c>
      <c r="AH696">
        <v>695</v>
      </c>
      <c r="AI696">
        <v>2549.7754622603525</v>
      </c>
      <c r="AK696">
        <v>695</v>
      </c>
      <c r="AL696">
        <v>0.18382105988671948</v>
      </c>
      <c r="AN696">
        <v>695</v>
      </c>
      <c r="AO696">
        <v>0.32067999434294331</v>
      </c>
    </row>
    <row r="697" spans="31:41" x14ac:dyDescent="0.25">
      <c r="AE697">
        <v>696</v>
      </c>
      <c r="AF697" s="1">
        <v>3.1259611972200174E-2</v>
      </c>
      <c r="AH697">
        <v>696</v>
      </c>
      <c r="AI697">
        <v>2490.4476444419702</v>
      </c>
      <c r="AK697">
        <v>696</v>
      </c>
      <c r="AL697">
        <v>0.15091381922620581</v>
      </c>
      <c r="AN697">
        <v>696</v>
      </c>
      <c r="AO697">
        <v>0.39046564279215856</v>
      </c>
    </row>
    <row r="698" spans="31:41" x14ac:dyDescent="0.25">
      <c r="AE698">
        <v>697</v>
      </c>
      <c r="AF698" s="1">
        <v>3.3830946313306409E-2</v>
      </c>
      <c r="AH698">
        <v>697</v>
      </c>
      <c r="AI698">
        <v>26993.780281544325</v>
      </c>
      <c r="AK698">
        <v>697</v>
      </c>
      <c r="AL698">
        <v>0.1035093583635517</v>
      </c>
      <c r="AN698">
        <v>697</v>
      </c>
      <c r="AO698">
        <v>0.44723077161645103</v>
      </c>
    </row>
    <row r="699" spans="31:41" x14ac:dyDescent="0.25">
      <c r="AE699">
        <v>698</v>
      </c>
      <c r="AF699" s="1">
        <v>3.0118832432386444E-2</v>
      </c>
      <c r="AH699">
        <v>698</v>
      </c>
      <c r="AI699">
        <v>1278.267563531394</v>
      </c>
      <c r="AK699">
        <v>698</v>
      </c>
      <c r="AL699">
        <v>0.22272861161605167</v>
      </c>
      <c r="AN699">
        <v>698</v>
      </c>
      <c r="AO699">
        <v>0.38796883265645027</v>
      </c>
    </row>
    <row r="700" spans="31:41" x14ac:dyDescent="0.25">
      <c r="AE700">
        <v>699</v>
      </c>
      <c r="AF700" s="1">
        <v>3.5974007831382604E-2</v>
      </c>
      <c r="AH700">
        <v>699</v>
      </c>
      <c r="AI700">
        <v>18265.799062854509</v>
      </c>
      <c r="AK700">
        <v>699</v>
      </c>
      <c r="AL700">
        <v>0.26474208207321859</v>
      </c>
      <c r="AN700">
        <v>699</v>
      </c>
      <c r="AO700">
        <v>0.44049195578848049</v>
      </c>
    </row>
    <row r="701" spans="31:41" x14ac:dyDescent="0.25">
      <c r="AE701">
        <v>700</v>
      </c>
      <c r="AF701" s="1">
        <v>3.0870467306443938E-2</v>
      </c>
      <c r="AH701">
        <v>700</v>
      </c>
      <c r="AI701">
        <v>896.71482657479555</v>
      </c>
      <c r="AK701">
        <v>700</v>
      </c>
      <c r="AL701">
        <v>0.13462661737966219</v>
      </c>
      <c r="AN701">
        <v>700</v>
      </c>
      <c r="AO701">
        <v>0.45271866988081344</v>
      </c>
    </row>
    <row r="702" spans="31:41" x14ac:dyDescent="0.25">
      <c r="AE702">
        <v>701</v>
      </c>
      <c r="AF702" s="1">
        <v>3.2229146387232621E-2</v>
      </c>
      <c r="AH702">
        <v>701</v>
      </c>
      <c r="AI702">
        <v>2806.2102351351323</v>
      </c>
      <c r="AK702">
        <v>701</v>
      </c>
      <c r="AL702">
        <v>0.1341780656657201</v>
      </c>
      <c r="AN702">
        <v>701</v>
      </c>
      <c r="AO702">
        <v>0.36469292443253115</v>
      </c>
    </row>
    <row r="703" spans="31:41" x14ac:dyDescent="0.25">
      <c r="AE703">
        <v>702</v>
      </c>
      <c r="AF703" s="1">
        <v>2.7567125120281366E-2</v>
      </c>
      <c r="AH703">
        <v>702</v>
      </c>
      <c r="AI703">
        <v>5994.8525328122196</v>
      </c>
      <c r="AK703">
        <v>702</v>
      </c>
      <c r="AL703">
        <v>0.21290670833918379</v>
      </c>
      <c r="AN703">
        <v>702</v>
      </c>
      <c r="AO703">
        <v>0.43547662819839184</v>
      </c>
    </row>
    <row r="704" spans="31:41" x14ac:dyDescent="0.25">
      <c r="AE704">
        <v>703</v>
      </c>
      <c r="AF704" s="1">
        <v>3.1517502900516359E-2</v>
      </c>
      <c r="AH704">
        <v>703</v>
      </c>
      <c r="AI704">
        <v>2182.8082989440345</v>
      </c>
      <c r="AK704">
        <v>703</v>
      </c>
      <c r="AL704">
        <v>0.19686649169217824</v>
      </c>
      <c r="AN704">
        <v>703</v>
      </c>
      <c r="AO704">
        <v>0.37199765346102337</v>
      </c>
    </row>
    <row r="705" spans="31:41" x14ac:dyDescent="0.25">
      <c r="AE705">
        <v>704</v>
      </c>
      <c r="AF705" s="1">
        <v>3.3004407066052455E-2</v>
      </c>
      <c r="AH705">
        <v>704</v>
      </c>
      <c r="AI705">
        <v>2187.7752128976185</v>
      </c>
      <c r="AK705">
        <v>704</v>
      </c>
      <c r="AL705">
        <v>0.17620908447825187</v>
      </c>
      <c r="AN705">
        <v>704</v>
      </c>
      <c r="AO705">
        <v>0.38075935940453615</v>
      </c>
    </row>
    <row r="706" spans="31:41" x14ac:dyDescent="0.25">
      <c r="AE706">
        <v>705</v>
      </c>
      <c r="AF706" s="1">
        <v>3.3375919594951675E-2</v>
      </c>
      <c r="AH706">
        <v>705</v>
      </c>
      <c r="AI706">
        <v>10698.281797703961</v>
      </c>
      <c r="AK706">
        <v>705</v>
      </c>
      <c r="AL706">
        <v>0.2179828368646313</v>
      </c>
      <c r="AN706">
        <v>705</v>
      </c>
      <c r="AO706">
        <v>0.43304397700224029</v>
      </c>
    </row>
    <row r="707" spans="31:41" x14ac:dyDescent="0.25">
      <c r="AE707">
        <v>706</v>
      </c>
      <c r="AF707" s="1">
        <v>3.5203840623354576E-2</v>
      </c>
      <c r="AH707">
        <v>706</v>
      </c>
      <c r="AI707">
        <v>1427.3464916604689</v>
      </c>
      <c r="AK707">
        <v>706</v>
      </c>
      <c r="AL707">
        <v>0.21244227449032577</v>
      </c>
      <c r="AN707">
        <v>706</v>
      </c>
      <c r="AO707">
        <v>0.39780034970055922</v>
      </c>
    </row>
    <row r="708" spans="31:41" x14ac:dyDescent="0.25">
      <c r="AE708">
        <v>707</v>
      </c>
      <c r="AF708" s="1">
        <v>2.9965432428207261E-2</v>
      </c>
      <c r="AH708">
        <v>707</v>
      </c>
      <c r="AI708">
        <v>4122.091530856469</v>
      </c>
      <c r="AK708">
        <v>707</v>
      </c>
      <c r="AL708">
        <v>0.16942850884813432</v>
      </c>
      <c r="AN708">
        <v>707</v>
      </c>
      <c r="AO708">
        <v>0.45559650428029891</v>
      </c>
    </row>
    <row r="709" spans="31:41" x14ac:dyDescent="0.25">
      <c r="AE709">
        <v>708</v>
      </c>
      <c r="AF709" s="1">
        <v>3.012681534704198E-2</v>
      </c>
      <c r="AH709">
        <v>708</v>
      </c>
      <c r="AI709">
        <v>5029.6036219120197</v>
      </c>
      <c r="AK709">
        <v>708</v>
      </c>
      <c r="AL709">
        <v>0.23777924592071376</v>
      </c>
      <c r="AN709">
        <v>708</v>
      </c>
      <c r="AO709">
        <v>0.40466514083669614</v>
      </c>
    </row>
    <row r="710" spans="31:41" x14ac:dyDescent="0.25">
      <c r="AE710">
        <v>709</v>
      </c>
      <c r="AF710" s="1">
        <v>3.0365303627822415E-2</v>
      </c>
      <c r="AH710">
        <v>709</v>
      </c>
      <c r="AI710">
        <v>13303.775678562683</v>
      </c>
      <c r="AK710">
        <v>709</v>
      </c>
      <c r="AL710">
        <v>0.22815413722490552</v>
      </c>
      <c r="AN710">
        <v>709</v>
      </c>
      <c r="AO710">
        <v>0.37213970267916019</v>
      </c>
    </row>
    <row r="711" spans="31:41" x14ac:dyDescent="0.25">
      <c r="AE711">
        <v>710</v>
      </c>
      <c r="AF711" s="1">
        <v>3.0013609849701472E-2</v>
      </c>
      <c r="AH711">
        <v>710</v>
      </c>
      <c r="AI711">
        <v>835.49737260355619</v>
      </c>
      <c r="AK711">
        <v>710</v>
      </c>
      <c r="AL711">
        <v>0.23684014734398517</v>
      </c>
      <c r="AN711">
        <v>710</v>
      </c>
      <c r="AO711">
        <v>0.38131511898077819</v>
      </c>
    </row>
    <row r="712" spans="31:41" x14ac:dyDescent="0.25">
      <c r="AE712">
        <v>711</v>
      </c>
      <c r="AF712" s="1">
        <v>2.7107990722810671E-2</v>
      </c>
      <c r="AH712">
        <v>711</v>
      </c>
      <c r="AI712">
        <v>8695.6095310509827</v>
      </c>
      <c r="AK712">
        <v>711</v>
      </c>
      <c r="AL712">
        <v>0.161277719772212</v>
      </c>
      <c r="AN712">
        <v>711</v>
      </c>
      <c r="AO712">
        <v>0.43336633581428413</v>
      </c>
    </row>
    <row r="713" spans="31:41" x14ac:dyDescent="0.25">
      <c r="AE713">
        <v>712</v>
      </c>
      <c r="AF713" s="1">
        <v>2.6945003940948231E-2</v>
      </c>
      <c r="AH713">
        <v>712</v>
      </c>
      <c r="AI713">
        <v>2982.5742215774012</v>
      </c>
      <c r="AK713">
        <v>712</v>
      </c>
      <c r="AL713">
        <v>0.24694028461666556</v>
      </c>
      <c r="AN713">
        <v>712</v>
      </c>
      <c r="AO713">
        <v>0.35544032855425567</v>
      </c>
    </row>
    <row r="714" spans="31:41" x14ac:dyDescent="0.25">
      <c r="AE714">
        <v>713</v>
      </c>
      <c r="AF714" s="1">
        <v>2.9525702854744207E-2</v>
      </c>
      <c r="AH714">
        <v>713</v>
      </c>
      <c r="AI714">
        <v>5579.5988559779353</v>
      </c>
      <c r="AK714">
        <v>713</v>
      </c>
      <c r="AL714">
        <v>0.21209009521084837</v>
      </c>
      <c r="AN714">
        <v>713</v>
      </c>
      <c r="AO714">
        <v>0.40787758493761389</v>
      </c>
    </row>
    <row r="715" spans="31:41" x14ac:dyDescent="0.25">
      <c r="AE715">
        <v>714</v>
      </c>
      <c r="AF715" s="1">
        <v>3.1621224768954237E-2</v>
      </c>
      <c r="AH715">
        <v>714</v>
      </c>
      <c r="AI715">
        <v>5660.7754573264401</v>
      </c>
      <c r="AK715">
        <v>714</v>
      </c>
      <c r="AL715">
        <v>0.23290042411205325</v>
      </c>
      <c r="AN715">
        <v>714</v>
      </c>
      <c r="AO715">
        <v>0.42192823428012394</v>
      </c>
    </row>
    <row r="716" spans="31:41" x14ac:dyDescent="0.25">
      <c r="AE716">
        <v>715</v>
      </c>
      <c r="AF716" s="1">
        <v>3.2054145059831285E-2</v>
      </c>
      <c r="AH716">
        <v>715</v>
      </c>
      <c r="AI716">
        <v>10667.300757523151</v>
      </c>
      <c r="AK716">
        <v>715</v>
      </c>
      <c r="AL716">
        <v>0.19844738527474029</v>
      </c>
      <c r="AN716">
        <v>715</v>
      </c>
      <c r="AO716">
        <v>0.48760252007688476</v>
      </c>
    </row>
    <row r="717" spans="31:41" x14ac:dyDescent="0.25">
      <c r="AE717">
        <v>716</v>
      </c>
      <c r="AF717" s="1">
        <v>2.8974221621083318E-2</v>
      </c>
      <c r="AH717">
        <v>716</v>
      </c>
      <c r="AI717">
        <v>2439.5974700577176</v>
      </c>
      <c r="AK717">
        <v>716</v>
      </c>
      <c r="AL717">
        <v>0.26559289098210009</v>
      </c>
      <c r="AN717">
        <v>716</v>
      </c>
      <c r="AO717">
        <v>0.38819727713116547</v>
      </c>
    </row>
    <row r="718" spans="31:41" x14ac:dyDescent="0.25">
      <c r="AE718">
        <v>717</v>
      </c>
      <c r="AF718" s="1">
        <v>2.8559126099634957E-2</v>
      </c>
      <c r="AH718">
        <v>717</v>
      </c>
      <c r="AI718">
        <v>19768.298349876182</v>
      </c>
      <c r="AK718">
        <v>717</v>
      </c>
      <c r="AL718">
        <v>0.28245550103258782</v>
      </c>
      <c r="AN718">
        <v>717</v>
      </c>
      <c r="AO718">
        <v>0.26941335237810304</v>
      </c>
    </row>
    <row r="719" spans="31:41" x14ac:dyDescent="0.25">
      <c r="AE719">
        <v>718</v>
      </c>
      <c r="AF719" s="1">
        <v>3.0043513896983676E-2</v>
      </c>
      <c r="AH719">
        <v>718</v>
      </c>
      <c r="AI719">
        <v>5172.2776320097091</v>
      </c>
      <c r="AK719">
        <v>718</v>
      </c>
      <c r="AL719">
        <v>0.20786455574113433</v>
      </c>
      <c r="AN719">
        <v>718</v>
      </c>
      <c r="AO719">
        <v>0.35747039312987272</v>
      </c>
    </row>
    <row r="720" spans="31:41" x14ac:dyDescent="0.25">
      <c r="AE720">
        <v>719</v>
      </c>
      <c r="AF720" s="1">
        <v>3.1069615856860189E-2</v>
      </c>
      <c r="AH720">
        <v>719</v>
      </c>
      <c r="AI720">
        <v>2098.9828552550402</v>
      </c>
      <c r="AK720">
        <v>719</v>
      </c>
      <c r="AL720">
        <v>0.22416589061467518</v>
      </c>
      <c r="AN720">
        <v>719</v>
      </c>
      <c r="AO720">
        <v>0.42068169280151518</v>
      </c>
    </row>
    <row r="721" spans="31:41" x14ac:dyDescent="0.25">
      <c r="AE721">
        <v>720</v>
      </c>
      <c r="AF721" s="1">
        <v>2.8048816998895054E-2</v>
      </c>
      <c r="AH721">
        <v>720</v>
      </c>
      <c r="AI721">
        <v>12237.540547176015</v>
      </c>
      <c r="AK721">
        <v>720</v>
      </c>
      <c r="AL721">
        <v>0.25924116945587017</v>
      </c>
      <c r="AN721">
        <v>720</v>
      </c>
      <c r="AO721">
        <v>0.35285664330999567</v>
      </c>
    </row>
    <row r="722" spans="31:41" x14ac:dyDescent="0.25">
      <c r="AE722">
        <v>721</v>
      </c>
      <c r="AF722" s="1">
        <v>3.9472367450813728E-2</v>
      </c>
      <c r="AH722">
        <v>721</v>
      </c>
      <c r="AI722">
        <v>3303.1314103613604</v>
      </c>
      <c r="AK722">
        <v>721</v>
      </c>
      <c r="AL722">
        <v>0.25846922300214975</v>
      </c>
      <c r="AN722">
        <v>721</v>
      </c>
      <c r="AO722">
        <v>0.37045488380270952</v>
      </c>
    </row>
    <row r="723" spans="31:41" x14ac:dyDescent="0.25">
      <c r="AE723">
        <v>722</v>
      </c>
      <c r="AF723" s="1">
        <v>3.0272677469110443E-2</v>
      </c>
      <c r="AH723">
        <v>722</v>
      </c>
      <c r="AI723">
        <v>4914.5160267344763</v>
      </c>
      <c r="AK723">
        <v>722</v>
      </c>
      <c r="AL723">
        <v>0.22132409988705876</v>
      </c>
      <c r="AN723">
        <v>722</v>
      </c>
      <c r="AO723">
        <v>0.35771060189373027</v>
      </c>
    </row>
    <row r="724" spans="31:41" x14ac:dyDescent="0.25">
      <c r="AE724">
        <v>723</v>
      </c>
      <c r="AF724" s="1">
        <v>3.1901639169940266E-2</v>
      </c>
      <c r="AH724">
        <v>723</v>
      </c>
      <c r="AI724">
        <v>2901.2060915110078</v>
      </c>
      <c r="AK724">
        <v>723</v>
      </c>
      <c r="AL724">
        <v>0.14273396023567653</v>
      </c>
      <c r="AN724">
        <v>723</v>
      </c>
      <c r="AO724">
        <v>0.38024997121576243</v>
      </c>
    </row>
    <row r="725" spans="31:41" x14ac:dyDescent="0.25">
      <c r="AE725">
        <v>724</v>
      </c>
      <c r="AF725" s="1">
        <v>2.9982811015563549E-2</v>
      </c>
      <c r="AH725">
        <v>724</v>
      </c>
      <c r="AI725">
        <v>8039.993094725879</v>
      </c>
      <c r="AK725">
        <v>724</v>
      </c>
      <c r="AL725">
        <v>0.1950511507534218</v>
      </c>
      <c r="AN725">
        <v>724</v>
      </c>
      <c r="AO725">
        <v>0.43493335080545603</v>
      </c>
    </row>
    <row r="726" spans="31:41" x14ac:dyDescent="0.25">
      <c r="AE726">
        <v>725</v>
      </c>
      <c r="AF726" s="1">
        <v>3.0567685760436003E-2</v>
      </c>
      <c r="AH726">
        <v>725</v>
      </c>
      <c r="AI726">
        <v>2170.9462494388085</v>
      </c>
      <c r="AK726">
        <v>725</v>
      </c>
      <c r="AL726">
        <v>0.21241246039447748</v>
      </c>
      <c r="AN726">
        <v>725</v>
      </c>
      <c r="AO726">
        <v>0.31632969417323864</v>
      </c>
    </row>
    <row r="727" spans="31:41" x14ac:dyDescent="0.25">
      <c r="AE727">
        <v>726</v>
      </c>
      <c r="AF727" s="1">
        <v>2.3378860084151132E-2</v>
      </c>
      <c r="AH727">
        <v>726</v>
      </c>
      <c r="AI727">
        <v>1625.0543608740843</v>
      </c>
      <c r="AK727">
        <v>726</v>
      </c>
      <c r="AL727">
        <v>0.17997723478261968</v>
      </c>
      <c r="AN727">
        <v>726</v>
      </c>
      <c r="AO727">
        <v>0.40373333135375711</v>
      </c>
    </row>
    <row r="728" spans="31:41" x14ac:dyDescent="0.25">
      <c r="AE728">
        <v>727</v>
      </c>
      <c r="AF728" s="1">
        <v>2.9495563241721756E-2</v>
      </c>
      <c r="AH728">
        <v>727</v>
      </c>
      <c r="AI728">
        <v>2734.1198511827974</v>
      </c>
      <c r="AK728">
        <v>727</v>
      </c>
      <c r="AL728">
        <v>0.21121804401274819</v>
      </c>
      <c r="AN728">
        <v>727</v>
      </c>
      <c r="AO728">
        <v>0.42748686634220873</v>
      </c>
    </row>
    <row r="729" spans="31:41" x14ac:dyDescent="0.25">
      <c r="AE729">
        <v>728</v>
      </c>
      <c r="AF729" s="1">
        <v>2.7019734241757964E-2</v>
      </c>
      <c r="AH729">
        <v>728</v>
      </c>
      <c r="AI729">
        <v>949.29279531943553</v>
      </c>
      <c r="AK729">
        <v>728</v>
      </c>
      <c r="AL729">
        <v>0.1733929899820143</v>
      </c>
      <c r="AN729">
        <v>728</v>
      </c>
      <c r="AO729">
        <v>0.39109312876366009</v>
      </c>
    </row>
    <row r="730" spans="31:41" x14ac:dyDescent="0.25">
      <c r="AE730">
        <v>729</v>
      </c>
      <c r="AF730" s="1">
        <v>3.4644160055266049E-2</v>
      </c>
      <c r="AH730">
        <v>729</v>
      </c>
      <c r="AI730">
        <v>6816.9944142087934</v>
      </c>
      <c r="AK730">
        <v>729</v>
      </c>
      <c r="AL730">
        <v>0.22428812363668862</v>
      </c>
      <c r="AN730">
        <v>729</v>
      </c>
      <c r="AO730">
        <v>0.42680822046210293</v>
      </c>
    </row>
    <row r="731" spans="31:41" x14ac:dyDescent="0.25">
      <c r="AE731">
        <v>730</v>
      </c>
      <c r="AF731" s="1">
        <v>3.1157166631003763E-2</v>
      </c>
      <c r="AH731">
        <v>730</v>
      </c>
      <c r="AI731">
        <v>7032.7637676837912</v>
      </c>
      <c r="AK731">
        <v>730</v>
      </c>
      <c r="AL731">
        <v>0.17010041114632779</v>
      </c>
      <c r="AN731">
        <v>730</v>
      </c>
      <c r="AO731">
        <v>0.30576170241769773</v>
      </c>
    </row>
    <row r="732" spans="31:41" x14ac:dyDescent="0.25">
      <c r="AE732">
        <v>731</v>
      </c>
      <c r="AF732" s="1">
        <v>3.2343765530542967E-2</v>
      </c>
      <c r="AH732">
        <v>731</v>
      </c>
      <c r="AI732">
        <v>1645.3197752567937</v>
      </c>
      <c r="AK732">
        <v>731</v>
      </c>
      <c r="AL732">
        <v>0.23812147923099086</v>
      </c>
      <c r="AN732">
        <v>731</v>
      </c>
      <c r="AO732">
        <v>0.33445351196042522</v>
      </c>
    </row>
    <row r="733" spans="31:41" x14ac:dyDescent="0.25">
      <c r="AE733">
        <v>732</v>
      </c>
      <c r="AF733" s="1">
        <v>3.2075346911484726E-2</v>
      </c>
      <c r="AH733">
        <v>732</v>
      </c>
      <c r="AI733">
        <v>3449.6045633079202</v>
      </c>
      <c r="AK733">
        <v>732</v>
      </c>
      <c r="AL733">
        <v>0.19893956818304853</v>
      </c>
      <c r="AN733">
        <v>732</v>
      </c>
      <c r="AO733">
        <v>0.5008445443670414</v>
      </c>
    </row>
    <row r="734" spans="31:41" x14ac:dyDescent="0.25">
      <c r="AE734">
        <v>733</v>
      </c>
      <c r="AF734" s="1">
        <v>3.2629251128057257E-2</v>
      </c>
      <c r="AH734">
        <v>733</v>
      </c>
      <c r="AI734">
        <v>775.76135961996829</v>
      </c>
      <c r="AK734">
        <v>733</v>
      </c>
      <c r="AL734">
        <v>0.19861613486940652</v>
      </c>
      <c r="AN734">
        <v>733</v>
      </c>
      <c r="AO734">
        <v>0.29658884511284317</v>
      </c>
    </row>
    <row r="735" spans="31:41" x14ac:dyDescent="0.25">
      <c r="AE735">
        <v>734</v>
      </c>
      <c r="AF735" s="1">
        <v>3.2088301153548437E-2</v>
      </c>
      <c r="AH735">
        <v>734</v>
      </c>
      <c r="AI735">
        <v>2707.030209549403</v>
      </c>
      <c r="AK735">
        <v>734</v>
      </c>
      <c r="AL735">
        <v>0.27226251227448228</v>
      </c>
      <c r="AN735">
        <v>734</v>
      </c>
      <c r="AO735">
        <v>0.39194214303286734</v>
      </c>
    </row>
    <row r="736" spans="31:41" x14ac:dyDescent="0.25">
      <c r="AE736">
        <v>735</v>
      </c>
      <c r="AF736" s="1">
        <v>3.0734782898238944E-2</v>
      </c>
      <c r="AH736">
        <v>735</v>
      </c>
      <c r="AI736">
        <v>4862.1477138516411</v>
      </c>
      <c r="AK736">
        <v>735</v>
      </c>
      <c r="AL736">
        <v>0.18594353567950025</v>
      </c>
      <c r="AN736">
        <v>735</v>
      </c>
      <c r="AO736">
        <v>0.4380207288415725</v>
      </c>
    </row>
    <row r="737" spans="31:41" x14ac:dyDescent="0.25">
      <c r="AE737">
        <v>736</v>
      </c>
      <c r="AF737" s="1">
        <v>3.3340647807351242E-2</v>
      </c>
      <c r="AH737">
        <v>736</v>
      </c>
      <c r="AI737">
        <v>3342.7371512711552</v>
      </c>
      <c r="AK737">
        <v>736</v>
      </c>
      <c r="AL737">
        <v>6.0759768019354121E-2</v>
      </c>
      <c r="AN737">
        <v>736</v>
      </c>
      <c r="AO737">
        <v>0.51155615361797768</v>
      </c>
    </row>
    <row r="738" spans="31:41" x14ac:dyDescent="0.25">
      <c r="AE738">
        <v>737</v>
      </c>
      <c r="AF738" s="1">
        <v>2.5113876394569079E-2</v>
      </c>
      <c r="AH738">
        <v>737</v>
      </c>
      <c r="AI738">
        <v>3290.6799630969349</v>
      </c>
      <c r="AK738">
        <v>737</v>
      </c>
      <c r="AL738">
        <v>0.23789810183990309</v>
      </c>
      <c r="AN738">
        <v>737</v>
      </c>
      <c r="AO738">
        <v>0.42115910859445843</v>
      </c>
    </row>
    <row r="739" spans="31:41" x14ac:dyDescent="0.25">
      <c r="AE739">
        <v>738</v>
      </c>
      <c r="AF739" s="1">
        <v>2.6779386531614602E-2</v>
      </c>
      <c r="AH739">
        <v>738</v>
      </c>
      <c r="AI739">
        <v>12040.954303614119</v>
      </c>
      <c r="AK739">
        <v>738</v>
      </c>
      <c r="AL739">
        <v>0.13527815183123754</v>
      </c>
      <c r="AN739">
        <v>738</v>
      </c>
      <c r="AO739">
        <v>0.34940967985679028</v>
      </c>
    </row>
    <row r="740" spans="31:41" x14ac:dyDescent="0.25">
      <c r="AE740">
        <v>739</v>
      </c>
      <c r="AF740" s="1">
        <v>2.6946831705721985E-2</v>
      </c>
      <c r="AH740">
        <v>739</v>
      </c>
      <c r="AI740">
        <v>10503.978471115417</v>
      </c>
      <c r="AK740">
        <v>739</v>
      </c>
      <c r="AL740">
        <v>0.21144196593707401</v>
      </c>
      <c r="AN740">
        <v>739</v>
      </c>
      <c r="AO740">
        <v>0.44923584345639278</v>
      </c>
    </row>
    <row r="741" spans="31:41" x14ac:dyDescent="0.25">
      <c r="AE741">
        <v>740</v>
      </c>
      <c r="AF741" s="1">
        <v>2.675176256059042E-2</v>
      </c>
      <c r="AH741">
        <v>740</v>
      </c>
      <c r="AI741">
        <v>1726.9160190997902</v>
      </c>
      <c r="AK741">
        <v>740</v>
      </c>
      <c r="AL741">
        <v>0.1073863284964534</v>
      </c>
      <c r="AN741">
        <v>740</v>
      </c>
      <c r="AO741">
        <v>0.44628149626848768</v>
      </c>
    </row>
    <row r="742" spans="31:41" x14ac:dyDescent="0.25">
      <c r="AE742">
        <v>741</v>
      </c>
      <c r="AF742" s="1">
        <v>2.9998173854324239E-2</v>
      </c>
      <c r="AH742">
        <v>741</v>
      </c>
      <c r="AI742">
        <v>4657.2115829519316</v>
      </c>
      <c r="AK742">
        <v>741</v>
      </c>
      <c r="AL742">
        <v>0.17897596002086319</v>
      </c>
      <c r="AN742">
        <v>741</v>
      </c>
      <c r="AO742">
        <v>0.41031455350566914</v>
      </c>
    </row>
    <row r="743" spans="31:41" x14ac:dyDescent="0.25">
      <c r="AE743">
        <v>742</v>
      </c>
      <c r="AF743" s="1">
        <v>3.5495428322788403E-2</v>
      </c>
      <c r="AH743">
        <v>742</v>
      </c>
      <c r="AI743">
        <v>3217.6364367127958</v>
      </c>
      <c r="AK743">
        <v>742</v>
      </c>
      <c r="AL743">
        <v>0.23027002345416486</v>
      </c>
      <c r="AN743">
        <v>742</v>
      </c>
      <c r="AO743">
        <v>0.4335578409514439</v>
      </c>
    </row>
    <row r="744" spans="31:41" x14ac:dyDescent="0.25">
      <c r="AE744">
        <v>743</v>
      </c>
      <c r="AF744" s="1">
        <v>3.2318231148625864E-2</v>
      </c>
      <c r="AH744">
        <v>743</v>
      </c>
      <c r="AI744">
        <v>1505.2227005171651</v>
      </c>
      <c r="AK744">
        <v>743</v>
      </c>
      <c r="AL744">
        <v>0.30752321890039386</v>
      </c>
      <c r="AN744">
        <v>743</v>
      </c>
      <c r="AO744">
        <v>0.41175113909630723</v>
      </c>
    </row>
    <row r="745" spans="31:41" x14ac:dyDescent="0.25">
      <c r="AE745">
        <v>744</v>
      </c>
      <c r="AF745" s="1">
        <v>2.9376452971246358E-2</v>
      </c>
      <c r="AH745">
        <v>744</v>
      </c>
      <c r="AI745">
        <v>458.14740873391111</v>
      </c>
      <c r="AK745">
        <v>744</v>
      </c>
      <c r="AL745">
        <v>0.23993595073298313</v>
      </c>
      <c r="AN745">
        <v>744</v>
      </c>
      <c r="AO745">
        <v>0.40200510196829231</v>
      </c>
    </row>
    <row r="746" spans="31:41" x14ac:dyDescent="0.25">
      <c r="AE746">
        <v>745</v>
      </c>
      <c r="AF746" s="1">
        <v>2.843943780295688E-2</v>
      </c>
      <c r="AH746">
        <v>745</v>
      </c>
      <c r="AI746">
        <v>3431.5653452971778</v>
      </c>
      <c r="AK746">
        <v>745</v>
      </c>
      <c r="AL746">
        <v>0.28446368477197959</v>
      </c>
      <c r="AN746">
        <v>745</v>
      </c>
      <c r="AO746">
        <v>0.59351666427815764</v>
      </c>
    </row>
    <row r="747" spans="31:41" x14ac:dyDescent="0.25">
      <c r="AE747">
        <v>746</v>
      </c>
      <c r="AF747" s="1">
        <v>2.8319609647388111E-2</v>
      </c>
      <c r="AH747">
        <v>746</v>
      </c>
      <c r="AI747">
        <v>2368.9813209290928</v>
      </c>
      <c r="AK747">
        <v>746</v>
      </c>
      <c r="AL747">
        <v>0.21438381611796559</v>
      </c>
      <c r="AN747">
        <v>746</v>
      </c>
      <c r="AO747">
        <v>0.41562137441962071</v>
      </c>
    </row>
    <row r="748" spans="31:41" x14ac:dyDescent="0.25">
      <c r="AE748">
        <v>747</v>
      </c>
      <c r="AF748" s="1">
        <v>3.2547437579779626E-2</v>
      </c>
      <c r="AH748">
        <v>747</v>
      </c>
      <c r="AI748">
        <v>4961.724729663435</v>
      </c>
      <c r="AK748">
        <v>747</v>
      </c>
      <c r="AL748">
        <v>0.22900801703387774</v>
      </c>
      <c r="AN748">
        <v>747</v>
      </c>
      <c r="AO748">
        <v>0.4896213497393983</v>
      </c>
    </row>
    <row r="749" spans="31:41" x14ac:dyDescent="0.25">
      <c r="AE749">
        <v>748</v>
      </c>
      <c r="AF749" s="1">
        <v>2.9074701221103449E-2</v>
      </c>
      <c r="AH749">
        <v>748</v>
      </c>
      <c r="AI749">
        <v>7093.6817973648822</v>
      </c>
      <c r="AK749">
        <v>748</v>
      </c>
      <c r="AL749">
        <v>0.16684523042143423</v>
      </c>
      <c r="AN749">
        <v>748</v>
      </c>
      <c r="AO749">
        <v>0.40980222678988004</v>
      </c>
    </row>
    <row r="750" spans="31:41" x14ac:dyDescent="0.25">
      <c r="AE750">
        <v>749</v>
      </c>
      <c r="AF750" s="1">
        <v>2.8542989740000246E-2</v>
      </c>
      <c r="AH750">
        <v>749</v>
      </c>
      <c r="AI750">
        <v>1703.7079400404152</v>
      </c>
      <c r="AK750">
        <v>749</v>
      </c>
      <c r="AL750">
        <v>0.20606255741723789</v>
      </c>
      <c r="AN750">
        <v>749</v>
      </c>
      <c r="AO750">
        <v>0.37102930717158911</v>
      </c>
    </row>
    <row r="751" spans="31:41" x14ac:dyDescent="0.25">
      <c r="AE751">
        <v>750</v>
      </c>
      <c r="AF751" s="1">
        <v>3.2927466434672814E-2</v>
      </c>
      <c r="AH751">
        <v>750</v>
      </c>
      <c r="AI751">
        <v>234.74843448725946</v>
      </c>
      <c r="AK751">
        <v>750</v>
      </c>
      <c r="AL751">
        <v>0.13351512816508798</v>
      </c>
      <c r="AN751">
        <v>750</v>
      </c>
      <c r="AO751">
        <v>0.36077664773037627</v>
      </c>
    </row>
    <row r="752" spans="31:41" x14ac:dyDescent="0.25">
      <c r="AE752">
        <v>751</v>
      </c>
      <c r="AF752" s="1">
        <v>2.8723100555554826E-2</v>
      </c>
      <c r="AH752">
        <v>751</v>
      </c>
      <c r="AI752">
        <v>1217.3945285728219</v>
      </c>
      <c r="AK752">
        <v>751</v>
      </c>
      <c r="AL752">
        <v>0.16430929878945089</v>
      </c>
      <c r="AN752">
        <v>751</v>
      </c>
      <c r="AO752">
        <v>0.42831161982196653</v>
      </c>
    </row>
    <row r="753" spans="31:41" x14ac:dyDescent="0.25">
      <c r="AE753">
        <v>752</v>
      </c>
      <c r="AF753" s="1">
        <v>2.6853532053050744E-2</v>
      </c>
      <c r="AH753">
        <v>752</v>
      </c>
      <c r="AI753">
        <v>23489.63646500972</v>
      </c>
      <c r="AK753">
        <v>752</v>
      </c>
      <c r="AL753">
        <v>0.22045681024273564</v>
      </c>
      <c r="AN753">
        <v>752</v>
      </c>
      <c r="AO753">
        <v>0.3988542167747256</v>
      </c>
    </row>
    <row r="754" spans="31:41" x14ac:dyDescent="0.25">
      <c r="AE754">
        <v>753</v>
      </c>
      <c r="AF754" s="1">
        <v>3.1090852957686987E-2</v>
      </c>
      <c r="AH754">
        <v>753</v>
      </c>
      <c r="AI754">
        <v>3091.8028089354007</v>
      </c>
      <c r="AK754">
        <v>753</v>
      </c>
      <c r="AL754">
        <v>0.21796789820184495</v>
      </c>
      <c r="AN754">
        <v>753</v>
      </c>
      <c r="AO754">
        <v>0.35316494101646895</v>
      </c>
    </row>
    <row r="755" spans="31:41" x14ac:dyDescent="0.25">
      <c r="AE755">
        <v>754</v>
      </c>
      <c r="AF755" s="1">
        <v>2.8612521913238931E-2</v>
      </c>
      <c r="AH755">
        <v>754</v>
      </c>
      <c r="AI755">
        <v>4334.1536763164586</v>
      </c>
      <c r="AK755">
        <v>754</v>
      </c>
      <c r="AL755">
        <v>0.13173369734860116</v>
      </c>
      <c r="AN755">
        <v>754</v>
      </c>
      <c r="AO755">
        <v>0.4007732254128098</v>
      </c>
    </row>
    <row r="756" spans="31:41" x14ac:dyDescent="0.25">
      <c r="AE756">
        <v>755</v>
      </c>
      <c r="AF756" s="1">
        <v>2.8993634307194149E-2</v>
      </c>
      <c r="AH756">
        <v>755</v>
      </c>
      <c r="AI756">
        <v>4072.9434590343349</v>
      </c>
      <c r="AK756">
        <v>755</v>
      </c>
      <c r="AL756">
        <v>0.25765193790729429</v>
      </c>
      <c r="AN756">
        <v>755</v>
      </c>
      <c r="AO756">
        <v>0.34512532769263204</v>
      </c>
    </row>
    <row r="757" spans="31:41" x14ac:dyDescent="0.25">
      <c r="AE757">
        <v>756</v>
      </c>
      <c r="AF757" s="1">
        <v>2.72598478714563E-2</v>
      </c>
      <c r="AH757">
        <v>756</v>
      </c>
      <c r="AI757">
        <v>715.48320803438173</v>
      </c>
      <c r="AK757">
        <v>756</v>
      </c>
      <c r="AL757">
        <v>0.15486773790963768</v>
      </c>
      <c r="AN757">
        <v>756</v>
      </c>
      <c r="AO757">
        <v>0.40129366274209832</v>
      </c>
    </row>
    <row r="758" spans="31:41" x14ac:dyDescent="0.25">
      <c r="AE758">
        <v>757</v>
      </c>
      <c r="AF758" s="1">
        <v>3.3605214438137354E-2</v>
      </c>
      <c r="AH758">
        <v>757</v>
      </c>
      <c r="AI758">
        <v>2842.1858268753631</v>
      </c>
      <c r="AK758">
        <v>757</v>
      </c>
      <c r="AL758">
        <v>0.22323012800965483</v>
      </c>
      <c r="AN758">
        <v>757</v>
      </c>
      <c r="AO758">
        <v>0.4169864303518116</v>
      </c>
    </row>
    <row r="759" spans="31:41" x14ac:dyDescent="0.25">
      <c r="AE759">
        <v>758</v>
      </c>
      <c r="AF759" s="1">
        <v>3.1354530248088208E-2</v>
      </c>
      <c r="AH759">
        <v>758</v>
      </c>
      <c r="AI759">
        <v>13237.629992727407</v>
      </c>
      <c r="AK759">
        <v>758</v>
      </c>
      <c r="AL759">
        <v>0.25870198452105309</v>
      </c>
      <c r="AN759">
        <v>758</v>
      </c>
      <c r="AO759">
        <v>0.40401479447491428</v>
      </c>
    </row>
    <row r="760" spans="31:41" x14ac:dyDescent="0.25">
      <c r="AE760">
        <v>759</v>
      </c>
      <c r="AF760" s="1">
        <v>2.9685547431630654E-2</v>
      </c>
      <c r="AH760">
        <v>759</v>
      </c>
      <c r="AI760">
        <v>13537.458784158531</v>
      </c>
      <c r="AK760">
        <v>759</v>
      </c>
      <c r="AL760">
        <v>0.22641863516954988</v>
      </c>
      <c r="AN760">
        <v>759</v>
      </c>
      <c r="AO760">
        <v>0.45799138800907213</v>
      </c>
    </row>
    <row r="761" spans="31:41" x14ac:dyDescent="0.25">
      <c r="AE761">
        <v>760</v>
      </c>
      <c r="AF761" s="1">
        <v>3.1808629754749296E-2</v>
      </c>
      <c r="AH761">
        <v>760</v>
      </c>
      <c r="AI761">
        <v>33471.472082915076</v>
      </c>
      <c r="AK761">
        <v>760</v>
      </c>
      <c r="AL761">
        <v>0.23314529394803102</v>
      </c>
      <c r="AN761">
        <v>760</v>
      </c>
      <c r="AO761">
        <v>0.29772130429449978</v>
      </c>
    </row>
    <row r="762" spans="31:41" x14ac:dyDescent="0.25">
      <c r="AE762">
        <v>761</v>
      </c>
      <c r="AF762" s="1">
        <v>3.1675418641791131E-2</v>
      </c>
      <c r="AH762">
        <v>761</v>
      </c>
      <c r="AI762">
        <v>2570.9860268993061</v>
      </c>
      <c r="AK762">
        <v>761</v>
      </c>
      <c r="AL762">
        <v>0.16262604354660337</v>
      </c>
      <c r="AN762">
        <v>761</v>
      </c>
      <c r="AO762">
        <v>0.2748033777686224</v>
      </c>
    </row>
    <row r="763" spans="31:41" x14ac:dyDescent="0.25">
      <c r="AE763">
        <v>762</v>
      </c>
      <c r="AF763" s="1">
        <v>3.2692823188363418E-2</v>
      </c>
      <c r="AH763">
        <v>762</v>
      </c>
      <c r="AI763">
        <v>4950.4761520654965</v>
      </c>
      <c r="AK763">
        <v>762</v>
      </c>
      <c r="AL763">
        <v>0.26165182479941945</v>
      </c>
      <c r="AN763">
        <v>762</v>
      </c>
      <c r="AO763">
        <v>0.40354423830150227</v>
      </c>
    </row>
    <row r="764" spans="31:41" x14ac:dyDescent="0.25">
      <c r="AE764">
        <v>763</v>
      </c>
      <c r="AF764" s="1">
        <v>3.5287832434076627E-2</v>
      </c>
      <c r="AH764">
        <v>763</v>
      </c>
      <c r="AI764">
        <v>12983.645067993768</v>
      </c>
      <c r="AK764">
        <v>763</v>
      </c>
      <c r="AL764">
        <v>0.23129605501001582</v>
      </c>
      <c r="AN764">
        <v>763</v>
      </c>
      <c r="AO764">
        <v>0.40860014927801391</v>
      </c>
    </row>
    <row r="765" spans="31:41" x14ac:dyDescent="0.25">
      <c r="AE765">
        <v>764</v>
      </c>
      <c r="AF765" s="1">
        <v>3.0673862037346122E-2</v>
      </c>
      <c r="AH765">
        <v>764</v>
      </c>
      <c r="AI765">
        <v>4414.1974114014947</v>
      </c>
      <c r="AK765">
        <v>764</v>
      </c>
      <c r="AL765">
        <v>0.16166400022685481</v>
      </c>
      <c r="AN765">
        <v>764</v>
      </c>
      <c r="AO765">
        <v>0.32688219798899093</v>
      </c>
    </row>
    <row r="766" spans="31:41" x14ac:dyDescent="0.25">
      <c r="AE766">
        <v>765</v>
      </c>
      <c r="AF766" s="1">
        <v>3.0305562615139836E-2</v>
      </c>
      <c r="AH766">
        <v>765</v>
      </c>
      <c r="AI766">
        <v>2744.9746768598015</v>
      </c>
      <c r="AK766">
        <v>765</v>
      </c>
      <c r="AL766">
        <v>0.21740136561382567</v>
      </c>
      <c r="AN766">
        <v>765</v>
      </c>
      <c r="AO766">
        <v>0.37406938075915003</v>
      </c>
    </row>
    <row r="767" spans="31:41" x14ac:dyDescent="0.25">
      <c r="AE767">
        <v>766</v>
      </c>
      <c r="AF767" s="1">
        <v>3.0214151463170413E-2</v>
      </c>
      <c r="AH767">
        <v>766</v>
      </c>
      <c r="AI767">
        <v>4887.3789871090694</v>
      </c>
      <c r="AK767">
        <v>766</v>
      </c>
      <c r="AL767">
        <v>0.23181407486716857</v>
      </c>
      <c r="AN767">
        <v>766</v>
      </c>
      <c r="AO767">
        <v>0.35391419072239516</v>
      </c>
    </row>
    <row r="768" spans="31:41" x14ac:dyDescent="0.25">
      <c r="AE768">
        <v>767</v>
      </c>
      <c r="AF768" s="1">
        <v>3.4400819129381643E-2</v>
      </c>
      <c r="AH768">
        <v>767</v>
      </c>
      <c r="AI768">
        <v>2662.23222936399</v>
      </c>
      <c r="AK768">
        <v>767</v>
      </c>
      <c r="AL768">
        <v>0.24139612948879918</v>
      </c>
      <c r="AN768">
        <v>767</v>
      </c>
      <c r="AO768">
        <v>0.43283626497639832</v>
      </c>
    </row>
    <row r="769" spans="31:41" x14ac:dyDescent="0.25">
      <c r="AE769">
        <v>768</v>
      </c>
      <c r="AF769" s="1">
        <v>3.5069277066290594E-2</v>
      </c>
      <c r="AH769">
        <v>768</v>
      </c>
      <c r="AI769">
        <v>17539.329044983158</v>
      </c>
      <c r="AK769">
        <v>768</v>
      </c>
      <c r="AL769">
        <v>0.17903694275105511</v>
      </c>
      <c r="AN769">
        <v>768</v>
      </c>
      <c r="AO769">
        <v>0.37979866906681975</v>
      </c>
    </row>
    <row r="770" spans="31:41" x14ac:dyDescent="0.25">
      <c r="AE770">
        <v>769</v>
      </c>
      <c r="AF770" s="1">
        <v>3.0273138300480396E-2</v>
      </c>
      <c r="AH770">
        <v>769</v>
      </c>
      <c r="AI770">
        <v>790.21338153049044</v>
      </c>
      <c r="AK770">
        <v>769</v>
      </c>
      <c r="AL770">
        <v>0.21291761522091049</v>
      </c>
      <c r="AN770">
        <v>769</v>
      </c>
      <c r="AO770">
        <v>0.39640344348388035</v>
      </c>
    </row>
    <row r="771" spans="31:41" x14ac:dyDescent="0.25">
      <c r="AE771">
        <v>770</v>
      </c>
      <c r="AF771" s="1">
        <v>3.0441980358942189E-2</v>
      </c>
      <c r="AH771">
        <v>770</v>
      </c>
      <c r="AI771">
        <v>14566.638897411431</v>
      </c>
      <c r="AK771">
        <v>770</v>
      </c>
      <c r="AL771">
        <v>0.23144211501514722</v>
      </c>
      <c r="AN771">
        <v>770</v>
      </c>
      <c r="AO771">
        <v>0.3239497914221019</v>
      </c>
    </row>
    <row r="772" spans="31:41" x14ac:dyDescent="0.25">
      <c r="AE772">
        <v>771</v>
      </c>
      <c r="AF772" s="1">
        <v>2.8933546035669666E-2</v>
      </c>
      <c r="AH772">
        <v>771</v>
      </c>
      <c r="AI772">
        <v>1103.1793863247681</v>
      </c>
      <c r="AK772">
        <v>771</v>
      </c>
      <c r="AL772">
        <v>0.21882104929188281</v>
      </c>
      <c r="AN772">
        <v>771</v>
      </c>
      <c r="AO772">
        <v>0.35256593497119038</v>
      </c>
    </row>
    <row r="773" spans="31:41" x14ac:dyDescent="0.25">
      <c r="AE773">
        <v>772</v>
      </c>
      <c r="AF773" s="1">
        <v>3.1775495419071875E-2</v>
      </c>
      <c r="AH773">
        <v>772</v>
      </c>
      <c r="AI773">
        <v>12835.439318783116</v>
      </c>
      <c r="AK773">
        <v>772</v>
      </c>
      <c r="AL773">
        <v>0.18022968708918591</v>
      </c>
      <c r="AN773">
        <v>772</v>
      </c>
      <c r="AO773">
        <v>0.40540538443062446</v>
      </c>
    </row>
    <row r="774" spans="31:41" x14ac:dyDescent="0.25">
      <c r="AE774">
        <v>773</v>
      </c>
      <c r="AF774" s="1">
        <v>3.3879442291912643E-2</v>
      </c>
      <c r="AH774">
        <v>773</v>
      </c>
      <c r="AI774">
        <v>14956.13744528138</v>
      </c>
      <c r="AK774">
        <v>773</v>
      </c>
      <c r="AL774">
        <v>0.20687465160074534</v>
      </c>
      <c r="AN774">
        <v>773</v>
      </c>
      <c r="AO774">
        <v>0.43440848429048418</v>
      </c>
    </row>
    <row r="775" spans="31:41" x14ac:dyDescent="0.25">
      <c r="AE775">
        <v>774</v>
      </c>
      <c r="AF775" s="1">
        <v>3.1891520854024691E-2</v>
      </c>
      <c r="AH775">
        <v>774</v>
      </c>
      <c r="AI775">
        <v>976.13323320300196</v>
      </c>
      <c r="AK775">
        <v>774</v>
      </c>
      <c r="AL775">
        <v>0.11661525084422125</v>
      </c>
      <c r="AN775">
        <v>774</v>
      </c>
      <c r="AO775">
        <v>0.46535227727572748</v>
      </c>
    </row>
    <row r="776" spans="31:41" x14ac:dyDescent="0.25">
      <c r="AE776">
        <v>775</v>
      </c>
      <c r="AF776" s="1">
        <v>3.5176389778039274E-2</v>
      </c>
      <c r="AH776">
        <v>775</v>
      </c>
      <c r="AI776">
        <v>18032.549884818949</v>
      </c>
      <c r="AK776">
        <v>775</v>
      </c>
      <c r="AL776">
        <v>0.17622395038371869</v>
      </c>
      <c r="AN776">
        <v>775</v>
      </c>
      <c r="AO776">
        <v>0.40151669412114788</v>
      </c>
    </row>
    <row r="777" spans="31:41" x14ac:dyDescent="0.25">
      <c r="AE777">
        <v>776</v>
      </c>
      <c r="AF777" s="1">
        <v>3.4307118376954771E-2</v>
      </c>
      <c r="AH777">
        <v>776</v>
      </c>
      <c r="AI777">
        <v>11973.482267618534</v>
      </c>
      <c r="AK777">
        <v>776</v>
      </c>
      <c r="AL777">
        <v>0.1763559551711425</v>
      </c>
      <c r="AN777">
        <v>776</v>
      </c>
      <c r="AO777">
        <v>0.36202404244259839</v>
      </c>
    </row>
    <row r="778" spans="31:41" x14ac:dyDescent="0.25">
      <c r="AE778">
        <v>777</v>
      </c>
      <c r="AF778" s="1">
        <v>3.4674340115549818E-2</v>
      </c>
      <c r="AH778">
        <v>777</v>
      </c>
      <c r="AI778">
        <v>4841.3962941377495</v>
      </c>
      <c r="AK778">
        <v>777</v>
      </c>
      <c r="AL778">
        <v>0.13974920521184667</v>
      </c>
      <c r="AN778">
        <v>777</v>
      </c>
      <c r="AO778">
        <v>0.45617983438579818</v>
      </c>
    </row>
    <row r="779" spans="31:41" x14ac:dyDescent="0.25">
      <c r="AE779">
        <v>778</v>
      </c>
      <c r="AF779" s="1">
        <v>3.2891387770876079E-2</v>
      </c>
      <c r="AH779">
        <v>778</v>
      </c>
      <c r="AI779">
        <v>5094.0108251329275</v>
      </c>
      <c r="AK779">
        <v>778</v>
      </c>
      <c r="AL779">
        <v>0.21649598675047507</v>
      </c>
      <c r="AN779">
        <v>778</v>
      </c>
      <c r="AO779">
        <v>0.3620796509618891</v>
      </c>
    </row>
    <row r="780" spans="31:41" x14ac:dyDescent="0.25">
      <c r="AE780">
        <v>779</v>
      </c>
      <c r="AF780" s="1">
        <v>2.8818819788432481E-2</v>
      </c>
      <c r="AH780">
        <v>779</v>
      </c>
      <c r="AI780">
        <v>1249.3814573129048</v>
      </c>
      <c r="AK780">
        <v>779</v>
      </c>
      <c r="AL780">
        <v>0.18704046380050837</v>
      </c>
      <c r="AN780">
        <v>779</v>
      </c>
      <c r="AO780">
        <v>0.35859714335197701</v>
      </c>
    </row>
    <row r="781" spans="31:41" x14ac:dyDescent="0.25">
      <c r="AE781">
        <v>780</v>
      </c>
      <c r="AF781" s="1">
        <v>3.6106685243863401E-2</v>
      </c>
      <c r="AH781">
        <v>780</v>
      </c>
      <c r="AI781">
        <v>6125.0800186087818</v>
      </c>
      <c r="AK781">
        <v>780</v>
      </c>
      <c r="AL781">
        <v>0.18504142186526698</v>
      </c>
      <c r="AN781">
        <v>780</v>
      </c>
      <c r="AO781">
        <v>0.3804372145375805</v>
      </c>
    </row>
    <row r="782" spans="31:41" x14ac:dyDescent="0.25">
      <c r="AE782">
        <v>781</v>
      </c>
      <c r="AF782" s="1">
        <v>3.1979011134631197E-2</v>
      </c>
      <c r="AH782">
        <v>781</v>
      </c>
      <c r="AI782">
        <v>625.89580298254737</v>
      </c>
      <c r="AK782">
        <v>781</v>
      </c>
      <c r="AL782">
        <v>0.2001097114218493</v>
      </c>
      <c r="AN782">
        <v>781</v>
      </c>
      <c r="AO782">
        <v>0.48314981628223813</v>
      </c>
    </row>
    <row r="783" spans="31:41" x14ac:dyDescent="0.25">
      <c r="AE783">
        <v>782</v>
      </c>
      <c r="AF783" s="1">
        <v>2.8872630312148928E-2</v>
      </c>
      <c r="AH783">
        <v>782</v>
      </c>
      <c r="AI783">
        <v>530.41696132569643</v>
      </c>
      <c r="AK783">
        <v>782</v>
      </c>
      <c r="AL783">
        <v>0.16951701023055846</v>
      </c>
      <c r="AN783">
        <v>782</v>
      </c>
      <c r="AO783">
        <v>0.42425907827524384</v>
      </c>
    </row>
    <row r="784" spans="31:41" x14ac:dyDescent="0.25">
      <c r="AE784">
        <v>783</v>
      </c>
      <c r="AF784" s="1">
        <v>3.2302074366936218E-2</v>
      </c>
      <c r="AH784">
        <v>783</v>
      </c>
      <c r="AI784">
        <v>1819.0904890773095</v>
      </c>
      <c r="AK784">
        <v>783</v>
      </c>
      <c r="AL784">
        <v>0.2951238421974226</v>
      </c>
      <c r="AN784">
        <v>783</v>
      </c>
      <c r="AO784">
        <v>0.36750872415888486</v>
      </c>
    </row>
    <row r="785" spans="31:41" x14ac:dyDescent="0.25">
      <c r="AE785">
        <v>784</v>
      </c>
      <c r="AF785" s="1">
        <v>3.0902225324872523E-2</v>
      </c>
      <c r="AH785">
        <v>784</v>
      </c>
      <c r="AI785">
        <v>1699.6556268537631</v>
      </c>
      <c r="AK785">
        <v>784</v>
      </c>
      <c r="AL785">
        <v>0.2627254035201595</v>
      </c>
      <c r="AN785">
        <v>784</v>
      </c>
      <c r="AO785">
        <v>0.37679993964557723</v>
      </c>
    </row>
    <row r="786" spans="31:41" x14ac:dyDescent="0.25">
      <c r="AE786">
        <v>785</v>
      </c>
      <c r="AF786" s="1">
        <v>3.2285771402442709E-2</v>
      </c>
      <c r="AH786">
        <v>785</v>
      </c>
      <c r="AI786">
        <v>4123.0404070067216</v>
      </c>
      <c r="AK786">
        <v>785</v>
      </c>
      <c r="AL786">
        <v>0.1914645613751805</v>
      </c>
      <c r="AN786">
        <v>785</v>
      </c>
      <c r="AO786">
        <v>0.4424322069355322</v>
      </c>
    </row>
    <row r="787" spans="31:41" x14ac:dyDescent="0.25">
      <c r="AE787">
        <v>786</v>
      </c>
      <c r="AF787" s="1">
        <v>3.8911630939018726E-2</v>
      </c>
      <c r="AH787">
        <v>786</v>
      </c>
      <c r="AI787">
        <v>2396.7915667018046</v>
      </c>
      <c r="AK787">
        <v>786</v>
      </c>
      <c r="AL787">
        <v>0.16623788406343215</v>
      </c>
      <c r="AN787">
        <v>786</v>
      </c>
      <c r="AO787">
        <v>0.43364689773204962</v>
      </c>
    </row>
    <row r="788" spans="31:41" x14ac:dyDescent="0.25">
      <c r="AE788">
        <v>787</v>
      </c>
      <c r="AF788" s="1">
        <v>2.6720541121439734E-2</v>
      </c>
      <c r="AH788">
        <v>787</v>
      </c>
      <c r="AI788">
        <v>19855.146334478595</v>
      </c>
      <c r="AK788">
        <v>787</v>
      </c>
      <c r="AL788">
        <v>0.25523300256255188</v>
      </c>
      <c r="AN788">
        <v>787</v>
      </c>
      <c r="AO788">
        <v>0.38121006286147646</v>
      </c>
    </row>
    <row r="789" spans="31:41" x14ac:dyDescent="0.25">
      <c r="AE789">
        <v>788</v>
      </c>
      <c r="AF789" s="1">
        <v>3.4986602750448625E-2</v>
      </c>
      <c r="AH789">
        <v>788</v>
      </c>
      <c r="AI789">
        <v>5805.3682106234746</v>
      </c>
      <c r="AK789">
        <v>788</v>
      </c>
      <c r="AL789">
        <v>0.21816763476110662</v>
      </c>
      <c r="AN789">
        <v>788</v>
      </c>
      <c r="AO789">
        <v>0.46667283658029624</v>
      </c>
    </row>
    <row r="790" spans="31:41" x14ac:dyDescent="0.25">
      <c r="AE790">
        <v>789</v>
      </c>
      <c r="AF790" s="1">
        <v>2.6907585364490894E-2</v>
      </c>
      <c r="AH790">
        <v>789</v>
      </c>
      <c r="AI790">
        <v>923.2365781161036</v>
      </c>
      <c r="AK790">
        <v>789</v>
      </c>
      <c r="AL790">
        <v>0.27851182703383126</v>
      </c>
      <c r="AN790">
        <v>789</v>
      </c>
      <c r="AO790">
        <v>0.35918676540311678</v>
      </c>
    </row>
    <row r="791" spans="31:41" x14ac:dyDescent="0.25">
      <c r="AE791">
        <v>790</v>
      </c>
      <c r="AF791" s="1">
        <v>3.4388379089979049E-2</v>
      </c>
      <c r="AH791">
        <v>790</v>
      </c>
      <c r="AI791">
        <v>13007.704127878747</v>
      </c>
      <c r="AK791">
        <v>790</v>
      </c>
      <c r="AL791">
        <v>0.16466803956653114</v>
      </c>
      <c r="AN791">
        <v>790</v>
      </c>
      <c r="AO791">
        <v>0.40320739927781263</v>
      </c>
    </row>
    <row r="792" spans="31:41" x14ac:dyDescent="0.25">
      <c r="AE792">
        <v>791</v>
      </c>
      <c r="AF792" s="1">
        <v>2.4561473384888011E-2</v>
      </c>
      <c r="AH792">
        <v>791</v>
      </c>
      <c r="AI792">
        <v>3325.3098072836528</v>
      </c>
      <c r="AK792">
        <v>791</v>
      </c>
      <c r="AL792">
        <v>0.25484498469362565</v>
      </c>
      <c r="AN792">
        <v>791</v>
      </c>
      <c r="AO792">
        <v>0.41975109973001307</v>
      </c>
    </row>
    <row r="793" spans="31:41" x14ac:dyDescent="0.25">
      <c r="AE793">
        <v>792</v>
      </c>
      <c r="AF793" s="1">
        <v>3.3361783392523048E-2</v>
      </c>
      <c r="AH793">
        <v>792</v>
      </c>
      <c r="AI793">
        <v>1793.9173137768307</v>
      </c>
      <c r="AK793">
        <v>792</v>
      </c>
      <c r="AL793">
        <v>0.19206642119194636</v>
      </c>
      <c r="AN793">
        <v>792</v>
      </c>
      <c r="AO793">
        <v>0.38757450719105024</v>
      </c>
    </row>
    <row r="794" spans="31:41" x14ac:dyDescent="0.25">
      <c r="AE794">
        <v>793</v>
      </c>
      <c r="AF794" s="1">
        <v>2.5822403749623968E-2</v>
      </c>
      <c r="AH794">
        <v>793</v>
      </c>
      <c r="AI794">
        <v>4394.6707435541675</v>
      </c>
      <c r="AK794">
        <v>793</v>
      </c>
      <c r="AL794">
        <v>0.26500438991871778</v>
      </c>
      <c r="AN794">
        <v>793</v>
      </c>
      <c r="AO794">
        <v>0.43376775775843762</v>
      </c>
    </row>
    <row r="795" spans="31:41" x14ac:dyDescent="0.25">
      <c r="AE795">
        <v>794</v>
      </c>
      <c r="AF795" s="1">
        <v>2.7616876861490613E-2</v>
      </c>
      <c r="AH795">
        <v>794</v>
      </c>
      <c r="AI795">
        <v>2606.5180470937107</v>
      </c>
      <c r="AK795">
        <v>794</v>
      </c>
      <c r="AL795">
        <v>0.2012918540695576</v>
      </c>
      <c r="AN795">
        <v>794</v>
      </c>
      <c r="AO795">
        <v>0.36456818164460081</v>
      </c>
    </row>
    <row r="796" spans="31:41" x14ac:dyDescent="0.25">
      <c r="AE796">
        <v>795</v>
      </c>
      <c r="AF796" s="1">
        <v>2.6688625028604251E-2</v>
      </c>
      <c r="AH796">
        <v>795</v>
      </c>
      <c r="AI796">
        <v>7293.4314845937106</v>
      </c>
      <c r="AK796">
        <v>795</v>
      </c>
      <c r="AL796">
        <v>0.28528117975060696</v>
      </c>
      <c r="AN796">
        <v>795</v>
      </c>
      <c r="AO796">
        <v>0.49858495241592915</v>
      </c>
    </row>
    <row r="797" spans="31:41" x14ac:dyDescent="0.25">
      <c r="AE797">
        <v>796</v>
      </c>
      <c r="AF797" s="1">
        <v>3.0888161133976189E-2</v>
      </c>
      <c r="AH797">
        <v>796</v>
      </c>
      <c r="AI797">
        <v>3228.8990660773393</v>
      </c>
      <c r="AK797">
        <v>796</v>
      </c>
      <c r="AL797">
        <v>0.20849570413371163</v>
      </c>
      <c r="AN797">
        <v>796</v>
      </c>
      <c r="AO797">
        <v>0.3178140811639818</v>
      </c>
    </row>
    <row r="798" spans="31:41" x14ac:dyDescent="0.25">
      <c r="AE798">
        <v>797</v>
      </c>
      <c r="AF798" s="1">
        <v>2.5721224235239148E-2</v>
      </c>
      <c r="AH798">
        <v>797</v>
      </c>
      <c r="AI798">
        <v>9414.230921027458</v>
      </c>
      <c r="AK798">
        <v>797</v>
      </c>
      <c r="AL798">
        <v>0.12638985821797144</v>
      </c>
      <c r="AN798">
        <v>797</v>
      </c>
      <c r="AO798">
        <v>0.40991850592763257</v>
      </c>
    </row>
    <row r="799" spans="31:41" x14ac:dyDescent="0.25">
      <c r="AE799">
        <v>798</v>
      </c>
      <c r="AF799" s="1">
        <v>3.3340663954271488E-2</v>
      </c>
      <c r="AH799">
        <v>798</v>
      </c>
      <c r="AI799">
        <v>2376.6362622392357</v>
      </c>
      <c r="AK799">
        <v>798</v>
      </c>
      <c r="AL799">
        <v>0.2118907115617521</v>
      </c>
      <c r="AN799">
        <v>798</v>
      </c>
      <c r="AO799">
        <v>0.43462658915614266</v>
      </c>
    </row>
    <row r="800" spans="31:41" x14ac:dyDescent="0.25">
      <c r="AE800">
        <v>799</v>
      </c>
      <c r="AF800" s="1">
        <v>2.7362539519709905E-2</v>
      </c>
      <c r="AH800">
        <v>799</v>
      </c>
      <c r="AI800">
        <v>802.75469889370834</v>
      </c>
      <c r="AK800">
        <v>799</v>
      </c>
      <c r="AL800">
        <v>0.15855321663762634</v>
      </c>
      <c r="AN800">
        <v>799</v>
      </c>
      <c r="AO800">
        <v>0.4226700495811303</v>
      </c>
    </row>
    <row r="801" spans="31:41" x14ac:dyDescent="0.25">
      <c r="AE801">
        <v>800</v>
      </c>
      <c r="AF801" s="1">
        <v>3.4265243089372399E-2</v>
      </c>
      <c r="AH801">
        <v>800</v>
      </c>
      <c r="AI801">
        <v>460.74836067222566</v>
      </c>
      <c r="AK801">
        <v>800</v>
      </c>
      <c r="AL801">
        <v>0.18510275717747637</v>
      </c>
      <c r="AN801">
        <v>800</v>
      </c>
      <c r="AO801">
        <v>0.31821956207437974</v>
      </c>
    </row>
    <row r="802" spans="31:41" x14ac:dyDescent="0.25">
      <c r="AE802">
        <v>801</v>
      </c>
      <c r="AF802" s="1">
        <v>2.659067896391254E-2</v>
      </c>
      <c r="AH802">
        <v>801</v>
      </c>
      <c r="AI802">
        <v>1548.1730461524908</v>
      </c>
      <c r="AK802">
        <v>801</v>
      </c>
      <c r="AL802">
        <v>0.22458890799833342</v>
      </c>
      <c r="AN802">
        <v>801</v>
      </c>
      <c r="AO802">
        <v>0.34346620896402091</v>
      </c>
    </row>
    <row r="803" spans="31:41" x14ac:dyDescent="0.25">
      <c r="AE803">
        <v>802</v>
      </c>
      <c r="AF803" s="1">
        <v>3.1190999769334926E-2</v>
      </c>
      <c r="AH803">
        <v>802</v>
      </c>
      <c r="AI803">
        <v>4858.9278668420156</v>
      </c>
      <c r="AK803">
        <v>802</v>
      </c>
      <c r="AL803">
        <v>0.18326712124641692</v>
      </c>
      <c r="AN803">
        <v>802</v>
      </c>
      <c r="AO803">
        <v>0.45252995271442142</v>
      </c>
    </row>
    <row r="804" spans="31:41" x14ac:dyDescent="0.25">
      <c r="AE804">
        <v>803</v>
      </c>
      <c r="AF804" s="1">
        <v>3.0977263999956151E-2</v>
      </c>
      <c r="AH804">
        <v>803</v>
      </c>
      <c r="AI804">
        <v>24499.59787725149</v>
      </c>
      <c r="AK804">
        <v>803</v>
      </c>
      <c r="AL804">
        <v>0.23587918037892572</v>
      </c>
      <c r="AN804">
        <v>803</v>
      </c>
      <c r="AO804">
        <v>0.35593796372529801</v>
      </c>
    </row>
    <row r="805" spans="31:41" x14ac:dyDescent="0.25">
      <c r="AE805">
        <v>804</v>
      </c>
      <c r="AF805" s="1">
        <v>2.7854576310475165E-2</v>
      </c>
      <c r="AH805">
        <v>804</v>
      </c>
      <c r="AI805">
        <v>3456.5350731549343</v>
      </c>
      <c r="AK805">
        <v>804</v>
      </c>
      <c r="AL805">
        <v>0.19467293350426376</v>
      </c>
      <c r="AN805">
        <v>804</v>
      </c>
      <c r="AO805">
        <v>0.36398958813409799</v>
      </c>
    </row>
    <row r="806" spans="31:41" x14ac:dyDescent="0.25">
      <c r="AE806">
        <v>805</v>
      </c>
      <c r="AF806" s="1">
        <v>2.4967217487572135E-2</v>
      </c>
      <c r="AH806">
        <v>805</v>
      </c>
      <c r="AI806">
        <v>4078.6589667629582</v>
      </c>
      <c r="AK806">
        <v>805</v>
      </c>
      <c r="AL806">
        <v>0.24009981528524305</v>
      </c>
      <c r="AN806">
        <v>805</v>
      </c>
      <c r="AO806">
        <v>0.42377764340389812</v>
      </c>
    </row>
    <row r="807" spans="31:41" x14ac:dyDescent="0.25">
      <c r="AE807">
        <v>806</v>
      </c>
      <c r="AF807" s="1">
        <v>2.9217733042700145E-2</v>
      </c>
      <c r="AH807">
        <v>806</v>
      </c>
      <c r="AI807">
        <v>928.16598983611755</v>
      </c>
      <c r="AK807">
        <v>806</v>
      </c>
      <c r="AL807">
        <v>0.23237467982857277</v>
      </c>
      <c r="AN807">
        <v>806</v>
      </c>
      <c r="AO807">
        <v>0.40781754684444366</v>
      </c>
    </row>
    <row r="808" spans="31:41" x14ac:dyDescent="0.25">
      <c r="AE808">
        <v>807</v>
      </c>
      <c r="AF808" s="1">
        <v>3.055724174263208E-2</v>
      </c>
      <c r="AH808">
        <v>807</v>
      </c>
      <c r="AI808">
        <v>7441.3779467880349</v>
      </c>
      <c r="AK808">
        <v>807</v>
      </c>
      <c r="AL808">
        <v>8.0058474986543726E-2</v>
      </c>
      <c r="AN808">
        <v>807</v>
      </c>
      <c r="AO808">
        <v>0.40547300642904893</v>
      </c>
    </row>
    <row r="809" spans="31:41" x14ac:dyDescent="0.25">
      <c r="AE809">
        <v>808</v>
      </c>
      <c r="AF809" s="1">
        <v>2.6171161227432238E-2</v>
      </c>
      <c r="AH809">
        <v>808</v>
      </c>
      <c r="AI809">
        <v>1583.5744789306589</v>
      </c>
      <c r="AK809">
        <v>808</v>
      </c>
      <c r="AL809">
        <v>0.18081459431165486</v>
      </c>
      <c r="AN809">
        <v>808</v>
      </c>
      <c r="AO809">
        <v>0.3191880955405354</v>
      </c>
    </row>
    <row r="810" spans="31:41" x14ac:dyDescent="0.25">
      <c r="AE810">
        <v>809</v>
      </c>
      <c r="AF810" s="1">
        <v>3.1611644472221867E-2</v>
      </c>
      <c r="AH810">
        <v>809</v>
      </c>
      <c r="AI810">
        <v>8509.875656334505</v>
      </c>
      <c r="AK810">
        <v>809</v>
      </c>
      <c r="AL810">
        <v>0.21995448320877004</v>
      </c>
      <c r="AN810">
        <v>809</v>
      </c>
      <c r="AO810">
        <v>0.34318127409044608</v>
      </c>
    </row>
    <row r="811" spans="31:41" x14ac:dyDescent="0.25">
      <c r="AE811">
        <v>810</v>
      </c>
      <c r="AF811" s="1">
        <v>3.0564499563508818E-2</v>
      </c>
      <c r="AH811">
        <v>810</v>
      </c>
      <c r="AI811">
        <v>1085.2566364529168</v>
      </c>
      <c r="AK811">
        <v>810</v>
      </c>
      <c r="AL811">
        <v>0.12205281607813384</v>
      </c>
      <c r="AN811">
        <v>810</v>
      </c>
      <c r="AO811">
        <v>0.42629201107733811</v>
      </c>
    </row>
    <row r="812" spans="31:41" x14ac:dyDescent="0.25">
      <c r="AE812">
        <v>811</v>
      </c>
      <c r="AF812" s="1">
        <v>2.9868747318830158E-2</v>
      </c>
      <c r="AH812">
        <v>811</v>
      </c>
      <c r="AI812">
        <v>2307.7593337791386</v>
      </c>
      <c r="AK812">
        <v>811</v>
      </c>
      <c r="AL812">
        <v>0.22900688769801247</v>
      </c>
      <c r="AN812">
        <v>811</v>
      </c>
      <c r="AO812">
        <v>0.35480951636144498</v>
      </c>
    </row>
    <row r="813" spans="31:41" x14ac:dyDescent="0.25">
      <c r="AE813">
        <v>812</v>
      </c>
      <c r="AF813" s="1">
        <v>2.9556201700075446E-2</v>
      </c>
      <c r="AH813">
        <v>812</v>
      </c>
      <c r="AI813">
        <v>50259.395470572133</v>
      </c>
      <c r="AK813">
        <v>812</v>
      </c>
      <c r="AL813">
        <v>0.18691178511551515</v>
      </c>
      <c r="AN813">
        <v>812</v>
      </c>
      <c r="AO813">
        <v>0.42106113242450238</v>
      </c>
    </row>
    <row r="814" spans="31:41" x14ac:dyDescent="0.25">
      <c r="AE814">
        <v>813</v>
      </c>
      <c r="AF814" s="1">
        <v>2.9416795489371594E-2</v>
      </c>
      <c r="AH814">
        <v>813</v>
      </c>
      <c r="AI814">
        <v>4262.6986881286311</v>
      </c>
      <c r="AK814">
        <v>813</v>
      </c>
      <c r="AL814">
        <v>0.1784125048338249</v>
      </c>
      <c r="AN814">
        <v>813</v>
      </c>
      <c r="AO814">
        <v>0.40064152596603192</v>
      </c>
    </row>
    <row r="815" spans="31:41" x14ac:dyDescent="0.25">
      <c r="AE815">
        <v>814</v>
      </c>
      <c r="AF815" s="1">
        <v>3.2061925026648286E-2</v>
      </c>
      <c r="AH815">
        <v>814</v>
      </c>
      <c r="AI815">
        <v>5031.2395237757901</v>
      </c>
      <c r="AK815">
        <v>814</v>
      </c>
      <c r="AL815">
        <v>0.25617218688779142</v>
      </c>
      <c r="AN815">
        <v>814</v>
      </c>
      <c r="AO815">
        <v>0.41395129401908032</v>
      </c>
    </row>
    <row r="816" spans="31:41" x14ac:dyDescent="0.25">
      <c r="AE816">
        <v>815</v>
      </c>
      <c r="AF816" s="1">
        <v>3.1002168223087878E-2</v>
      </c>
      <c r="AH816">
        <v>815</v>
      </c>
      <c r="AI816">
        <v>16453.550869272342</v>
      </c>
      <c r="AK816">
        <v>815</v>
      </c>
      <c r="AL816">
        <v>0.13323941052727298</v>
      </c>
      <c r="AN816">
        <v>815</v>
      </c>
      <c r="AO816">
        <v>0.50203395525505223</v>
      </c>
    </row>
    <row r="817" spans="31:41" x14ac:dyDescent="0.25">
      <c r="AE817">
        <v>816</v>
      </c>
      <c r="AF817" s="1">
        <v>2.8228181479242886E-2</v>
      </c>
      <c r="AH817">
        <v>816</v>
      </c>
      <c r="AI817">
        <v>3646.5380869063852</v>
      </c>
      <c r="AK817">
        <v>816</v>
      </c>
      <c r="AL817">
        <v>0.24816441259823926</v>
      </c>
      <c r="AN817">
        <v>816</v>
      </c>
      <c r="AO817">
        <v>0.38843585700889088</v>
      </c>
    </row>
    <row r="818" spans="31:41" x14ac:dyDescent="0.25">
      <c r="AE818">
        <v>817</v>
      </c>
      <c r="AF818" s="1">
        <v>3.3405441160476945E-2</v>
      </c>
      <c r="AH818">
        <v>817</v>
      </c>
      <c r="AI818">
        <v>12089.20899434173</v>
      </c>
      <c r="AK818">
        <v>817</v>
      </c>
      <c r="AL818">
        <v>0.24613386589655942</v>
      </c>
      <c r="AN818">
        <v>817</v>
      </c>
      <c r="AO818">
        <v>0.36490662616142722</v>
      </c>
    </row>
    <row r="819" spans="31:41" x14ac:dyDescent="0.25">
      <c r="AE819">
        <v>818</v>
      </c>
      <c r="AF819" s="1">
        <v>2.4278871085397613E-2</v>
      </c>
      <c r="AH819">
        <v>818</v>
      </c>
      <c r="AI819">
        <v>6481.2687308751529</v>
      </c>
      <c r="AK819">
        <v>818</v>
      </c>
      <c r="AL819">
        <v>0.131888443395622</v>
      </c>
      <c r="AN819">
        <v>818</v>
      </c>
      <c r="AO819">
        <v>0.37918917938910213</v>
      </c>
    </row>
    <row r="820" spans="31:41" x14ac:dyDescent="0.25">
      <c r="AE820">
        <v>819</v>
      </c>
      <c r="AF820" s="1">
        <v>3.171578448038237E-2</v>
      </c>
      <c r="AH820">
        <v>819</v>
      </c>
      <c r="AI820">
        <v>3128.6908044831216</v>
      </c>
      <c r="AK820">
        <v>819</v>
      </c>
      <c r="AL820">
        <v>0.1589452308873873</v>
      </c>
      <c r="AN820">
        <v>819</v>
      </c>
      <c r="AO820">
        <v>0.39233957344879772</v>
      </c>
    </row>
    <row r="821" spans="31:41" x14ac:dyDescent="0.25">
      <c r="AE821">
        <v>820</v>
      </c>
      <c r="AF821" s="1">
        <v>3.3376084449403098E-2</v>
      </c>
      <c r="AH821">
        <v>820</v>
      </c>
      <c r="AI821">
        <v>5000.3725541525282</v>
      </c>
      <c r="AK821">
        <v>820</v>
      </c>
      <c r="AL821">
        <v>0.24097580604845611</v>
      </c>
      <c r="AN821">
        <v>820</v>
      </c>
      <c r="AO821">
        <v>0.45400607927487735</v>
      </c>
    </row>
    <row r="822" spans="31:41" x14ac:dyDescent="0.25">
      <c r="AE822">
        <v>821</v>
      </c>
      <c r="AF822" s="1">
        <v>3.2278756354322979E-2</v>
      </c>
      <c r="AH822">
        <v>821</v>
      </c>
      <c r="AI822">
        <v>1692.3222668800688</v>
      </c>
      <c r="AK822">
        <v>821</v>
      </c>
      <c r="AL822">
        <v>0.30423622138878925</v>
      </c>
      <c r="AN822">
        <v>821</v>
      </c>
      <c r="AO822">
        <v>0.31860715210368545</v>
      </c>
    </row>
    <row r="823" spans="31:41" x14ac:dyDescent="0.25">
      <c r="AE823">
        <v>822</v>
      </c>
      <c r="AF823" s="1">
        <v>2.8600316293445172E-2</v>
      </c>
      <c r="AH823">
        <v>822</v>
      </c>
      <c r="AI823">
        <v>953.08811859214313</v>
      </c>
      <c r="AK823">
        <v>822</v>
      </c>
      <c r="AL823">
        <v>0.21342037960832005</v>
      </c>
      <c r="AN823">
        <v>822</v>
      </c>
      <c r="AO823">
        <v>0.4417599182343796</v>
      </c>
    </row>
    <row r="824" spans="31:41" x14ac:dyDescent="0.25">
      <c r="AE824">
        <v>823</v>
      </c>
      <c r="AF824" s="1">
        <v>3.3304424290336199E-2</v>
      </c>
      <c r="AH824">
        <v>823</v>
      </c>
      <c r="AI824">
        <v>7393.4113931117008</v>
      </c>
      <c r="AK824">
        <v>823</v>
      </c>
      <c r="AL824">
        <v>0.24621970367868959</v>
      </c>
      <c r="AN824">
        <v>823</v>
      </c>
      <c r="AO824">
        <v>0.34383338768558908</v>
      </c>
    </row>
    <row r="825" spans="31:41" x14ac:dyDescent="0.25">
      <c r="AE825">
        <v>824</v>
      </c>
      <c r="AF825" s="1">
        <v>2.6480365049172949E-2</v>
      </c>
      <c r="AH825">
        <v>824</v>
      </c>
      <c r="AI825">
        <v>8996.4013051233633</v>
      </c>
      <c r="AK825">
        <v>824</v>
      </c>
      <c r="AL825">
        <v>0.1442962471743835</v>
      </c>
      <c r="AN825">
        <v>824</v>
      </c>
      <c r="AO825">
        <v>0.36392740615130775</v>
      </c>
    </row>
    <row r="826" spans="31:41" x14ac:dyDescent="0.25">
      <c r="AE826">
        <v>825</v>
      </c>
      <c r="AF826" s="1">
        <v>3.2401245811296775E-2</v>
      </c>
      <c r="AH826">
        <v>825</v>
      </c>
      <c r="AI826">
        <v>3093.0606076296867</v>
      </c>
      <c r="AK826">
        <v>825</v>
      </c>
      <c r="AL826">
        <v>0.19247608509446248</v>
      </c>
      <c r="AN826">
        <v>825</v>
      </c>
      <c r="AO826">
        <v>0.34369424142211336</v>
      </c>
    </row>
    <row r="827" spans="31:41" x14ac:dyDescent="0.25">
      <c r="AE827">
        <v>826</v>
      </c>
      <c r="AF827" s="1">
        <v>2.9703647272425693E-2</v>
      </c>
      <c r="AH827">
        <v>826</v>
      </c>
      <c r="AI827">
        <v>9269.2322596382164</v>
      </c>
      <c r="AK827">
        <v>826</v>
      </c>
      <c r="AL827">
        <v>0.2342550492957699</v>
      </c>
      <c r="AN827">
        <v>826</v>
      </c>
      <c r="AO827">
        <v>0.36664095636765637</v>
      </c>
    </row>
    <row r="828" spans="31:41" x14ac:dyDescent="0.25">
      <c r="AE828">
        <v>827</v>
      </c>
      <c r="AF828" s="1">
        <v>2.6899993252668564E-2</v>
      </c>
      <c r="AH828">
        <v>827</v>
      </c>
      <c r="AI828">
        <v>18305.352305818611</v>
      </c>
      <c r="AK828">
        <v>827</v>
      </c>
      <c r="AL828">
        <v>0.12231853022270758</v>
      </c>
      <c r="AN828">
        <v>827</v>
      </c>
      <c r="AO828">
        <v>0.44016888280616318</v>
      </c>
    </row>
    <row r="829" spans="31:41" x14ac:dyDescent="0.25">
      <c r="AE829">
        <v>828</v>
      </c>
      <c r="AF829" s="1">
        <v>3.6076910467663703E-2</v>
      </c>
      <c r="AH829">
        <v>828</v>
      </c>
      <c r="AI829">
        <v>2648.1664691635187</v>
      </c>
      <c r="AK829">
        <v>828</v>
      </c>
      <c r="AL829">
        <v>0.21063449610581639</v>
      </c>
      <c r="AN829">
        <v>828</v>
      </c>
      <c r="AO829">
        <v>0.43277543585688433</v>
      </c>
    </row>
    <row r="830" spans="31:41" x14ac:dyDescent="0.25">
      <c r="AE830">
        <v>829</v>
      </c>
      <c r="AF830" s="1">
        <v>2.7034811559992766E-2</v>
      </c>
      <c r="AH830">
        <v>829</v>
      </c>
      <c r="AI830">
        <v>18510.581636197498</v>
      </c>
      <c r="AK830">
        <v>829</v>
      </c>
      <c r="AL830">
        <v>0.25647123858266485</v>
      </c>
      <c r="AN830">
        <v>829</v>
      </c>
      <c r="AO830">
        <v>0.47283248985567544</v>
      </c>
    </row>
    <row r="831" spans="31:41" x14ac:dyDescent="0.25">
      <c r="AE831">
        <v>830</v>
      </c>
      <c r="AF831" s="1">
        <v>3.7876460736054662E-2</v>
      </c>
      <c r="AH831">
        <v>830</v>
      </c>
      <c r="AI831">
        <v>5168.4410448263588</v>
      </c>
      <c r="AK831">
        <v>830</v>
      </c>
      <c r="AL831">
        <v>0.22710325107954177</v>
      </c>
      <c r="AN831">
        <v>830</v>
      </c>
      <c r="AO831">
        <v>0.44885055805962604</v>
      </c>
    </row>
    <row r="832" spans="31:41" x14ac:dyDescent="0.25">
      <c r="AE832">
        <v>831</v>
      </c>
      <c r="AF832" s="1">
        <v>3.0345586491675069E-2</v>
      </c>
      <c r="AH832">
        <v>831</v>
      </c>
      <c r="AI832">
        <v>3682.8481380434969</v>
      </c>
      <c r="AK832">
        <v>831</v>
      </c>
      <c r="AL832">
        <v>0.14880188645436812</v>
      </c>
      <c r="AN832">
        <v>831</v>
      </c>
      <c r="AO832">
        <v>0.39410134690471932</v>
      </c>
    </row>
    <row r="833" spans="31:41" x14ac:dyDescent="0.25">
      <c r="AE833">
        <v>832</v>
      </c>
      <c r="AF833" s="1">
        <v>3.0168073044828159E-2</v>
      </c>
      <c r="AH833">
        <v>832</v>
      </c>
      <c r="AI833">
        <v>3887.5303663182922</v>
      </c>
      <c r="AK833">
        <v>832</v>
      </c>
      <c r="AL833">
        <v>0.26855061487267151</v>
      </c>
      <c r="AN833">
        <v>832</v>
      </c>
      <c r="AO833">
        <v>0.45460175968301042</v>
      </c>
    </row>
    <row r="834" spans="31:41" x14ac:dyDescent="0.25">
      <c r="AE834">
        <v>833</v>
      </c>
      <c r="AF834" s="1">
        <v>3.6943098417226761E-2</v>
      </c>
      <c r="AH834">
        <v>833</v>
      </c>
      <c r="AI834">
        <v>19540.307693406172</v>
      </c>
      <c r="AK834">
        <v>833</v>
      </c>
      <c r="AL834">
        <v>0.14333328694915864</v>
      </c>
      <c r="AN834">
        <v>833</v>
      </c>
      <c r="AO834">
        <v>0.39660387023572863</v>
      </c>
    </row>
    <row r="835" spans="31:41" x14ac:dyDescent="0.25">
      <c r="AE835">
        <v>834</v>
      </c>
      <c r="AF835" s="1">
        <v>2.9339418463255607E-2</v>
      </c>
      <c r="AH835">
        <v>834</v>
      </c>
      <c r="AI835">
        <v>7183.115552837884</v>
      </c>
      <c r="AK835">
        <v>834</v>
      </c>
      <c r="AL835">
        <v>0.17594121996252568</v>
      </c>
      <c r="AN835">
        <v>834</v>
      </c>
      <c r="AO835">
        <v>0.29122691080208024</v>
      </c>
    </row>
    <row r="836" spans="31:41" x14ac:dyDescent="0.25">
      <c r="AE836">
        <v>835</v>
      </c>
      <c r="AF836" s="1">
        <v>3.4653715757786641E-2</v>
      </c>
      <c r="AH836">
        <v>835</v>
      </c>
      <c r="AI836">
        <v>10791.03137109801</v>
      </c>
      <c r="AK836">
        <v>835</v>
      </c>
      <c r="AL836">
        <v>0.26063425425556475</v>
      </c>
      <c r="AN836">
        <v>835</v>
      </c>
      <c r="AO836">
        <v>0.3914900740452571</v>
      </c>
    </row>
    <row r="837" spans="31:41" x14ac:dyDescent="0.25">
      <c r="AE837">
        <v>836</v>
      </c>
      <c r="AF837" s="1">
        <v>2.3124283090513176E-2</v>
      </c>
      <c r="AH837">
        <v>836</v>
      </c>
      <c r="AI837">
        <v>11870.501870782657</v>
      </c>
      <c r="AK837">
        <v>836</v>
      </c>
      <c r="AL837">
        <v>8.8854583888671096E-2</v>
      </c>
      <c r="AN837">
        <v>836</v>
      </c>
      <c r="AO837">
        <v>0.36744820856901006</v>
      </c>
    </row>
    <row r="838" spans="31:41" x14ac:dyDescent="0.25">
      <c r="AE838">
        <v>837</v>
      </c>
      <c r="AF838" s="1">
        <v>3.2487715308354037E-2</v>
      </c>
      <c r="AH838">
        <v>837</v>
      </c>
      <c r="AI838">
        <v>14292.365455757994</v>
      </c>
      <c r="AK838">
        <v>837</v>
      </c>
      <c r="AL838">
        <v>0.1923589358959564</v>
      </c>
      <c r="AN838">
        <v>837</v>
      </c>
      <c r="AO838">
        <v>0.41909424449601151</v>
      </c>
    </row>
    <row r="839" spans="31:41" x14ac:dyDescent="0.25">
      <c r="AE839">
        <v>838</v>
      </c>
      <c r="AF839" s="1">
        <v>2.933508728634493E-2</v>
      </c>
      <c r="AH839">
        <v>838</v>
      </c>
      <c r="AI839">
        <v>552.58584152665026</v>
      </c>
      <c r="AK839">
        <v>838</v>
      </c>
      <c r="AL839">
        <v>0.14583038114307792</v>
      </c>
      <c r="AN839">
        <v>838</v>
      </c>
      <c r="AO839">
        <v>0.41890723342341774</v>
      </c>
    </row>
    <row r="840" spans="31:41" x14ac:dyDescent="0.25">
      <c r="AE840">
        <v>839</v>
      </c>
      <c r="AF840" s="1">
        <v>3.1949888179940045E-2</v>
      </c>
      <c r="AH840">
        <v>839</v>
      </c>
      <c r="AI840">
        <v>2023.7871400740307</v>
      </c>
      <c r="AK840">
        <v>839</v>
      </c>
      <c r="AL840">
        <v>0.20766260161342048</v>
      </c>
      <c r="AN840">
        <v>839</v>
      </c>
      <c r="AO840">
        <v>0.415578238974669</v>
      </c>
    </row>
    <row r="841" spans="31:41" x14ac:dyDescent="0.25">
      <c r="AE841">
        <v>840</v>
      </c>
      <c r="AF841" s="1">
        <v>2.6138964476663418E-2</v>
      </c>
      <c r="AH841">
        <v>840</v>
      </c>
      <c r="AI841">
        <v>5731.1449365585704</v>
      </c>
      <c r="AK841">
        <v>840</v>
      </c>
      <c r="AL841">
        <v>0.18637683395332541</v>
      </c>
      <c r="AN841">
        <v>840</v>
      </c>
      <c r="AO841">
        <v>0.45136275567584061</v>
      </c>
    </row>
    <row r="842" spans="31:41" x14ac:dyDescent="0.25">
      <c r="AE842">
        <v>841</v>
      </c>
      <c r="AF842" s="1">
        <v>2.244459355916284E-2</v>
      </c>
      <c r="AH842">
        <v>841</v>
      </c>
      <c r="AI842">
        <v>676.36850070494052</v>
      </c>
      <c r="AK842">
        <v>841</v>
      </c>
      <c r="AL842">
        <v>0.26881444641579311</v>
      </c>
      <c r="AN842">
        <v>841</v>
      </c>
      <c r="AO842">
        <v>0.4143577482168504</v>
      </c>
    </row>
    <row r="843" spans="31:41" x14ac:dyDescent="0.25">
      <c r="AE843">
        <v>842</v>
      </c>
      <c r="AF843" s="1">
        <v>2.8844106761926058E-2</v>
      </c>
      <c r="AH843">
        <v>842</v>
      </c>
      <c r="AI843">
        <v>5572.0565885477099</v>
      </c>
      <c r="AK843">
        <v>842</v>
      </c>
      <c r="AL843">
        <v>0.21323118494585314</v>
      </c>
      <c r="AN843">
        <v>842</v>
      </c>
      <c r="AO843">
        <v>0.33764794388971164</v>
      </c>
    </row>
    <row r="844" spans="31:41" x14ac:dyDescent="0.25">
      <c r="AE844">
        <v>843</v>
      </c>
      <c r="AF844" s="1">
        <v>3.039466800580759E-2</v>
      </c>
      <c r="AH844">
        <v>843</v>
      </c>
      <c r="AI844">
        <v>3775.6443729134558</v>
      </c>
      <c r="AK844">
        <v>843</v>
      </c>
      <c r="AL844">
        <v>0.16440935198440168</v>
      </c>
      <c r="AN844">
        <v>843</v>
      </c>
      <c r="AO844">
        <v>0.43872509833826856</v>
      </c>
    </row>
    <row r="845" spans="31:41" x14ac:dyDescent="0.25">
      <c r="AE845">
        <v>844</v>
      </c>
      <c r="AF845" s="1">
        <v>2.7621009195204049E-2</v>
      </c>
      <c r="AH845">
        <v>844</v>
      </c>
      <c r="AI845">
        <v>4915.8595733729262</v>
      </c>
      <c r="AK845">
        <v>844</v>
      </c>
      <c r="AL845">
        <v>0.26515493173416943</v>
      </c>
      <c r="AN845">
        <v>844</v>
      </c>
      <c r="AO845">
        <v>0.43248828534319678</v>
      </c>
    </row>
    <row r="846" spans="31:41" x14ac:dyDescent="0.25">
      <c r="AE846">
        <v>845</v>
      </c>
      <c r="AF846" s="1">
        <v>3.6260924961654561E-2</v>
      </c>
      <c r="AH846">
        <v>845</v>
      </c>
      <c r="AI846">
        <v>702.10590212074283</v>
      </c>
      <c r="AK846">
        <v>845</v>
      </c>
      <c r="AL846">
        <v>0.18119438092492651</v>
      </c>
      <c r="AN846">
        <v>845</v>
      </c>
      <c r="AO846">
        <v>0.42900141880261294</v>
      </c>
    </row>
    <row r="847" spans="31:41" x14ac:dyDescent="0.25">
      <c r="AE847">
        <v>846</v>
      </c>
      <c r="AF847" s="1">
        <v>3.1533379066487344E-2</v>
      </c>
      <c r="AH847">
        <v>846</v>
      </c>
      <c r="AI847">
        <v>5101.4131450123932</v>
      </c>
      <c r="AK847">
        <v>846</v>
      </c>
      <c r="AL847">
        <v>0.24303449712740433</v>
      </c>
      <c r="AN847">
        <v>846</v>
      </c>
      <c r="AO847">
        <v>0.3085700856159867</v>
      </c>
    </row>
    <row r="848" spans="31:41" x14ac:dyDescent="0.25">
      <c r="AE848">
        <v>847</v>
      </c>
      <c r="AF848" s="1">
        <v>3.0555535385022647E-2</v>
      </c>
      <c r="AH848">
        <v>847</v>
      </c>
      <c r="AI848">
        <v>2303.7828903856325</v>
      </c>
      <c r="AK848">
        <v>847</v>
      </c>
      <c r="AL848">
        <v>0.13939796218872064</v>
      </c>
      <c r="AN848">
        <v>847</v>
      </c>
      <c r="AO848">
        <v>0.41508037919722279</v>
      </c>
    </row>
    <row r="849" spans="31:41" x14ac:dyDescent="0.25">
      <c r="AE849">
        <v>848</v>
      </c>
      <c r="AF849" s="1">
        <v>2.0588413784922377E-2</v>
      </c>
      <c r="AH849">
        <v>848</v>
      </c>
      <c r="AI849">
        <v>5256.3656878660222</v>
      </c>
      <c r="AK849">
        <v>848</v>
      </c>
      <c r="AL849">
        <v>0.17313136989214156</v>
      </c>
      <c r="AN849">
        <v>848</v>
      </c>
      <c r="AO849">
        <v>0.36836248487232137</v>
      </c>
    </row>
    <row r="850" spans="31:41" x14ac:dyDescent="0.25">
      <c r="AE850">
        <v>849</v>
      </c>
      <c r="AF850" s="1">
        <v>3.3071288660283749E-2</v>
      </c>
      <c r="AH850">
        <v>849</v>
      </c>
      <c r="AI850">
        <v>9610.3879985704971</v>
      </c>
      <c r="AK850">
        <v>849</v>
      </c>
      <c r="AL850">
        <v>0.19881493652970117</v>
      </c>
      <c r="AN850">
        <v>849</v>
      </c>
      <c r="AO850">
        <v>0.42796157363911214</v>
      </c>
    </row>
    <row r="851" spans="31:41" x14ac:dyDescent="0.25">
      <c r="AE851">
        <v>850</v>
      </c>
      <c r="AF851" s="1">
        <v>2.6865184824876209E-2</v>
      </c>
      <c r="AH851">
        <v>850</v>
      </c>
      <c r="AI851">
        <v>2045.4355188529362</v>
      </c>
      <c r="AK851">
        <v>850</v>
      </c>
      <c r="AL851">
        <v>0.15691702644630309</v>
      </c>
      <c r="AN851">
        <v>850</v>
      </c>
      <c r="AO851">
        <v>0.44159573706195548</v>
      </c>
    </row>
    <row r="852" spans="31:41" x14ac:dyDescent="0.25">
      <c r="AE852">
        <v>851</v>
      </c>
      <c r="AF852" s="1">
        <v>3.3761392274229696E-2</v>
      </c>
      <c r="AH852">
        <v>851</v>
      </c>
      <c r="AI852">
        <v>4153.1944484278984</v>
      </c>
      <c r="AK852">
        <v>851</v>
      </c>
      <c r="AL852">
        <v>0.18732507276097196</v>
      </c>
      <c r="AN852">
        <v>851</v>
      </c>
      <c r="AO852">
        <v>0.39564058707226851</v>
      </c>
    </row>
    <row r="853" spans="31:41" x14ac:dyDescent="0.25">
      <c r="AE853">
        <v>852</v>
      </c>
      <c r="AF853" s="1">
        <v>3.1045331129157416E-2</v>
      </c>
      <c r="AH853">
        <v>852</v>
      </c>
      <c r="AI853">
        <v>3982.4438453475259</v>
      </c>
      <c r="AK853">
        <v>852</v>
      </c>
      <c r="AL853">
        <v>0.25107769016736975</v>
      </c>
      <c r="AN853">
        <v>852</v>
      </c>
      <c r="AO853">
        <v>0.45179607290975288</v>
      </c>
    </row>
    <row r="854" spans="31:41" x14ac:dyDescent="0.25">
      <c r="AE854">
        <v>853</v>
      </c>
      <c r="AF854" s="1">
        <v>3.0105523011194624E-2</v>
      </c>
      <c r="AH854">
        <v>853</v>
      </c>
      <c r="AI854">
        <v>3615.6570368326074</v>
      </c>
      <c r="AK854">
        <v>853</v>
      </c>
      <c r="AL854">
        <v>0.19233849031873729</v>
      </c>
      <c r="AN854">
        <v>853</v>
      </c>
      <c r="AO854">
        <v>0.49281310783484666</v>
      </c>
    </row>
    <row r="855" spans="31:41" x14ac:dyDescent="0.25">
      <c r="AE855">
        <v>854</v>
      </c>
      <c r="AF855" s="1">
        <v>3.0574387444030959E-2</v>
      </c>
      <c r="AH855">
        <v>854</v>
      </c>
      <c r="AI855">
        <v>1925.3052469875199</v>
      </c>
      <c r="AK855">
        <v>854</v>
      </c>
      <c r="AL855">
        <v>0.18817986867102987</v>
      </c>
      <c r="AN855">
        <v>854</v>
      </c>
      <c r="AO855">
        <v>0.29598946445379104</v>
      </c>
    </row>
    <row r="856" spans="31:41" x14ac:dyDescent="0.25">
      <c r="AE856">
        <v>855</v>
      </c>
      <c r="AF856" s="1">
        <v>3.3209628506883027E-2</v>
      </c>
      <c r="AH856">
        <v>855</v>
      </c>
      <c r="AI856">
        <v>7303.9121118793146</v>
      </c>
      <c r="AK856">
        <v>855</v>
      </c>
      <c r="AL856">
        <v>0.24142739683606637</v>
      </c>
      <c r="AN856">
        <v>855</v>
      </c>
      <c r="AO856">
        <v>0.35321910784302124</v>
      </c>
    </row>
    <row r="857" spans="31:41" x14ac:dyDescent="0.25">
      <c r="AE857">
        <v>856</v>
      </c>
      <c r="AF857" s="1">
        <v>2.7286197259497547E-2</v>
      </c>
      <c r="AH857">
        <v>856</v>
      </c>
      <c r="AI857">
        <v>10117.637979759491</v>
      </c>
      <c r="AK857">
        <v>856</v>
      </c>
      <c r="AL857">
        <v>0.19908032186441293</v>
      </c>
      <c r="AN857">
        <v>856</v>
      </c>
      <c r="AO857">
        <v>0.39032237352913407</v>
      </c>
    </row>
    <row r="858" spans="31:41" x14ac:dyDescent="0.25">
      <c r="AE858">
        <v>857</v>
      </c>
      <c r="AF858" s="1">
        <v>3.2296909054357226E-2</v>
      </c>
      <c r="AH858">
        <v>857</v>
      </c>
      <c r="AI858">
        <v>626.32935966064099</v>
      </c>
      <c r="AK858">
        <v>857</v>
      </c>
      <c r="AL858">
        <v>0.17219564712783489</v>
      </c>
      <c r="AN858">
        <v>857</v>
      </c>
      <c r="AO858">
        <v>0.34960528739959174</v>
      </c>
    </row>
    <row r="859" spans="31:41" x14ac:dyDescent="0.25">
      <c r="AE859">
        <v>858</v>
      </c>
      <c r="AF859" s="1">
        <v>2.9359788812215681E-2</v>
      </c>
      <c r="AH859">
        <v>858</v>
      </c>
      <c r="AI859">
        <v>2054.2492614497969</v>
      </c>
      <c r="AK859">
        <v>858</v>
      </c>
      <c r="AL859">
        <v>0.17020074971143109</v>
      </c>
      <c r="AN859">
        <v>858</v>
      </c>
      <c r="AO859">
        <v>0.46597535655650285</v>
      </c>
    </row>
    <row r="860" spans="31:41" x14ac:dyDescent="0.25">
      <c r="AE860">
        <v>859</v>
      </c>
      <c r="AF860" s="1">
        <v>3.2957502318717635E-2</v>
      </c>
      <c r="AH860">
        <v>859</v>
      </c>
      <c r="AI860">
        <v>2858.6231244329715</v>
      </c>
      <c r="AK860">
        <v>859</v>
      </c>
      <c r="AL860">
        <v>0.1882386081173632</v>
      </c>
      <c r="AN860">
        <v>859</v>
      </c>
      <c r="AO860">
        <v>0.40799577337535314</v>
      </c>
    </row>
    <row r="861" spans="31:41" x14ac:dyDescent="0.25">
      <c r="AE861">
        <v>860</v>
      </c>
      <c r="AF861" s="1">
        <v>3.5967539719547359E-2</v>
      </c>
      <c r="AH861">
        <v>860</v>
      </c>
      <c r="AI861">
        <v>6607.0726187670025</v>
      </c>
      <c r="AK861">
        <v>860</v>
      </c>
      <c r="AL861">
        <v>0.1630184054122735</v>
      </c>
      <c r="AN861">
        <v>860</v>
      </c>
      <c r="AO861">
        <v>0.37546313673777543</v>
      </c>
    </row>
    <row r="862" spans="31:41" x14ac:dyDescent="0.25">
      <c r="AE862">
        <v>861</v>
      </c>
      <c r="AF862" s="1">
        <v>2.6802077448544459E-2</v>
      </c>
      <c r="AH862">
        <v>861</v>
      </c>
      <c r="AI862">
        <v>8730.3722391106967</v>
      </c>
      <c r="AK862">
        <v>861</v>
      </c>
      <c r="AL862">
        <v>0.22177313541642713</v>
      </c>
      <c r="AN862">
        <v>861</v>
      </c>
      <c r="AO862">
        <v>0.36594251636964392</v>
      </c>
    </row>
    <row r="863" spans="31:41" x14ac:dyDescent="0.25">
      <c r="AE863">
        <v>862</v>
      </c>
      <c r="AF863" s="1">
        <v>3.5420247309185804E-2</v>
      </c>
      <c r="AH863">
        <v>862</v>
      </c>
      <c r="AI863">
        <v>434.96611102667447</v>
      </c>
      <c r="AK863">
        <v>862</v>
      </c>
      <c r="AL863">
        <v>0.11765326344210175</v>
      </c>
      <c r="AN863">
        <v>862</v>
      </c>
      <c r="AO863">
        <v>0.33235137526206981</v>
      </c>
    </row>
    <row r="864" spans="31:41" x14ac:dyDescent="0.25">
      <c r="AE864">
        <v>863</v>
      </c>
      <c r="AF864" s="1">
        <v>2.8468518137745313E-2</v>
      </c>
      <c r="AH864">
        <v>863</v>
      </c>
      <c r="AI864">
        <v>3914.1318028275346</v>
      </c>
      <c r="AK864">
        <v>863</v>
      </c>
      <c r="AL864">
        <v>0.18399184367203855</v>
      </c>
      <c r="AN864">
        <v>863</v>
      </c>
      <c r="AO864">
        <v>0.38163356627806105</v>
      </c>
    </row>
    <row r="865" spans="31:41" x14ac:dyDescent="0.25">
      <c r="AE865">
        <v>864</v>
      </c>
      <c r="AF865" s="1">
        <v>3.1541548137440811E-2</v>
      </c>
      <c r="AH865">
        <v>864</v>
      </c>
      <c r="AI865">
        <v>12797.229080845495</v>
      </c>
      <c r="AK865">
        <v>864</v>
      </c>
      <c r="AL865">
        <v>0.12598207624870839</v>
      </c>
      <c r="AN865">
        <v>864</v>
      </c>
      <c r="AO865">
        <v>0.36991040269141751</v>
      </c>
    </row>
    <row r="866" spans="31:41" x14ac:dyDescent="0.25">
      <c r="AE866">
        <v>865</v>
      </c>
      <c r="AF866" s="1">
        <v>2.5864926859059612E-2</v>
      </c>
      <c r="AH866">
        <v>865</v>
      </c>
      <c r="AI866">
        <v>1564.15419411938</v>
      </c>
      <c r="AK866">
        <v>865</v>
      </c>
      <c r="AL866">
        <v>0.1677120681059994</v>
      </c>
      <c r="AN866">
        <v>865</v>
      </c>
      <c r="AO866">
        <v>0.34997980921890653</v>
      </c>
    </row>
    <row r="867" spans="31:41" x14ac:dyDescent="0.25">
      <c r="AE867">
        <v>866</v>
      </c>
      <c r="AF867" s="1">
        <v>3.4532605936608007E-2</v>
      </c>
      <c r="AH867">
        <v>866</v>
      </c>
      <c r="AI867">
        <v>7730.4885427522968</v>
      </c>
      <c r="AK867">
        <v>866</v>
      </c>
      <c r="AL867">
        <v>0.23593012902136504</v>
      </c>
      <c r="AN867">
        <v>866</v>
      </c>
      <c r="AO867">
        <v>0.2859065934982622</v>
      </c>
    </row>
    <row r="868" spans="31:41" x14ac:dyDescent="0.25">
      <c r="AE868">
        <v>867</v>
      </c>
      <c r="AF868" s="1">
        <v>3.3552887777795748E-2</v>
      </c>
      <c r="AH868">
        <v>867</v>
      </c>
      <c r="AI868">
        <v>2471.486803549572</v>
      </c>
      <c r="AK868">
        <v>867</v>
      </c>
      <c r="AL868">
        <v>0.19710474787380269</v>
      </c>
      <c r="AN868">
        <v>867</v>
      </c>
      <c r="AO868">
        <v>0.46871416699158697</v>
      </c>
    </row>
    <row r="869" spans="31:41" x14ac:dyDescent="0.25">
      <c r="AE869">
        <v>868</v>
      </c>
      <c r="AF869" s="1">
        <v>3.1409186924538091E-2</v>
      </c>
      <c r="AH869">
        <v>868</v>
      </c>
      <c r="AI869">
        <v>1019.7544212594366</v>
      </c>
      <c r="AK869">
        <v>868</v>
      </c>
      <c r="AL869">
        <v>0.26838832183376105</v>
      </c>
      <c r="AN869">
        <v>868</v>
      </c>
      <c r="AO869">
        <v>0.40486977591477114</v>
      </c>
    </row>
    <row r="870" spans="31:41" x14ac:dyDescent="0.25">
      <c r="AE870">
        <v>869</v>
      </c>
      <c r="AF870" s="1">
        <v>3.273717948855559E-2</v>
      </c>
      <c r="AH870">
        <v>869</v>
      </c>
      <c r="AI870">
        <v>3488.4863705215848</v>
      </c>
      <c r="AK870">
        <v>869</v>
      </c>
      <c r="AL870">
        <v>0.19587094615257278</v>
      </c>
      <c r="AN870">
        <v>869</v>
      </c>
      <c r="AO870">
        <v>0.33762494118954378</v>
      </c>
    </row>
    <row r="871" spans="31:41" x14ac:dyDescent="0.25">
      <c r="AE871">
        <v>870</v>
      </c>
      <c r="AF871" s="1">
        <v>3.2082142505246658E-2</v>
      </c>
      <c r="AH871">
        <v>870</v>
      </c>
      <c r="AI871">
        <v>21905.297702551408</v>
      </c>
      <c r="AK871">
        <v>870</v>
      </c>
      <c r="AL871">
        <v>0.24109537666374503</v>
      </c>
      <c r="AN871">
        <v>870</v>
      </c>
      <c r="AO871">
        <v>0.35373206871959817</v>
      </c>
    </row>
    <row r="872" spans="31:41" x14ac:dyDescent="0.25">
      <c r="AE872">
        <v>871</v>
      </c>
      <c r="AF872" s="1">
        <v>2.9697978660554458E-2</v>
      </c>
      <c r="AH872">
        <v>871</v>
      </c>
      <c r="AI872">
        <v>661.66864395801804</v>
      </c>
      <c r="AK872">
        <v>871</v>
      </c>
      <c r="AL872">
        <v>0.1901635976596906</v>
      </c>
      <c r="AN872">
        <v>871</v>
      </c>
      <c r="AO872">
        <v>0.49098627401840045</v>
      </c>
    </row>
    <row r="873" spans="31:41" x14ac:dyDescent="0.25">
      <c r="AE873">
        <v>872</v>
      </c>
      <c r="AF873" s="1">
        <v>2.8563427115878337E-2</v>
      </c>
      <c r="AH873">
        <v>872</v>
      </c>
      <c r="AI873">
        <v>7378.4985543709263</v>
      </c>
      <c r="AK873">
        <v>872</v>
      </c>
      <c r="AL873">
        <v>0.20386596265732634</v>
      </c>
      <c r="AN873">
        <v>872</v>
      </c>
      <c r="AO873">
        <v>0.47583710239312044</v>
      </c>
    </row>
    <row r="874" spans="31:41" x14ac:dyDescent="0.25">
      <c r="AE874">
        <v>873</v>
      </c>
      <c r="AF874" s="1">
        <v>3.5041229166336008E-2</v>
      </c>
      <c r="AH874">
        <v>873</v>
      </c>
      <c r="AI874">
        <v>322.68615928952732</v>
      </c>
      <c r="AK874">
        <v>873</v>
      </c>
      <c r="AL874">
        <v>9.5287118083290739E-2</v>
      </c>
      <c r="AN874">
        <v>873</v>
      </c>
      <c r="AO874">
        <v>0.31631407281402846</v>
      </c>
    </row>
    <row r="875" spans="31:41" x14ac:dyDescent="0.25">
      <c r="AE875">
        <v>874</v>
      </c>
      <c r="AF875" s="1">
        <v>3.3870683422719594E-2</v>
      </c>
      <c r="AH875">
        <v>874</v>
      </c>
      <c r="AI875">
        <v>7565.8108567127993</v>
      </c>
      <c r="AK875">
        <v>874</v>
      </c>
      <c r="AL875">
        <v>0.14713588487592141</v>
      </c>
      <c r="AN875">
        <v>874</v>
      </c>
      <c r="AO875">
        <v>0.45408132378774674</v>
      </c>
    </row>
    <row r="876" spans="31:41" x14ac:dyDescent="0.25">
      <c r="AE876">
        <v>875</v>
      </c>
      <c r="AF876" s="1">
        <v>2.9674512861390889E-2</v>
      </c>
      <c r="AH876">
        <v>875</v>
      </c>
      <c r="AI876">
        <v>22059.763992467309</v>
      </c>
      <c r="AK876">
        <v>875</v>
      </c>
      <c r="AL876">
        <v>0.14565653895961328</v>
      </c>
      <c r="AN876">
        <v>875</v>
      </c>
      <c r="AO876">
        <v>0.358466197129232</v>
      </c>
    </row>
    <row r="877" spans="31:41" x14ac:dyDescent="0.25">
      <c r="AE877">
        <v>876</v>
      </c>
      <c r="AF877" s="1">
        <v>2.8394255356971598E-2</v>
      </c>
      <c r="AH877">
        <v>876</v>
      </c>
      <c r="AI877">
        <v>1040.6556731089281</v>
      </c>
      <c r="AK877">
        <v>876</v>
      </c>
      <c r="AL877">
        <v>0.16578794574524774</v>
      </c>
      <c r="AN877">
        <v>876</v>
      </c>
      <c r="AO877">
        <v>0.45596353759636882</v>
      </c>
    </row>
    <row r="878" spans="31:41" x14ac:dyDescent="0.25">
      <c r="AE878">
        <v>877</v>
      </c>
      <c r="AF878" s="1">
        <v>3.0089653543897699E-2</v>
      </c>
      <c r="AH878">
        <v>877</v>
      </c>
      <c r="AI878">
        <v>11505.338792813111</v>
      </c>
      <c r="AK878">
        <v>877</v>
      </c>
      <c r="AL878">
        <v>0.24614179945836479</v>
      </c>
      <c r="AN878">
        <v>877</v>
      </c>
      <c r="AO878">
        <v>0.35030813976929598</v>
      </c>
    </row>
    <row r="879" spans="31:41" x14ac:dyDescent="0.25">
      <c r="AE879">
        <v>878</v>
      </c>
      <c r="AF879" s="1">
        <v>2.812151695474796E-2</v>
      </c>
      <c r="AH879">
        <v>878</v>
      </c>
      <c r="AI879">
        <v>1318.645844984271</v>
      </c>
      <c r="AK879">
        <v>878</v>
      </c>
      <c r="AL879">
        <v>0.31044065025873041</v>
      </c>
      <c r="AN879">
        <v>878</v>
      </c>
      <c r="AO879">
        <v>0.42347371422337665</v>
      </c>
    </row>
    <row r="880" spans="31:41" x14ac:dyDescent="0.25">
      <c r="AE880">
        <v>879</v>
      </c>
      <c r="AF880" s="1">
        <v>3.3772295284461906E-2</v>
      </c>
      <c r="AH880">
        <v>879</v>
      </c>
      <c r="AI880">
        <v>2141.3971155621807</v>
      </c>
      <c r="AK880">
        <v>879</v>
      </c>
      <c r="AL880">
        <v>0.13000183998768666</v>
      </c>
      <c r="AN880">
        <v>879</v>
      </c>
      <c r="AO880">
        <v>0.41681390780056121</v>
      </c>
    </row>
    <row r="881" spans="31:41" x14ac:dyDescent="0.25">
      <c r="AE881">
        <v>880</v>
      </c>
      <c r="AF881" s="1">
        <v>3.4310169570779703E-2</v>
      </c>
      <c r="AH881">
        <v>880</v>
      </c>
      <c r="AI881">
        <v>6212.9950689847556</v>
      </c>
      <c r="AK881">
        <v>880</v>
      </c>
      <c r="AL881">
        <v>0.19485118282345279</v>
      </c>
      <c r="AN881">
        <v>880</v>
      </c>
      <c r="AO881">
        <v>0.29881612407328773</v>
      </c>
    </row>
    <row r="882" spans="31:41" x14ac:dyDescent="0.25">
      <c r="AE882">
        <v>881</v>
      </c>
      <c r="AF882" s="1">
        <v>2.9394640813772632E-2</v>
      </c>
      <c r="AH882">
        <v>881</v>
      </c>
      <c r="AI882">
        <v>284.76568294614731</v>
      </c>
      <c r="AK882">
        <v>881</v>
      </c>
      <c r="AL882">
        <v>5.233433705531787E-2</v>
      </c>
      <c r="AN882">
        <v>881</v>
      </c>
      <c r="AO882">
        <v>0.41232989549166882</v>
      </c>
    </row>
    <row r="883" spans="31:41" x14ac:dyDescent="0.25">
      <c r="AE883">
        <v>882</v>
      </c>
      <c r="AF883" s="1">
        <v>2.7233804806041206E-2</v>
      </c>
      <c r="AH883">
        <v>882</v>
      </c>
      <c r="AI883">
        <v>10589.375134161932</v>
      </c>
      <c r="AK883">
        <v>882</v>
      </c>
      <c r="AL883">
        <v>0.14435302829897043</v>
      </c>
      <c r="AN883">
        <v>882</v>
      </c>
      <c r="AO883">
        <v>0.41839280841882559</v>
      </c>
    </row>
    <row r="884" spans="31:41" x14ac:dyDescent="0.25">
      <c r="AE884">
        <v>883</v>
      </c>
      <c r="AF884" s="1">
        <v>3.2924080090792174E-2</v>
      </c>
      <c r="AH884">
        <v>883</v>
      </c>
      <c r="AI884">
        <v>10575.077435272511</v>
      </c>
      <c r="AK884">
        <v>883</v>
      </c>
      <c r="AL884">
        <v>0.13824953989011654</v>
      </c>
      <c r="AN884">
        <v>883</v>
      </c>
      <c r="AO884">
        <v>0.41448753119963516</v>
      </c>
    </row>
    <row r="885" spans="31:41" x14ac:dyDescent="0.25">
      <c r="AE885">
        <v>884</v>
      </c>
      <c r="AF885" s="1">
        <v>3.5511640037666936E-2</v>
      </c>
      <c r="AH885">
        <v>884</v>
      </c>
      <c r="AI885">
        <v>1806.1096140940701</v>
      </c>
      <c r="AK885">
        <v>884</v>
      </c>
      <c r="AL885">
        <v>0.24097305415028863</v>
      </c>
      <c r="AN885">
        <v>884</v>
      </c>
      <c r="AO885">
        <v>0.33119818786265776</v>
      </c>
    </row>
    <row r="886" spans="31:41" x14ac:dyDescent="0.25">
      <c r="AE886">
        <v>885</v>
      </c>
      <c r="AF886" s="1">
        <v>3.3579843370857398E-2</v>
      </c>
      <c r="AH886">
        <v>885</v>
      </c>
      <c r="AI886">
        <v>7314.4906641989219</v>
      </c>
      <c r="AK886">
        <v>885</v>
      </c>
      <c r="AL886">
        <v>0.20898870687293067</v>
      </c>
      <c r="AN886">
        <v>885</v>
      </c>
      <c r="AO886">
        <v>0.43931807314964405</v>
      </c>
    </row>
    <row r="887" spans="31:41" x14ac:dyDescent="0.25">
      <c r="AE887">
        <v>886</v>
      </c>
      <c r="AF887" s="1">
        <v>3.1386158449499879E-2</v>
      </c>
      <c r="AH887">
        <v>886</v>
      </c>
      <c r="AI887">
        <v>9350.201550545793</v>
      </c>
      <c r="AK887">
        <v>886</v>
      </c>
      <c r="AL887">
        <v>0.15974027721258277</v>
      </c>
      <c r="AN887">
        <v>886</v>
      </c>
      <c r="AO887">
        <v>0.39936908235611823</v>
      </c>
    </row>
    <row r="888" spans="31:41" x14ac:dyDescent="0.25">
      <c r="AE888">
        <v>887</v>
      </c>
      <c r="AF888" s="1">
        <v>2.7970356955170805E-2</v>
      </c>
      <c r="AH888">
        <v>887</v>
      </c>
      <c r="AI888">
        <v>10149.623192601452</v>
      </c>
      <c r="AK888">
        <v>887</v>
      </c>
      <c r="AL888">
        <v>0.25519419375327562</v>
      </c>
      <c r="AN888">
        <v>887</v>
      </c>
      <c r="AO888">
        <v>0.41374930276805028</v>
      </c>
    </row>
    <row r="889" spans="31:41" x14ac:dyDescent="0.25">
      <c r="AE889">
        <v>888</v>
      </c>
      <c r="AF889" s="1">
        <v>3.2135350770075455E-2</v>
      </c>
      <c r="AH889">
        <v>888</v>
      </c>
      <c r="AI889">
        <v>850.79157209165055</v>
      </c>
      <c r="AK889">
        <v>888</v>
      </c>
      <c r="AL889">
        <v>0.20808419929897631</v>
      </c>
      <c r="AN889">
        <v>888</v>
      </c>
      <c r="AO889">
        <v>0.38582665568772345</v>
      </c>
    </row>
    <row r="890" spans="31:41" x14ac:dyDescent="0.25">
      <c r="AE890">
        <v>889</v>
      </c>
      <c r="AF890" s="1">
        <v>2.6481677997446829E-2</v>
      </c>
      <c r="AH890">
        <v>889</v>
      </c>
      <c r="AI890">
        <v>6847.1905882261262</v>
      </c>
      <c r="AK890">
        <v>889</v>
      </c>
      <c r="AL890">
        <v>0.21451207056144134</v>
      </c>
      <c r="AN890">
        <v>889</v>
      </c>
      <c r="AO890">
        <v>0.43404789940821087</v>
      </c>
    </row>
    <row r="891" spans="31:41" x14ac:dyDescent="0.25">
      <c r="AE891">
        <v>890</v>
      </c>
      <c r="AF891" s="1">
        <v>2.497884639719361E-2</v>
      </c>
      <c r="AH891">
        <v>890</v>
      </c>
      <c r="AI891">
        <v>37315.11595712899</v>
      </c>
      <c r="AK891">
        <v>890</v>
      </c>
      <c r="AL891">
        <v>0.19085401331664381</v>
      </c>
      <c r="AN891">
        <v>890</v>
      </c>
      <c r="AO891">
        <v>0.4046336138071619</v>
      </c>
    </row>
    <row r="892" spans="31:41" x14ac:dyDescent="0.25">
      <c r="AE892">
        <v>891</v>
      </c>
      <c r="AF892" s="1">
        <v>2.5346137326694773E-2</v>
      </c>
      <c r="AH892">
        <v>891</v>
      </c>
      <c r="AI892">
        <v>17629.260770586206</v>
      </c>
      <c r="AK892">
        <v>891</v>
      </c>
      <c r="AL892">
        <v>0.21066293467429678</v>
      </c>
      <c r="AN892">
        <v>891</v>
      </c>
      <c r="AO892">
        <v>0.41406698219911281</v>
      </c>
    </row>
    <row r="893" spans="31:41" x14ac:dyDescent="0.25">
      <c r="AE893">
        <v>892</v>
      </c>
      <c r="AF893" s="1">
        <v>3.3151748743299958E-2</v>
      </c>
      <c r="AH893">
        <v>892</v>
      </c>
      <c r="AI893">
        <v>7135.0233041420497</v>
      </c>
      <c r="AK893">
        <v>892</v>
      </c>
      <c r="AL893">
        <v>0.18172565798277401</v>
      </c>
      <c r="AN893">
        <v>892</v>
      </c>
      <c r="AO893">
        <v>0.33272246897548663</v>
      </c>
    </row>
    <row r="894" spans="31:41" x14ac:dyDescent="0.25">
      <c r="AE894">
        <v>893</v>
      </c>
      <c r="AF894" s="1">
        <v>2.5160269097985077E-2</v>
      </c>
      <c r="AH894">
        <v>893</v>
      </c>
      <c r="AI894">
        <v>638.38577370507574</v>
      </c>
      <c r="AK894">
        <v>893</v>
      </c>
      <c r="AL894">
        <v>0.19600217207049461</v>
      </c>
      <c r="AN894">
        <v>893</v>
      </c>
      <c r="AO894">
        <v>0.37258351570836007</v>
      </c>
    </row>
    <row r="895" spans="31:41" x14ac:dyDescent="0.25">
      <c r="AE895">
        <v>894</v>
      </c>
      <c r="AF895" s="1">
        <v>3.3293069206896453E-2</v>
      </c>
      <c r="AH895">
        <v>894</v>
      </c>
      <c r="AI895">
        <v>3057.2669697678157</v>
      </c>
      <c r="AK895">
        <v>894</v>
      </c>
      <c r="AL895">
        <v>0.19388622809523129</v>
      </c>
      <c r="AN895">
        <v>894</v>
      </c>
      <c r="AO895">
        <v>0.38949098702716134</v>
      </c>
    </row>
    <row r="896" spans="31:41" x14ac:dyDescent="0.25">
      <c r="AE896">
        <v>895</v>
      </c>
      <c r="AF896" s="1">
        <v>3.1023949080133617E-2</v>
      </c>
      <c r="AH896">
        <v>895</v>
      </c>
      <c r="AI896">
        <v>1270.8330476176493</v>
      </c>
      <c r="AK896">
        <v>895</v>
      </c>
      <c r="AL896">
        <v>0.29607606772124512</v>
      </c>
      <c r="AN896">
        <v>895</v>
      </c>
      <c r="AO896">
        <v>0.42408095040663196</v>
      </c>
    </row>
    <row r="897" spans="31:41" x14ac:dyDescent="0.25">
      <c r="AE897">
        <v>896</v>
      </c>
      <c r="AF897" s="1">
        <v>2.5609210799564464E-2</v>
      </c>
      <c r="AH897">
        <v>896</v>
      </c>
      <c r="AI897">
        <v>2981.0028126632433</v>
      </c>
      <c r="AK897">
        <v>896</v>
      </c>
      <c r="AL897">
        <v>0.18461309094995809</v>
      </c>
      <c r="AN897">
        <v>896</v>
      </c>
      <c r="AO897">
        <v>0.48701164807177871</v>
      </c>
    </row>
    <row r="898" spans="31:41" x14ac:dyDescent="0.25">
      <c r="AE898">
        <v>897</v>
      </c>
      <c r="AF898" s="1">
        <v>3.3236413703240375E-2</v>
      </c>
      <c r="AH898">
        <v>897</v>
      </c>
      <c r="AI898">
        <v>7157.7368381352071</v>
      </c>
      <c r="AK898">
        <v>897</v>
      </c>
      <c r="AL898">
        <v>0.17944388834261682</v>
      </c>
      <c r="AN898">
        <v>897</v>
      </c>
      <c r="AO898">
        <v>0.40064476908305185</v>
      </c>
    </row>
    <row r="899" spans="31:41" x14ac:dyDescent="0.25">
      <c r="AE899">
        <v>898</v>
      </c>
      <c r="AF899" s="1">
        <v>2.9909178348912713E-2</v>
      </c>
      <c r="AH899">
        <v>898</v>
      </c>
      <c r="AI899">
        <v>3054.1211265372226</v>
      </c>
      <c r="AK899">
        <v>898</v>
      </c>
      <c r="AL899">
        <v>0.12568207101778645</v>
      </c>
      <c r="AN899">
        <v>898</v>
      </c>
      <c r="AO899">
        <v>0.39159510063916581</v>
      </c>
    </row>
    <row r="900" spans="31:41" x14ac:dyDescent="0.25">
      <c r="AE900">
        <v>899</v>
      </c>
      <c r="AF900" s="1">
        <v>2.9603789052387253E-2</v>
      </c>
      <c r="AH900">
        <v>899</v>
      </c>
      <c r="AI900">
        <v>534.98463789550703</v>
      </c>
      <c r="AK900">
        <v>899</v>
      </c>
      <c r="AL900">
        <v>0.27759513866885993</v>
      </c>
      <c r="AN900">
        <v>899</v>
      </c>
      <c r="AO900">
        <v>0.42204538411820108</v>
      </c>
    </row>
    <row r="901" spans="31:41" x14ac:dyDescent="0.25">
      <c r="AE901">
        <v>900</v>
      </c>
      <c r="AF901" s="1">
        <v>3.0710467870482594E-2</v>
      </c>
      <c r="AH901">
        <v>900</v>
      </c>
      <c r="AI901">
        <v>1704.4144626498735</v>
      </c>
      <c r="AK901">
        <v>900</v>
      </c>
      <c r="AL901">
        <v>0.23412000682031989</v>
      </c>
      <c r="AN901">
        <v>900</v>
      </c>
      <c r="AO901">
        <v>0.39450325562319105</v>
      </c>
    </row>
    <row r="902" spans="31:41" x14ac:dyDescent="0.25">
      <c r="AE902">
        <v>901</v>
      </c>
      <c r="AF902" s="1">
        <v>3.2895878848324678E-2</v>
      </c>
      <c r="AH902">
        <v>901</v>
      </c>
      <c r="AI902">
        <v>7877.0430725291008</v>
      </c>
      <c r="AK902">
        <v>901</v>
      </c>
      <c r="AL902">
        <v>0.15042619392590853</v>
      </c>
      <c r="AN902">
        <v>901</v>
      </c>
      <c r="AO902">
        <v>0.36278516780649361</v>
      </c>
    </row>
    <row r="903" spans="31:41" x14ac:dyDescent="0.25">
      <c r="AE903">
        <v>902</v>
      </c>
      <c r="AF903" s="1">
        <v>3.0289474318443199E-2</v>
      </c>
      <c r="AH903">
        <v>902</v>
      </c>
      <c r="AI903">
        <v>3532.8667958053284</v>
      </c>
      <c r="AK903">
        <v>902</v>
      </c>
      <c r="AL903">
        <v>0.16812460435367715</v>
      </c>
      <c r="AN903">
        <v>902</v>
      </c>
      <c r="AO903">
        <v>0.48103625846093079</v>
      </c>
    </row>
    <row r="904" spans="31:41" x14ac:dyDescent="0.25">
      <c r="AE904">
        <v>903</v>
      </c>
      <c r="AF904" s="1">
        <v>3.5798874623020005E-2</v>
      </c>
      <c r="AH904">
        <v>903</v>
      </c>
      <c r="AI904">
        <v>16873.439791370631</v>
      </c>
      <c r="AK904">
        <v>903</v>
      </c>
      <c r="AL904">
        <v>0.18809946632670885</v>
      </c>
      <c r="AN904">
        <v>903</v>
      </c>
      <c r="AO904">
        <v>0.32237701395983087</v>
      </c>
    </row>
    <row r="905" spans="31:41" x14ac:dyDescent="0.25">
      <c r="AE905">
        <v>904</v>
      </c>
      <c r="AF905" s="1">
        <v>3.2553851758489571E-2</v>
      </c>
      <c r="AH905">
        <v>904</v>
      </c>
      <c r="AI905">
        <v>1861.8220158276195</v>
      </c>
      <c r="AK905">
        <v>904</v>
      </c>
      <c r="AL905">
        <v>0.23307778003221344</v>
      </c>
      <c r="AN905">
        <v>904</v>
      </c>
      <c r="AO905">
        <v>0.41117663167942653</v>
      </c>
    </row>
    <row r="906" spans="31:41" x14ac:dyDescent="0.25">
      <c r="AE906">
        <v>905</v>
      </c>
      <c r="AF906" s="1">
        <v>3.1554374027472853E-2</v>
      </c>
      <c r="AH906">
        <v>905</v>
      </c>
      <c r="AI906">
        <v>4955.4526666471174</v>
      </c>
      <c r="AK906">
        <v>905</v>
      </c>
      <c r="AL906">
        <v>0.22303195892104591</v>
      </c>
      <c r="AN906">
        <v>905</v>
      </c>
      <c r="AO906">
        <v>0.38913306221089794</v>
      </c>
    </row>
    <row r="907" spans="31:41" x14ac:dyDescent="0.25">
      <c r="AE907">
        <v>906</v>
      </c>
      <c r="AF907" s="1">
        <v>3.2312992109155614E-2</v>
      </c>
      <c r="AH907">
        <v>906</v>
      </c>
      <c r="AI907">
        <v>454.03193941875571</v>
      </c>
      <c r="AK907">
        <v>906</v>
      </c>
      <c r="AL907">
        <v>0.14394931185782786</v>
      </c>
      <c r="AN907">
        <v>906</v>
      </c>
      <c r="AO907">
        <v>0.45242422830731821</v>
      </c>
    </row>
    <row r="908" spans="31:41" x14ac:dyDescent="0.25">
      <c r="AE908">
        <v>907</v>
      </c>
      <c r="AF908" s="1">
        <v>3.0604825929430923E-2</v>
      </c>
      <c r="AH908">
        <v>907</v>
      </c>
      <c r="AI908">
        <v>8366.3192555121332</v>
      </c>
      <c r="AK908">
        <v>907</v>
      </c>
      <c r="AL908">
        <v>0.14039279041318969</v>
      </c>
      <c r="AN908">
        <v>907</v>
      </c>
      <c r="AO908">
        <v>0.45239580734508877</v>
      </c>
    </row>
    <row r="909" spans="31:41" x14ac:dyDescent="0.25">
      <c r="AE909">
        <v>908</v>
      </c>
      <c r="AF909" s="1">
        <v>2.8730561984266823E-2</v>
      </c>
      <c r="AH909">
        <v>908</v>
      </c>
      <c r="AI909">
        <v>266.62869575767616</v>
      </c>
      <c r="AK909">
        <v>908</v>
      </c>
      <c r="AL909">
        <v>0.12133532094442018</v>
      </c>
      <c r="AN909">
        <v>908</v>
      </c>
      <c r="AO909">
        <v>0.36342977015882205</v>
      </c>
    </row>
    <row r="910" spans="31:41" x14ac:dyDescent="0.25">
      <c r="AE910">
        <v>909</v>
      </c>
      <c r="AF910" s="1">
        <v>3.0481583489569752E-2</v>
      </c>
      <c r="AH910">
        <v>909</v>
      </c>
      <c r="AI910">
        <v>6248.4280420705272</v>
      </c>
      <c r="AK910">
        <v>909</v>
      </c>
      <c r="AL910">
        <v>0.30262418999337792</v>
      </c>
      <c r="AN910">
        <v>909</v>
      </c>
      <c r="AO910">
        <v>0.38333859517377306</v>
      </c>
    </row>
    <row r="911" spans="31:41" x14ac:dyDescent="0.25">
      <c r="AE911">
        <v>910</v>
      </c>
      <c r="AF911" s="1">
        <v>3.0971938565652835E-2</v>
      </c>
      <c r="AH911">
        <v>910</v>
      </c>
      <c r="AI911">
        <v>28814.736903989728</v>
      </c>
      <c r="AK911">
        <v>910</v>
      </c>
      <c r="AL911">
        <v>0.12762706061979118</v>
      </c>
      <c r="AN911">
        <v>910</v>
      </c>
      <c r="AO911">
        <v>0.42575744986993092</v>
      </c>
    </row>
    <row r="912" spans="31:41" x14ac:dyDescent="0.25">
      <c r="AE912">
        <v>911</v>
      </c>
      <c r="AF912" s="1">
        <v>2.6632741001029192E-2</v>
      </c>
      <c r="AH912">
        <v>911</v>
      </c>
      <c r="AI912">
        <v>1252.225185468212</v>
      </c>
      <c r="AK912">
        <v>911</v>
      </c>
      <c r="AL912">
        <v>0.21745649306117135</v>
      </c>
      <c r="AN912">
        <v>911</v>
      </c>
      <c r="AO912">
        <v>0.44677072364661485</v>
      </c>
    </row>
    <row r="913" spans="31:41" x14ac:dyDescent="0.25">
      <c r="AE913">
        <v>912</v>
      </c>
      <c r="AF913" s="1">
        <v>2.5423968099023142E-2</v>
      </c>
      <c r="AH913">
        <v>912</v>
      </c>
      <c r="AI913">
        <v>4558.2070890138984</v>
      </c>
      <c r="AK913">
        <v>912</v>
      </c>
      <c r="AL913">
        <v>0.20303270791174413</v>
      </c>
      <c r="AN913">
        <v>912</v>
      </c>
      <c r="AO913">
        <v>0.39967444508662325</v>
      </c>
    </row>
    <row r="914" spans="31:41" x14ac:dyDescent="0.25">
      <c r="AE914">
        <v>913</v>
      </c>
      <c r="AF914" s="1">
        <v>3.196480573838989E-2</v>
      </c>
      <c r="AH914">
        <v>913</v>
      </c>
      <c r="AI914">
        <v>7105.7035410634553</v>
      </c>
      <c r="AK914">
        <v>913</v>
      </c>
      <c r="AL914">
        <v>0.17002955885681964</v>
      </c>
      <c r="AN914">
        <v>913</v>
      </c>
      <c r="AO914">
        <v>0.32959440611765495</v>
      </c>
    </row>
    <row r="915" spans="31:41" x14ac:dyDescent="0.25">
      <c r="AE915">
        <v>914</v>
      </c>
      <c r="AF915" s="1">
        <v>3.3082614690668422E-2</v>
      </c>
      <c r="AH915">
        <v>914</v>
      </c>
      <c r="AI915">
        <v>9056.0199436990497</v>
      </c>
      <c r="AK915">
        <v>914</v>
      </c>
      <c r="AL915">
        <v>0.27974407588127337</v>
      </c>
      <c r="AN915">
        <v>914</v>
      </c>
      <c r="AO915">
        <v>0.37030400666676933</v>
      </c>
    </row>
    <row r="916" spans="31:41" x14ac:dyDescent="0.25">
      <c r="AE916">
        <v>915</v>
      </c>
      <c r="AF916" s="1">
        <v>3.2821798556535997E-2</v>
      </c>
      <c r="AH916">
        <v>915</v>
      </c>
      <c r="AI916">
        <v>27501.24731743777</v>
      </c>
      <c r="AK916">
        <v>915</v>
      </c>
      <c r="AL916">
        <v>9.573256179109918E-2</v>
      </c>
      <c r="AN916">
        <v>915</v>
      </c>
      <c r="AO916">
        <v>0.43836225039718335</v>
      </c>
    </row>
    <row r="917" spans="31:41" x14ac:dyDescent="0.25">
      <c r="AE917">
        <v>916</v>
      </c>
      <c r="AF917" s="1">
        <v>3.0512446744096922E-2</v>
      </c>
      <c r="AH917">
        <v>916</v>
      </c>
      <c r="AI917">
        <v>3286.1636343764476</v>
      </c>
      <c r="AK917">
        <v>916</v>
      </c>
      <c r="AL917">
        <v>0.25504266073539356</v>
      </c>
      <c r="AN917">
        <v>916</v>
      </c>
      <c r="AO917">
        <v>0.28092011187877186</v>
      </c>
    </row>
    <row r="918" spans="31:41" x14ac:dyDescent="0.25">
      <c r="AE918">
        <v>917</v>
      </c>
      <c r="AF918" s="1">
        <v>3.1090894104171207E-2</v>
      </c>
      <c r="AH918">
        <v>917</v>
      </c>
      <c r="AI918">
        <v>10620.358790514658</v>
      </c>
      <c r="AK918">
        <v>917</v>
      </c>
      <c r="AL918">
        <v>0.16795024858153987</v>
      </c>
      <c r="AN918">
        <v>917</v>
      </c>
      <c r="AO918">
        <v>0.43460254171701151</v>
      </c>
    </row>
    <row r="919" spans="31:41" x14ac:dyDescent="0.25">
      <c r="AE919">
        <v>918</v>
      </c>
      <c r="AF919" s="1">
        <v>2.965208413140541E-2</v>
      </c>
      <c r="AH919">
        <v>918</v>
      </c>
      <c r="AI919">
        <v>10099.747374911491</v>
      </c>
      <c r="AK919">
        <v>918</v>
      </c>
      <c r="AL919">
        <v>0.18484984364392409</v>
      </c>
      <c r="AN919">
        <v>918</v>
      </c>
      <c r="AO919">
        <v>0.47194742629702641</v>
      </c>
    </row>
    <row r="920" spans="31:41" x14ac:dyDescent="0.25">
      <c r="AE920">
        <v>919</v>
      </c>
      <c r="AF920" s="1">
        <v>3.044323115563552E-2</v>
      </c>
      <c r="AH920">
        <v>919</v>
      </c>
      <c r="AI920">
        <v>3802.0133700432416</v>
      </c>
      <c r="AK920">
        <v>919</v>
      </c>
      <c r="AL920">
        <v>0.20526379790993032</v>
      </c>
      <c r="AN920">
        <v>919</v>
      </c>
      <c r="AO920">
        <v>0.42987233581353401</v>
      </c>
    </row>
    <row r="921" spans="31:41" x14ac:dyDescent="0.25">
      <c r="AE921">
        <v>920</v>
      </c>
      <c r="AF921" s="1">
        <v>3.2507439072479549E-2</v>
      </c>
      <c r="AH921">
        <v>920</v>
      </c>
      <c r="AI921">
        <v>62507.165944881766</v>
      </c>
      <c r="AK921">
        <v>920</v>
      </c>
      <c r="AL921">
        <v>0.27208801089225476</v>
      </c>
      <c r="AN921">
        <v>920</v>
      </c>
      <c r="AO921">
        <v>0.43206651346476627</v>
      </c>
    </row>
    <row r="922" spans="31:41" x14ac:dyDescent="0.25">
      <c r="AE922">
        <v>921</v>
      </c>
      <c r="AF922" s="1">
        <v>3.2653993706146744E-2</v>
      </c>
      <c r="AH922">
        <v>921</v>
      </c>
      <c r="AI922">
        <v>8140.7933818599658</v>
      </c>
      <c r="AK922">
        <v>921</v>
      </c>
      <c r="AL922">
        <v>0.16604292261397999</v>
      </c>
      <c r="AN922">
        <v>921</v>
      </c>
      <c r="AO922">
        <v>0.47668646449089164</v>
      </c>
    </row>
    <row r="923" spans="31:41" x14ac:dyDescent="0.25">
      <c r="AE923">
        <v>922</v>
      </c>
      <c r="AF923" s="1">
        <v>2.914849679051934E-2</v>
      </c>
      <c r="AH923">
        <v>922</v>
      </c>
      <c r="AI923">
        <v>6715.5385086213655</v>
      </c>
      <c r="AK923">
        <v>922</v>
      </c>
      <c r="AL923">
        <v>0.22946230923739794</v>
      </c>
      <c r="AN923">
        <v>922</v>
      </c>
      <c r="AO923">
        <v>0.36623452727919048</v>
      </c>
    </row>
    <row r="924" spans="31:41" x14ac:dyDescent="0.25">
      <c r="AE924">
        <v>923</v>
      </c>
      <c r="AF924" s="1">
        <v>2.3660559611782928E-2</v>
      </c>
      <c r="AH924">
        <v>923</v>
      </c>
      <c r="AI924">
        <v>4374.3406377939054</v>
      </c>
      <c r="AK924">
        <v>923</v>
      </c>
      <c r="AL924">
        <v>0.2359893040628655</v>
      </c>
      <c r="AN924">
        <v>923</v>
      </c>
      <c r="AO924">
        <v>0.32053639217552066</v>
      </c>
    </row>
    <row r="925" spans="31:41" x14ac:dyDescent="0.25">
      <c r="AE925">
        <v>924</v>
      </c>
      <c r="AF925" s="1">
        <v>3.2691517680878635E-2</v>
      </c>
      <c r="AH925">
        <v>924</v>
      </c>
      <c r="AI925">
        <v>6313.1230861442718</v>
      </c>
      <c r="AK925">
        <v>924</v>
      </c>
      <c r="AL925">
        <v>0.1998427983636466</v>
      </c>
      <c r="AN925">
        <v>924</v>
      </c>
      <c r="AO925">
        <v>0.43777109731718361</v>
      </c>
    </row>
    <row r="926" spans="31:41" x14ac:dyDescent="0.25">
      <c r="AE926">
        <v>925</v>
      </c>
      <c r="AF926" s="1">
        <v>3.3235992480197485E-2</v>
      </c>
      <c r="AH926">
        <v>925</v>
      </c>
      <c r="AI926">
        <v>1312.6435609116022</v>
      </c>
      <c r="AK926">
        <v>925</v>
      </c>
      <c r="AL926">
        <v>0.15171139919106724</v>
      </c>
      <c r="AN926">
        <v>925</v>
      </c>
      <c r="AO926">
        <v>0.41717445645120543</v>
      </c>
    </row>
    <row r="927" spans="31:41" x14ac:dyDescent="0.25">
      <c r="AE927">
        <v>926</v>
      </c>
      <c r="AF927" s="1">
        <v>3.2039015868801091E-2</v>
      </c>
      <c r="AH927">
        <v>926</v>
      </c>
      <c r="AI927">
        <v>1585.2495820733013</v>
      </c>
      <c r="AK927">
        <v>926</v>
      </c>
      <c r="AL927">
        <v>0.28744387401991367</v>
      </c>
      <c r="AN927">
        <v>926</v>
      </c>
      <c r="AO927">
        <v>0.41277037585797094</v>
      </c>
    </row>
    <row r="928" spans="31:41" x14ac:dyDescent="0.25">
      <c r="AE928">
        <v>927</v>
      </c>
      <c r="AF928" s="1">
        <v>3.0688142156112264E-2</v>
      </c>
      <c r="AH928">
        <v>927</v>
      </c>
      <c r="AI928">
        <v>3923.179249517314</v>
      </c>
      <c r="AK928">
        <v>927</v>
      </c>
      <c r="AL928">
        <v>0.2067961032534337</v>
      </c>
      <c r="AN928">
        <v>927</v>
      </c>
      <c r="AO928">
        <v>0.34367471241276643</v>
      </c>
    </row>
    <row r="929" spans="31:41" x14ac:dyDescent="0.25">
      <c r="AE929">
        <v>928</v>
      </c>
      <c r="AF929" s="1">
        <v>3.3431281102730193E-2</v>
      </c>
      <c r="AH929">
        <v>928</v>
      </c>
      <c r="AI929">
        <v>2834.9797545936594</v>
      </c>
      <c r="AK929">
        <v>928</v>
      </c>
      <c r="AL929">
        <v>0.22298622746579641</v>
      </c>
      <c r="AN929">
        <v>928</v>
      </c>
      <c r="AO929">
        <v>0.38256622338135893</v>
      </c>
    </row>
    <row r="930" spans="31:41" x14ac:dyDescent="0.25">
      <c r="AE930">
        <v>929</v>
      </c>
      <c r="AF930" s="1">
        <v>3.1546833235951421E-2</v>
      </c>
      <c r="AH930">
        <v>929</v>
      </c>
      <c r="AI930">
        <v>277.70292596717957</v>
      </c>
      <c r="AK930">
        <v>929</v>
      </c>
      <c r="AL930">
        <v>0.17218958770675624</v>
      </c>
      <c r="AN930">
        <v>929</v>
      </c>
      <c r="AO930">
        <v>0.37994875380381049</v>
      </c>
    </row>
    <row r="931" spans="31:41" x14ac:dyDescent="0.25">
      <c r="AE931">
        <v>930</v>
      </c>
      <c r="AF931" s="1">
        <v>2.9303866469133411E-2</v>
      </c>
      <c r="AH931">
        <v>930</v>
      </c>
      <c r="AI931">
        <v>9118.6957440828119</v>
      </c>
      <c r="AK931">
        <v>930</v>
      </c>
      <c r="AL931">
        <v>8.1851681748789276E-2</v>
      </c>
      <c r="AN931">
        <v>930</v>
      </c>
      <c r="AO931">
        <v>0.33776761998483085</v>
      </c>
    </row>
    <row r="932" spans="31:41" x14ac:dyDescent="0.25">
      <c r="AE932">
        <v>931</v>
      </c>
      <c r="AF932" s="1">
        <v>2.6472884184734147E-2</v>
      </c>
      <c r="AH932">
        <v>931</v>
      </c>
      <c r="AI932">
        <v>9857.8816657338684</v>
      </c>
      <c r="AK932">
        <v>931</v>
      </c>
      <c r="AL932">
        <v>0.28869201132371447</v>
      </c>
      <c r="AN932">
        <v>931</v>
      </c>
      <c r="AO932">
        <v>0.35613295037869286</v>
      </c>
    </row>
    <row r="933" spans="31:41" x14ac:dyDescent="0.25">
      <c r="AE933">
        <v>932</v>
      </c>
      <c r="AF933" s="1">
        <v>2.5700858579778219E-2</v>
      </c>
      <c r="AH933">
        <v>932</v>
      </c>
      <c r="AI933">
        <v>958.99363964240354</v>
      </c>
      <c r="AK933">
        <v>932</v>
      </c>
      <c r="AL933">
        <v>0.1168346935759141</v>
      </c>
      <c r="AN933">
        <v>932</v>
      </c>
      <c r="AO933">
        <v>0.3754557064430904</v>
      </c>
    </row>
    <row r="934" spans="31:41" x14ac:dyDescent="0.25">
      <c r="AE934">
        <v>933</v>
      </c>
      <c r="AF934" s="1">
        <v>3.074886714409919E-2</v>
      </c>
      <c r="AH934">
        <v>933</v>
      </c>
      <c r="AI934">
        <v>3642.1564016378147</v>
      </c>
      <c r="AK934">
        <v>933</v>
      </c>
      <c r="AL934">
        <v>0.2057545734124851</v>
      </c>
      <c r="AN934">
        <v>933</v>
      </c>
      <c r="AO934">
        <v>0.43022581575618657</v>
      </c>
    </row>
    <row r="935" spans="31:41" x14ac:dyDescent="0.25">
      <c r="AE935">
        <v>934</v>
      </c>
      <c r="AF935" s="1">
        <v>2.9787399421904448E-2</v>
      </c>
      <c r="AH935">
        <v>934</v>
      </c>
      <c r="AI935">
        <v>1951.3196514004749</v>
      </c>
      <c r="AK935">
        <v>934</v>
      </c>
      <c r="AL935">
        <v>0.14874533436961929</v>
      </c>
      <c r="AN935">
        <v>934</v>
      </c>
      <c r="AO935">
        <v>0.42695216078718951</v>
      </c>
    </row>
    <row r="936" spans="31:41" x14ac:dyDescent="0.25">
      <c r="AE936">
        <v>935</v>
      </c>
      <c r="AF936" s="1">
        <v>3.1312007416608667E-2</v>
      </c>
      <c r="AH936">
        <v>935</v>
      </c>
      <c r="AI936">
        <v>19545.499985283597</v>
      </c>
      <c r="AK936">
        <v>935</v>
      </c>
      <c r="AL936">
        <v>0.18959567143988626</v>
      </c>
      <c r="AN936">
        <v>935</v>
      </c>
      <c r="AO936">
        <v>0.32594102451289708</v>
      </c>
    </row>
    <row r="937" spans="31:41" x14ac:dyDescent="0.25">
      <c r="AE937">
        <v>936</v>
      </c>
      <c r="AF937" s="1">
        <v>3.510024752670704E-2</v>
      </c>
      <c r="AH937">
        <v>936</v>
      </c>
      <c r="AI937">
        <v>887.09991226677323</v>
      </c>
      <c r="AK937">
        <v>936</v>
      </c>
      <c r="AL937">
        <v>0.19823622889442813</v>
      </c>
      <c r="AN937">
        <v>936</v>
      </c>
      <c r="AO937">
        <v>0.47544545582904463</v>
      </c>
    </row>
    <row r="938" spans="31:41" x14ac:dyDescent="0.25">
      <c r="AE938">
        <v>937</v>
      </c>
      <c r="AF938" s="1">
        <v>2.4443235351171655E-2</v>
      </c>
      <c r="AH938">
        <v>937</v>
      </c>
      <c r="AI938">
        <v>3450.3361024136825</v>
      </c>
      <c r="AK938">
        <v>937</v>
      </c>
      <c r="AL938">
        <v>0.19794656364413668</v>
      </c>
      <c r="AN938">
        <v>937</v>
      </c>
      <c r="AO938">
        <v>0.34598459309095275</v>
      </c>
    </row>
    <row r="939" spans="31:41" x14ac:dyDescent="0.25">
      <c r="AE939">
        <v>938</v>
      </c>
      <c r="AF939" s="1">
        <v>3.0426208146407729E-2</v>
      </c>
      <c r="AH939">
        <v>938</v>
      </c>
      <c r="AI939">
        <v>1358.7583935064638</v>
      </c>
      <c r="AK939">
        <v>938</v>
      </c>
      <c r="AL939">
        <v>0.18546222362330161</v>
      </c>
      <c r="AN939">
        <v>938</v>
      </c>
      <c r="AO939">
        <v>0.36701857040019142</v>
      </c>
    </row>
    <row r="940" spans="31:41" x14ac:dyDescent="0.25">
      <c r="AE940">
        <v>939</v>
      </c>
      <c r="AF940" s="1">
        <v>3.2162459492943496E-2</v>
      </c>
      <c r="AH940">
        <v>939</v>
      </c>
      <c r="AI940">
        <v>3665.1127856885728</v>
      </c>
      <c r="AK940">
        <v>939</v>
      </c>
      <c r="AL940">
        <v>0.20560544315558882</v>
      </c>
      <c r="AN940">
        <v>939</v>
      </c>
      <c r="AO940">
        <v>0.38892791194015036</v>
      </c>
    </row>
    <row r="941" spans="31:41" x14ac:dyDescent="0.25">
      <c r="AE941">
        <v>940</v>
      </c>
      <c r="AF941" s="1">
        <v>3.0587715302790697E-2</v>
      </c>
      <c r="AH941">
        <v>940</v>
      </c>
      <c r="AI941">
        <v>2600.8111625599331</v>
      </c>
      <c r="AK941">
        <v>940</v>
      </c>
      <c r="AL941">
        <v>0.18361158543986644</v>
      </c>
      <c r="AN941">
        <v>940</v>
      </c>
      <c r="AO941">
        <v>0.40056848886130669</v>
      </c>
    </row>
    <row r="942" spans="31:41" x14ac:dyDescent="0.25">
      <c r="AE942">
        <v>941</v>
      </c>
      <c r="AF942" s="1">
        <v>3.7898320934507845E-2</v>
      </c>
      <c r="AH942">
        <v>941</v>
      </c>
      <c r="AI942">
        <v>11603.656733408727</v>
      </c>
      <c r="AK942">
        <v>941</v>
      </c>
      <c r="AL942">
        <v>0.11451534225139849</v>
      </c>
      <c r="AN942">
        <v>941</v>
      </c>
      <c r="AO942">
        <v>0.41074033675117294</v>
      </c>
    </row>
    <row r="943" spans="31:41" x14ac:dyDescent="0.25">
      <c r="AE943">
        <v>942</v>
      </c>
      <c r="AF943" s="1">
        <v>2.7112874995913527E-2</v>
      </c>
      <c r="AH943">
        <v>942</v>
      </c>
      <c r="AI943">
        <v>9304.5226988817776</v>
      </c>
      <c r="AK943">
        <v>942</v>
      </c>
      <c r="AL943">
        <v>0.18507724954871271</v>
      </c>
      <c r="AN943">
        <v>942</v>
      </c>
      <c r="AO943">
        <v>0.41721898810650071</v>
      </c>
    </row>
    <row r="944" spans="31:41" x14ac:dyDescent="0.25">
      <c r="AE944">
        <v>943</v>
      </c>
      <c r="AF944" s="1">
        <v>2.8860828558676888E-2</v>
      </c>
      <c r="AH944">
        <v>943</v>
      </c>
      <c r="AI944">
        <v>1558.7685063470474</v>
      </c>
      <c r="AK944">
        <v>943</v>
      </c>
      <c r="AL944">
        <v>0.186096146980153</v>
      </c>
      <c r="AN944">
        <v>943</v>
      </c>
      <c r="AO944">
        <v>0.47876939427452209</v>
      </c>
    </row>
    <row r="945" spans="31:41" x14ac:dyDescent="0.25">
      <c r="AE945">
        <v>944</v>
      </c>
      <c r="AF945" s="1">
        <v>2.5084457907730506E-2</v>
      </c>
      <c r="AH945">
        <v>944</v>
      </c>
      <c r="AI945">
        <v>4749.5827614577747</v>
      </c>
      <c r="AK945">
        <v>944</v>
      </c>
      <c r="AL945">
        <v>0.27081070491851256</v>
      </c>
      <c r="AN945">
        <v>944</v>
      </c>
      <c r="AO945">
        <v>0.41416503574517238</v>
      </c>
    </row>
    <row r="946" spans="31:41" x14ac:dyDescent="0.25">
      <c r="AE946">
        <v>945</v>
      </c>
      <c r="AF946" s="1">
        <v>3.0434035566575757E-2</v>
      </c>
      <c r="AH946">
        <v>945</v>
      </c>
      <c r="AI946">
        <v>9680.9725560255574</v>
      </c>
      <c r="AK946">
        <v>945</v>
      </c>
      <c r="AL946">
        <v>0.2058399511002619</v>
      </c>
      <c r="AN946">
        <v>945</v>
      </c>
      <c r="AO946">
        <v>0.43759153973833287</v>
      </c>
    </row>
    <row r="947" spans="31:41" x14ac:dyDescent="0.25">
      <c r="AE947">
        <v>946</v>
      </c>
      <c r="AF947" s="1">
        <v>2.5644284274007001E-2</v>
      </c>
      <c r="AH947">
        <v>946</v>
      </c>
      <c r="AI947">
        <v>963.23574787615416</v>
      </c>
      <c r="AK947">
        <v>946</v>
      </c>
      <c r="AL947">
        <v>0.1254180826074604</v>
      </c>
      <c r="AN947">
        <v>946</v>
      </c>
      <c r="AO947">
        <v>0.31079261740326897</v>
      </c>
    </row>
    <row r="948" spans="31:41" x14ac:dyDescent="0.25">
      <c r="AE948">
        <v>947</v>
      </c>
      <c r="AF948" s="1">
        <v>3.1102455284495845E-2</v>
      </c>
      <c r="AH948">
        <v>947</v>
      </c>
      <c r="AI948">
        <v>58682.773839168818</v>
      </c>
      <c r="AK948">
        <v>947</v>
      </c>
      <c r="AL948">
        <v>0.19697599381856812</v>
      </c>
      <c r="AN948">
        <v>947</v>
      </c>
      <c r="AO948">
        <v>0.45605174227524498</v>
      </c>
    </row>
    <row r="949" spans="31:41" x14ac:dyDescent="0.25">
      <c r="AE949">
        <v>948</v>
      </c>
      <c r="AF949" s="1">
        <v>3.4839867567938221E-2</v>
      </c>
      <c r="AH949">
        <v>948</v>
      </c>
      <c r="AI949">
        <v>3943.6894550422644</v>
      </c>
      <c r="AK949">
        <v>948</v>
      </c>
      <c r="AL949">
        <v>7.5082483061894245E-2</v>
      </c>
      <c r="AN949">
        <v>948</v>
      </c>
      <c r="AO949">
        <v>0.3503142922085416</v>
      </c>
    </row>
    <row r="950" spans="31:41" x14ac:dyDescent="0.25">
      <c r="AE950">
        <v>949</v>
      </c>
      <c r="AF950" s="1">
        <v>2.2968582609166788E-2</v>
      </c>
      <c r="AH950">
        <v>949</v>
      </c>
      <c r="AI950">
        <v>1214.2235438525413</v>
      </c>
      <c r="AK950">
        <v>949</v>
      </c>
      <c r="AL950">
        <v>0.21016099881287995</v>
      </c>
      <c r="AN950">
        <v>949</v>
      </c>
      <c r="AO950">
        <v>0.45090628521067139</v>
      </c>
    </row>
    <row r="951" spans="31:41" x14ac:dyDescent="0.25">
      <c r="AE951">
        <v>950</v>
      </c>
      <c r="AF951" s="1">
        <v>3.1461468786603941E-2</v>
      </c>
      <c r="AH951">
        <v>950</v>
      </c>
      <c r="AI951">
        <v>15322.98403210106</v>
      </c>
      <c r="AK951">
        <v>950</v>
      </c>
      <c r="AL951">
        <v>0.25289226377119162</v>
      </c>
      <c r="AN951">
        <v>950</v>
      </c>
      <c r="AO951">
        <v>0.48997803722329203</v>
      </c>
    </row>
    <row r="952" spans="31:41" x14ac:dyDescent="0.25">
      <c r="AE952">
        <v>951</v>
      </c>
      <c r="AF952" s="1">
        <v>3.1891786754343787E-2</v>
      </c>
      <c r="AH952">
        <v>951</v>
      </c>
      <c r="AI952">
        <v>17550.856011230277</v>
      </c>
      <c r="AK952">
        <v>951</v>
      </c>
      <c r="AL952">
        <v>0.20765652958157024</v>
      </c>
      <c r="AN952">
        <v>951</v>
      </c>
      <c r="AO952">
        <v>0.38363249051879411</v>
      </c>
    </row>
    <row r="953" spans="31:41" x14ac:dyDescent="0.25">
      <c r="AE953">
        <v>952</v>
      </c>
      <c r="AF953" s="1">
        <v>3.4193851257046992E-2</v>
      </c>
      <c r="AH953">
        <v>952</v>
      </c>
      <c r="AI953">
        <v>1832.4688196369341</v>
      </c>
      <c r="AK953">
        <v>952</v>
      </c>
      <c r="AL953">
        <v>0.1605138196038981</v>
      </c>
      <c r="AN953">
        <v>952</v>
      </c>
      <c r="AO953">
        <v>0.3064312492578255</v>
      </c>
    </row>
    <row r="954" spans="31:41" x14ac:dyDescent="0.25">
      <c r="AE954">
        <v>953</v>
      </c>
      <c r="AF954" s="1">
        <v>3.5307734344064423E-2</v>
      </c>
      <c r="AH954">
        <v>953</v>
      </c>
      <c r="AI954">
        <v>1400.5526753743416</v>
      </c>
      <c r="AK954">
        <v>953</v>
      </c>
      <c r="AL954">
        <v>0.13675895080670999</v>
      </c>
      <c r="AN954">
        <v>953</v>
      </c>
      <c r="AO954">
        <v>0.40350897516853806</v>
      </c>
    </row>
    <row r="955" spans="31:41" x14ac:dyDescent="0.25">
      <c r="AE955">
        <v>954</v>
      </c>
      <c r="AF955" s="1">
        <v>3.2121268311379625E-2</v>
      </c>
      <c r="AH955">
        <v>954</v>
      </c>
      <c r="AI955">
        <v>799.15579530509854</v>
      </c>
      <c r="AK955">
        <v>954</v>
      </c>
      <c r="AL955">
        <v>0.20139842113617701</v>
      </c>
      <c r="AN955">
        <v>954</v>
      </c>
      <c r="AO955">
        <v>0.44161488753907774</v>
      </c>
    </row>
    <row r="956" spans="31:41" x14ac:dyDescent="0.25">
      <c r="AE956">
        <v>955</v>
      </c>
      <c r="AF956" s="1">
        <v>2.870319387559217E-2</v>
      </c>
      <c r="AH956">
        <v>955</v>
      </c>
      <c r="AI956">
        <v>1900.3541861492386</v>
      </c>
      <c r="AK956">
        <v>955</v>
      </c>
      <c r="AL956">
        <v>0.30877879387532936</v>
      </c>
      <c r="AN956">
        <v>955</v>
      </c>
      <c r="AO956">
        <v>0.45476027439113148</v>
      </c>
    </row>
    <row r="957" spans="31:41" x14ac:dyDescent="0.25">
      <c r="AE957">
        <v>956</v>
      </c>
      <c r="AF957" s="1">
        <v>3.6582726126013876E-2</v>
      </c>
      <c r="AH957">
        <v>956</v>
      </c>
      <c r="AI957">
        <v>17337.034352225204</v>
      </c>
      <c r="AK957">
        <v>956</v>
      </c>
      <c r="AL957">
        <v>0.16703802711815191</v>
      </c>
      <c r="AN957">
        <v>956</v>
      </c>
      <c r="AO957">
        <v>0.43678369335840678</v>
      </c>
    </row>
    <row r="958" spans="31:41" x14ac:dyDescent="0.25">
      <c r="AE958">
        <v>957</v>
      </c>
      <c r="AF958" s="1">
        <v>3.2596491961985219E-2</v>
      </c>
      <c r="AH958">
        <v>957</v>
      </c>
      <c r="AI958">
        <v>5173.1358108324903</v>
      </c>
      <c r="AK958">
        <v>957</v>
      </c>
      <c r="AL958">
        <v>0.13112975225424356</v>
      </c>
      <c r="AN958">
        <v>957</v>
      </c>
      <c r="AO958">
        <v>0.40367164342172784</v>
      </c>
    </row>
    <row r="959" spans="31:41" x14ac:dyDescent="0.25">
      <c r="AE959">
        <v>958</v>
      </c>
      <c r="AF959" s="1">
        <v>2.9999583592168033E-2</v>
      </c>
      <c r="AH959">
        <v>958</v>
      </c>
      <c r="AI959">
        <v>7421.0585821231807</v>
      </c>
      <c r="AK959">
        <v>958</v>
      </c>
      <c r="AL959">
        <v>0.16753124553550153</v>
      </c>
      <c r="AN959">
        <v>958</v>
      </c>
      <c r="AO959">
        <v>0.40727230137218734</v>
      </c>
    </row>
    <row r="960" spans="31:41" x14ac:dyDescent="0.25">
      <c r="AE960">
        <v>959</v>
      </c>
      <c r="AF960" s="1">
        <v>2.8471286321682943E-2</v>
      </c>
      <c r="AH960">
        <v>959</v>
      </c>
      <c r="AI960">
        <v>334.27325793178528</v>
      </c>
      <c r="AK960">
        <v>959</v>
      </c>
      <c r="AL960">
        <v>0.2460881057340695</v>
      </c>
      <c r="AN960">
        <v>959</v>
      </c>
      <c r="AO960">
        <v>0.37423298325296667</v>
      </c>
    </row>
    <row r="961" spans="31:41" x14ac:dyDescent="0.25">
      <c r="AE961">
        <v>960</v>
      </c>
      <c r="AF961" s="1">
        <v>3.0571261945852468E-2</v>
      </c>
      <c r="AH961">
        <v>960</v>
      </c>
      <c r="AI961">
        <v>3336.8287696150546</v>
      </c>
      <c r="AK961">
        <v>960</v>
      </c>
      <c r="AL961">
        <v>0.18680507073534586</v>
      </c>
      <c r="AN961">
        <v>960</v>
      </c>
      <c r="AO961">
        <v>0.37105903327250012</v>
      </c>
    </row>
    <row r="962" spans="31:41" x14ac:dyDescent="0.25">
      <c r="AE962">
        <v>961</v>
      </c>
      <c r="AF962" s="1">
        <v>2.8078225819077485E-2</v>
      </c>
      <c r="AH962">
        <v>961</v>
      </c>
      <c r="AI962">
        <v>5217.0665887904161</v>
      </c>
      <c r="AK962">
        <v>961</v>
      </c>
      <c r="AL962">
        <v>0.1789661873447129</v>
      </c>
      <c r="AN962">
        <v>961</v>
      </c>
      <c r="AO962">
        <v>0.3700019371094499</v>
      </c>
    </row>
    <row r="963" spans="31:41" x14ac:dyDescent="0.25">
      <c r="AE963">
        <v>962</v>
      </c>
      <c r="AF963" s="1">
        <v>2.653585601394659E-2</v>
      </c>
      <c r="AH963">
        <v>962</v>
      </c>
      <c r="AI963">
        <v>13111.63322752521</v>
      </c>
      <c r="AK963">
        <v>962</v>
      </c>
      <c r="AL963">
        <v>0.18556891261638911</v>
      </c>
      <c r="AN963">
        <v>962</v>
      </c>
      <c r="AO963">
        <v>0.36294449773720644</v>
      </c>
    </row>
    <row r="964" spans="31:41" x14ac:dyDescent="0.25">
      <c r="AE964">
        <v>963</v>
      </c>
      <c r="AF964" s="1">
        <v>3.0429547164820825E-2</v>
      </c>
      <c r="AH964">
        <v>963</v>
      </c>
      <c r="AI964">
        <v>16416.04834242793</v>
      </c>
      <c r="AK964">
        <v>963</v>
      </c>
      <c r="AL964">
        <v>0.183545908638967</v>
      </c>
      <c r="AN964">
        <v>963</v>
      </c>
      <c r="AO964">
        <v>0.28394653508471057</v>
      </c>
    </row>
    <row r="965" spans="31:41" x14ac:dyDescent="0.25">
      <c r="AE965">
        <v>964</v>
      </c>
      <c r="AF965" s="1">
        <v>3.0486076110157301E-2</v>
      </c>
      <c r="AH965">
        <v>964</v>
      </c>
      <c r="AI965">
        <v>5063.924309586967</v>
      </c>
      <c r="AK965">
        <v>964</v>
      </c>
      <c r="AL965">
        <v>0.14843629097948796</v>
      </c>
      <c r="AN965">
        <v>964</v>
      </c>
      <c r="AO965">
        <v>0.39704706970309317</v>
      </c>
    </row>
    <row r="966" spans="31:41" x14ac:dyDescent="0.25">
      <c r="AE966">
        <v>965</v>
      </c>
      <c r="AF966" s="1">
        <v>3.8311525091849763E-2</v>
      </c>
      <c r="AH966">
        <v>965</v>
      </c>
      <c r="AI966">
        <v>7745.4880237268499</v>
      </c>
      <c r="AK966">
        <v>965</v>
      </c>
      <c r="AL966">
        <v>0.19509611682590802</v>
      </c>
      <c r="AN966">
        <v>965</v>
      </c>
      <c r="AO966">
        <v>0.4209403291728081</v>
      </c>
    </row>
    <row r="967" spans="31:41" x14ac:dyDescent="0.25">
      <c r="AE967">
        <v>966</v>
      </c>
      <c r="AF967" s="1">
        <v>2.807409058211463E-2</v>
      </c>
      <c r="AH967">
        <v>966</v>
      </c>
      <c r="AI967">
        <v>23136.730245935127</v>
      </c>
      <c r="AK967">
        <v>966</v>
      </c>
      <c r="AL967">
        <v>0.19693769776884132</v>
      </c>
      <c r="AN967">
        <v>966</v>
      </c>
      <c r="AO967">
        <v>0.43114220130025743</v>
      </c>
    </row>
    <row r="968" spans="31:41" x14ac:dyDescent="0.25">
      <c r="AE968">
        <v>967</v>
      </c>
      <c r="AF968" s="1">
        <v>2.7486716278088963E-2</v>
      </c>
      <c r="AH968">
        <v>967</v>
      </c>
      <c r="AI968">
        <v>741.35342865172288</v>
      </c>
      <c r="AK968">
        <v>967</v>
      </c>
      <c r="AL968">
        <v>0.10680274440259241</v>
      </c>
      <c r="AN968">
        <v>967</v>
      </c>
      <c r="AO968">
        <v>0.40579002092493316</v>
      </c>
    </row>
    <row r="969" spans="31:41" x14ac:dyDescent="0.25">
      <c r="AE969">
        <v>968</v>
      </c>
      <c r="AF969" s="1">
        <v>2.6587913334205293E-2</v>
      </c>
      <c r="AH969">
        <v>968</v>
      </c>
      <c r="AI969">
        <v>19171.604189532969</v>
      </c>
      <c r="AK969">
        <v>968</v>
      </c>
      <c r="AL969">
        <v>0.20107123445347763</v>
      </c>
      <c r="AN969">
        <v>968</v>
      </c>
      <c r="AO969">
        <v>0.28529038293205111</v>
      </c>
    </row>
    <row r="970" spans="31:41" x14ac:dyDescent="0.25">
      <c r="AE970">
        <v>969</v>
      </c>
      <c r="AF970" s="1">
        <v>3.2086257237350813E-2</v>
      </c>
      <c r="AH970">
        <v>969</v>
      </c>
      <c r="AI970">
        <v>1796.4154468961497</v>
      </c>
      <c r="AK970">
        <v>969</v>
      </c>
      <c r="AL970">
        <v>0.16567696013399957</v>
      </c>
      <c r="AN970">
        <v>969</v>
      </c>
      <c r="AO970">
        <v>0.29935815907650842</v>
      </c>
    </row>
    <row r="971" spans="31:41" x14ac:dyDescent="0.25">
      <c r="AE971">
        <v>970</v>
      </c>
      <c r="AF971" s="1">
        <v>2.9053527106383648E-2</v>
      </c>
      <c r="AH971">
        <v>970</v>
      </c>
      <c r="AI971">
        <v>8194.3100290746952</v>
      </c>
      <c r="AK971">
        <v>970</v>
      </c>
      <c r="AL971">
        <v>0.3000380233324324</v>
      </c>
      <c r="AN971">
        <v>970</v>
      </c>
      <c r="AO971">
        <v>0.44139472177448952</v>
      </c>
    </row>
    <row r="972" spans="31:41" x14ac:dyDescent="0.25">
      <c r="AE972">
        <v>971</v>
      </c>
      <c r="AF972" s="1">
        <v>2.9973671082448083E-2</v>
      </c>
      <c r="AH972">
        <v>971</v>
      </c>
      <c r="AI972">
        <v>2398.0156678258249</v>
      </c>
      <c r="AK972">
        <v>971</v>
      </c>
      <c r="AL972">
        <v>0.22468949061445445</v>
      </c>
      <c r="AN972">
        <v>971</v>
      </c>
      <c r="AO972">
        <v>0.41769848748496979</v>
      </c>
    </row>
    <row r="973" spans="31:41" x14ac:dyDescent="0.25">
      <c r="AE973">
        <v>972</v>
      </c>
      <c r="AF973" s="1">
        <v>3.3614361409402216E-2</v>
      </c>
      <c r="AH973">
        <v>972</v>
      </c>
      <c r="AI973">
        <v>1189.2246145382926</v>
      </c>
      <c r="AK973">
        <v>972</v>
      </c>
      <c r="AL973">
        <v>0.20737513339475219</v>
      </c>
      <c r="AN973">
        <v>972</v>
      </c>
      <c r="AO973">
        <v>0.38463411250205382</v>
      </c>
    </row>
    <row r="974" spans="31:41" x14ac:dyDescent="0.25">
      <c r="AE974">
        <v>973</v>
      </c>
      <c r="AF974" s="1">
        <v>2.3909842359115308E-2</v>
      </c>
      <c r="AH974">
        <v>973</v>
      </c>
      <c r="AI974">
        <v>2147.5741014486093</v>
      </c>
      <c r="AK974">
        <v>973</v>
      </c>
      <c r="AL974">
        <v>0.1792714358854709</v>
      </c>
      <c r="AN974">
        <v>973</v>
      </c>
      <c r="AO974">
        <v>0.43649252704899455</v>
      </c>
    </row>
    <row r="975" spans="31:41" x14ac:dyDescent="0.25">
      <c r="AE975">
        <v>974</v>
      </c>
      <c r="AF975" s="1">
        <v>3.271460926701919E-2</v>
      </c>
      <c r="AH975">
        <v>974</v>
      </c>
      <c r="AI975">
        <v>6686.1120785847088</v>
      </c>
      <c r="AK975">
        <v>974</v>
      </c>
      <c r="AL975">
        <v>0.20004058837041164</v>
      </c>
      <c r="AN975">
        <v>974</v>
      </c>
      <c r="AO975">
        <v>0.38098301091510905</v>
      </c>
    </row>
    <row r="976" spans="31:41" x14ac:dyDescent="0.25">
      <c r="AE976">
        <v>975</v>
      </c>
      <c r="AF976" s="1">
        <v>2.4423020963149078E-2</v>
      </c>
      <c r="AH976">
        <v>975</v>
      </c>
      <c r="AI976">
        <v>2511.6623861937105</v>
      </c>
      <c r="AK976">
        <v>975</v>
      </c>
      <c r="AL976">
        <v>0.20471079733212227</v>
      </c>
      <c r="AN976">
        <v>975</v>
      </c>
      <c r="AO976">
        <v>0.39092158653551728</v>
      </c>
    </row>
    <row r="977" spans="31:41" x14ac:dyDescent="0.25">
      <c r="AE977">
        <v>976</v>
      </c>
      <c r="AF977" s="1">
        <v>3.3083193335861072E-2</v>
      </c>
      <c r="AH977">
        <v>976</v>
      </c>
      <c r="AI977">
        <v>733.06040280913749</v>
      </c>
      <c r="AK977">
        <v>976</v>
      </c>
      <c r="AL977">
        <v>0.15306022116088489</v>
      </c>
      <c r="AN977">
        <v>976</v>
      </c>
      <c r="AO977">
        <v>0.39608893207572066</v>
      </c>
    </row>
    <row r="978" spans="31:41" x14ac:dyDescent="0.25">
      <c r="AE978">
        <v>977</v>
      </c>
      <c r="AF978" s="1">
        <v>3.0790381468884354E-2</v>
      </c>
      <c r="AH978">
        <v>977</v>
      </c>
      <c r="AI978">
        <v>2085.8024250786775</v>
      </c>
      <c r="AK978">
        <v>977</v>
      </c>
      <c r="AL978">
        <v>0.11611067050119872</v>
      </c>
      <c r="AN978">
        <v>977</v>
      </c>
      <c r="AO978">
        <v>0.39759098833573447</v>
      </c>
    </row>
    <row r="979" spans="31:41" x14ac:dyDescent="0.25">
      <c r="AE979">
        <v>978</v>
      </c>
      <c r="AF979" s="1">
        <v>3.3486516210772699E-2</v>
      </c>
      <c r="AH979">
        <v>978</v>
      </c>
      <c r="AI979">
        <v>3885.8000302569162</v>
      </c>
      <c r="AK979">
        <v>978</v>
      </c>
      <c r="AL979">
        <v>0.16913341431655349</v>
      </c>
      <c r="AN979">
        <v>978</v>
      </c>
      <c r="AO979">
        <v>0.40963823348449657</v>
      </c>
    </row>
    <row r="980" spans="31:41" x14ac:dyDescent="0.25">
      <c r="AE980">
        <v>979</v>
      </c>
      <c r="AF980" s="1">
        <v>3.2827765280900589E-2</v>
      </c>
      <c r="AH980">
        <v>979</v>
      </c>
      <c r="AI980">
        <v>32363.451819171478</v>
      </c>
      <c r="AK980">
        <v>979</v>
      </c>
      <c r="AL980">
        <v>8.2085369656133139E-2</v>
      </c>
      <c r="AN980">
        <v>979</v>
      </c>
      <c r="AO980">
        <v>0.41050406280762863</v>
      </c>
    </row>
    <row r="981" spans="31:41" x14ac:dyDescent="0.25">
      <c r="AE981">
        <v>980</v>
      </c>
      <c r="AF981" s="1">
        <v>2.9634284808246703E-2</v>
      </c>
      <c r="AH981">
        <v>980</v>
      </c>
      <c r="AI981">
        <v>1063.8888191151352</v>
      </c>
      <c r="AK981">
        <v>980</v>
      </c>
      <c r="AL981">
        <v>0.12744877727318701</v>
      </c>
      <c r="AN981">
        <v>980</v>
      </c>
      <c r="AO981">
        <v>0.36083842327647564</v>
      </c>
    </row>
    <row r="982" spans="31:41" x14ac:dyDescent="0.25">
      <c r="AE982">
        <v>981</v>
      </c>
      <c r="AF982" s="1">
        <v>3.0762231852573763E-2</v>
      </c>
      <c r="AH982">
        <v>981</v>
      </c>
      <c r="AI982">
        <v>8470.9704045760427</v>
      </c>
      <c r="AK982">
        <v>981</v>
      </c>
      <c r="AL982">
        <v>0.24667175039946693</v>
      </c>
      <c r="AN982">
        <v>981</v>
      </c>
      <c r="AO982">
        <v>0.32369024170229121</v>
      </c>
    </row>
    <row r="983" spans="31:41" x14ac:dyDescent="0.25">
      <c r="AE983">
        <v>982</v>
      </c>
      <c r="AF983" s="1">
        <v>3.2177024991267178E-2</v>
      </c>
      <c r="AH983">
        <v>982</v>
      </c>
      <c r="AI983">
        <v>5808.5721316960417</v>
      </c>
      <c r="AK983">
        <v>982</v>
      </c>
      <c r="AL983">
        <v>0.32264422036861012</v>
      </c>
      <c r="AN983">
        <v>982</v>
      </c>
      <c r="AO983">
        <v>0.35270942431319874</v>
      </c>
    </row>
    <row r="984" spans="31:41" x14ac:dyDescent="0.25">
      <c r="AE984">
        <v>983</v>
      </c>
      <c r="AF984" s="1">
        <v>3.2962045496176318E-2</v>
      </c>
      <c r="AH984">
        <v>983</v>
      </c>
      <c r="AI984">
        <v>4298.1951831110273</v>
      </c>
      <c r="AK984">
        <v>983</v>
      </c>
      <c r="AL984">
        <v>0.15864696764962877</v>
      </c>
      <c r="AN984">
        <v>983</v>
      </c>
      <c r="AO984">
        <v>0.47728101210556129</v>
      </c>
    </row>
    <row r="985" spans="31:41" x14ac:dyDescent="0.25">
      <c r="AE985">
        <v>984</v>
      </c>
      <c r="AF985" s="1">
        <v>3.5809306850891343E-2</v>
      </c>
      <c r="AH985">
        <v>984</v>
      </c>
      <c r="AI985">
        <v>12224.247491482305</v>
      </c>
      <c r="AK985">
        <v>984</v>
      </c>
      <c r="AL985">
        <v>0.20519646237606753</v>
      </c>
      <c r="AN985">
        <v>984</v>
      </c>
      <c r="AO985">
        <v>0.32205585147127369</v>
      </c>
    </row>
    <row r="986" spans="31:41" x14ac:dyDescent="0.25">
      <c r="AE986">
        <v>985</v>
      </c>
      <c r="AF986" s="1">
        <v>2.4954371366405326E-2</v>
      </c>
      <c r="AH986">
        <v>985</v>
      </c>
      <c r="AI986">
        <v>9260.6845680442912</v>
      </c>
      <c r="AK986">
        <v>985</v>
      </c>
      <c r="AL986">
        <v>0.18726185649151589</v>
      </c>
      <c r="AN986">
        <v>985</v>
      </c>
      <c r="AO986">
        <v>0.47207796535202345</v>
      </c>
    </row>
    <row r="987" spans="31:41" x14ac:dyDescent="0.25">
      <c r="AE987">
        <v>986</v>
      </c>
      <c r="AF987" s="1">
        <v>3.1171082260064154E-2</v>
      </c>
      <c r="AH987">
        <v>986</v>
      </c>
      <c r="AI987">
        <v>5078.1070154101126</v>
      </c>
      <c r="AK987">
        <v>986</v>
      </c>
      <c r="AL987">
        <v>0.24682979178457234</v>
      </c>
      <c r="AN987">
        <v>986</v>
      </c>
      <c r="AO987">
        <v>0.380712725544608</v>
      </c>
    </row>
    <row r="988" spans="31:41" x14ac:dyDescent="0.25">
      <c r="AE988">
        <v>987</v>
      </c>
      <c r="AF988" s="1">
        <v>2.8177671496134593E-2</v>
      </c>
      <c r="AH988">
        <v>987</v>
      </c>
      <c r="AI988">
        <v>9228.4786669984242</v>
      </c>
      <c r="AK988">
        <v>987</v>
      </c>
      <c r="AL988">
        <v>0.22819205195406211</v>
      </c>
      <c r="AN988">
        <v>987</v>
      </c>
      <c r="AO988">
        <v>0.42285768791866468</v>
      </c>
    </row>
    <row r="989" spans="31:41" x14ac:dyDescent="0.25">
      <c r="AE989">
        <v>988</v>
      </c>
      <c r="AF989" s="1">
        <v>3.3177354694168493E-2</v>
      </c>
      <c r="AH989">
        <v>988</v>
      </c>
      <c r="AI989">
        <v>16069.728145376146</v>
      </c>
      <c r="AK989">
        <v>988</v>
      </c>
      <c r="AL989">
        <v>0.2246288461814322</v>
      </c>
      <c r="AN989">
        <v>988</v>
      </c>
      <c r="AO989">
        <v>0.42542401853962936</v>
      </c>
    </row>
    <row r="990" spans="31:41" x14ac:dyDescent="0.25">
      <c r="AE990">
        <v>989</v>
      </c>
      <c r="AF990" s="1">
        <v>3.165849196058601E-2</v>
      </c>
      <c r="AH990">
        <v>989</v>
      </c>
      <c r="AI990">
        <v>292.41754697836211</v>
      </c>
      <c r="AK990">
        <v>989</v>
      </c>
      <c r="AL990">
        <v>0.13423640201029421</v>
      </c>
      <c r="AN990">
        <v>989</v>
      </c>
      <c r="AO990">
        <v>0.34342136654891792</v>
      </c>
    </row>
    <row r="991" spans="31:41" x14ac:dyDescent="0.25">
      <c r="AE991">
        <v>990</v>
      </c>
      <c r="AF991" s="1">
        <v>3.3056651478707844E-2</v>
      </c>
      <c r="AH991">
        <v>990</v>
      </c>
      <c r="AI991">
        <v>1607.6413060302161</v>
      </c>
      <c r="AK991">
        <v>990</v>
      </c>
      <c r="AL991">
        <v>0.22164546123199075</v>
      </c>
      <c r="AN991">
        <v>990</v>
      </c>
      <c r="AO991">
        <v>0.42015007363986584</v>
      </c>
    </row>
    <row r="992" spans="31:41" x14ac:dyDescent="0.25">
      <c r="AE992">
        <v>991</v>
      </c>
      <c r="AF992" s="1">
        <v>2.7823575944613044E-2</v>
      </c>
      <c r="AH992">
        <v>991</v>
      </c>
      <c r="AI992">
        <v>18128.502429989974</v>
      </c>
      <c r="AK992">
        <v>991</v>
      </c>
      <c r="AL992">
        <v>0.18822274984863591</v>
      </c>
      <c r="AN992">
        <v>991</v>
      </c>
      <c r="AO992">
        <v>0.39352474376569763</v>
      </c>
    </row>
    <row r="993" spans="31:41" x14ac:dyDescent="0.25">
      <c r="AE993">
        <v>992</v>
      </c>
      <c r="AF993" s="1">
        <v>3.2829372220566588E-2</v>
      </c>
      <c r="AH993">
        <v>992</v>
      </c>
      <c r="AI993">
        <v>2587.9229991215702</v>
      </c>
      <c r="AK993">
        <v>992</v>
      </c>
      <c r="AL993">
        <v>0.21728868631666479</v>
      </c>
      <c r="AN993">
        <v>992</v>
      </c>
      <c r="AO993">
        <v>0.41544284000832443</v>
      </c>
    </row>
    <row r="994" spans="31:41" x14ac:dyDescent="0.25">
      <c r="AE994">
        <v>993</v>
      </c>
      <c r="AF994" s="1">
        <v>2.5311687770705582E-2</v>
      </c>
      <c r="AH994">
        <v>993</v>
      </c>
      <c r="AI994">
        <v>817.09373056375694</v>
      </c>
      <c r="AK994">
        <v>993</v>
      </c>
      <c r="AL994">
        <v>0.24460778650083534</v>
      </c>
      <c r="AN994">
        <v>993</v>
      </c>
      <c r="AO994">
        <v>0.40768851515277227</v>
      </c>
    </row>
    <row r="995" spans="31:41" x14ac:dyDescent="0.25">
      <c r="AE995">
        <v>994</v>
      </c>
      <c r="AF995" s="1">
        <v>3.2847937309400166E-2</v>
      </c>
      <c r="AH995">
        <v>994</v>
      </c>
      <c r="AI995">
        <v>4753.8799495966578</v>
      </c>
      <c r="AK995">
        <v>994</v>
      </c>
      <c r="AL995">
        <v>0.13288585397274638</v>
      </c>
      <c r="AN995">
        <v>994</v>
      </c>
      <c r="AO995">
        <v>0.41569242470451373</v>
      </c>
    </row>
    <row r="996" spans="31:41" x14ac:dyDescent="0.25">
      <c r="AE996">
        <v>995</v>
      </c>
      <c r="AF996" s="1">
        <v>3.215807644561286E-2</v>
      </c>
      <c r="AH996">
        <v>995</v>
      </c>
      <c r="AI996">
        <v>8090.436243610402</v>
      </c>
      <c r="AK996">
        <v>995</v>
      </c>
      <c r="AL996">
        <v>0.23007732181692561</v>
      </c>
      <c r="AN996">
        <v>995</v>
      </c>
      <c r="AO996">
        <v>0.38936370604042558</v>
      </c>
    </row>
    <row r="997" spans="31:41" x14ac:dyDescent="0.25">
      <c r="AE997">
        <v>996</v>
      </c>
      <c r="AF997" s="1">
        <v>3.3679180304512446E-2</v>
      </c>
      <c r="AH997">
        <v>996</v>
      </c>
      <c r="AI997">
        <v>91.117042513671521</v>
      </c>
      <c r="AK997">
        <v>996</v>
      </c>
      <c r="AL997">
        <v>0.21021351345257208</v>
      </c>
      <c r="AN997">
        <v>996</v>
      </c>
      <c r="AO997">
        <v>0.45886090190956463</v>
      </c>
    </row>
    <row r="998" spans="31:41" x14ac:dyDescent="0.25">
      <c r="AE998">
        <v>997</v>
      </c>
      <c r="AF998" s="1">
        <v>2.389208831325762E-2</v>
      </c>
      <c r="AH998">
        <v>997</v>
      </c>
      <c r="AI998">
        <v>6361.5901475839682</v>
      </c>
      <c r="AK998">
        <v>997</v>
      </c>
      <c r="AL998">
        <v>0.23614155721744307</v>
      </c>
      <c r="AN998">
        <v>997</v>
      </c>
      <c r="AO998">
        <v>0.40893788999602754</v>
      </c>
    </row>
    <row r="999" spans="31:41" x14ac:dyDescent="0.25">
      <c r="AE999">
        <v>998</v>
      </c>
      <c r="AF999" s="1">
        <v>2.868821234787422E-2</v>
      </c>
      <c r="AH999">
        <v>998</v>
      </c>
      <c r="AI999">
        <v>13641.94419322662</v>
      </c>
      <c r="AK999">
        <v>998</v>
      </c>
      <c r="AL999">
        <v>0.25636573513719568</v>
      </c>
      <c r="AN999">
        <v>998</v>
      </c>
      <c r="AO999">
        <v>0.38347773365313143</v>
      </c>
    </row>
    <row r="1000" spans="31:41" x14ac:dyDescent="0.25">
      <c r="AE1000">
        <v>999</v>
      </c>
      <c r="AF1000" s="1">
        <v>3.598458431725815E-2</v>
      </c>
      <c r="AH1000">
        <v>999</v>
      </c>
      <c r="AI1000">
        <v>1737.9219953818697</v>
      </c>
      <c r="AK1000">
        <v>999</v>
      </c>
      <c r="AL1000">
        <v>0.19884757089873778</v>
      </c>
      <c r="AN1000">
        <v>999</v>
      </c>
      <c r="AO1000">
        <v>0.42152083618522512</v>
      </c>
    </row>
    <row r="1001" spans="31:41" x14ac:dyDescent="0.25">
      <c r="AE1001">
        <v>1000</v>
      </c>
      <c r="AF1001" s="1">
        <v>3.0874163765842955E-2</v>
      </c>
      <c r="AH1001">
        <v>1000</v>
      </c>
      <c r="AI1001">
        <v>24665.132398980164</v>
      </c>
      <c r="AK1001">
        <v>1000</v>
      </c>
      <c r="AL1001">
        <v>0.16909102626207967</v>
      </c>
      <c r="AN1001">
        <v>1000</v>
      </c>
      <c r="AO1001">
        <v>0.45071772089539586</v>
      </c>
    </row>
    <row r="1002" spans="31:41" x14ac:dyDescent="0.25">
      <c r="AE1002">
        <v>1001</v>
      </c>
      <c r="AF1002" s="1">
        <v>3.268801609880434E-2</v>
      </c>
      <c r="AH1002">
        <v>1001</v>
      </c>
      <c r="AI1002">
        <v>2443.3570788548463</v>
      </c>
      <c r="AK1002">
        <v>1001</v>
      </c>
      <c r="AL1002">
        <v>0.17453550578671734</v>
      </c>
      <c r="AN1002">
        <v>1001</v>
      </c>
      <c r="AO1002">
        <v>0.396190810575411</v>
      </c>
    </row>
    <row r="1003" spans="31:41" x14ac:dyDescent="0.25">
      <c r="AE1003">
        <v>1002</v>
      </c>
      <c r="AF1003" s="1">
        <v>3.0913520090670499E-2</v>
      </c>
      <c r="AH1003">
        <v>1002</v>
      </c>
      <c r="AI1003">
        <v>1293.3525573682389</v>
      </c>
      <c r="AK1003">
        <v>1002</v>
      </c>
      <c r="AL1003">
        <v>0.16118188523525115</v>
      </c>
      <c r="AN1003">
        <v>1002</v>
      </c>
      <c r="AO1003">
        <v>0.464179631578305</v>
      </c>
    </row>
    <row r="1004" spans="31:41" x14ac:dyDescent="0.25">
      <c r="AE1004">
        <v>1003</v>
      </c>
      <c r="AF1004" s="1">
        <v>3.3544193900750363E-2</v>
      </c>
      <c r="AH1004">
        <v>1003</v>
      </c>
      <c r="AI1004">
        <v>4356.2300663172255</v>
      </c>
      <c r="AK1004">
        <v>1003</v>
      </c>
      <c r="AL1004">
        <v>0.18515990624538406</v>
      </c>
      <c r="AN1004">
        <v>1003</v>
      </c>
      <c r="AO1004">
        <v>0.4345554649435312</v>
      </c>
    </row>
    <row r="1005" spans="31:41" x14ac:dyDescent="0.25">
      <c r="AE1005">
        <v>1004</v>
      </c>
      <c r="AF1005" s="1">
        <v>2.8351213092517424E-2</v>
      </c>
      <c r="AH1005">
        <v>1004</v>
      </c>
      <c r="AI1005">
        <v>1632.9704783847051</v>
      </c>
      <c r="AK1005">
        <v>1004</v>
      </c>
      <c r="AL1005">
        <v>0.17445057245970369</v>
      </c>
      <c r="AN1005">
        <v>1004</v>
      </c>
      <c r="AO1005">
        <v>0.321724982168482</v>
      </c>
    </row>
    <row r="1006" spans="31:41" x14ac:dyDescent="0.25">
      <c r="AE1006">
        <v>1005</v>
      </c>
      <c r="AF1006" s="1">
        <v>2.9065622265837421E-2</v>
      </c>
      <c r="AH1006">
        <v>1005</v>
      </c>
      <c r="AI1006">
        <v>4038.1047419296669</v>
      </c>
      <c r="AK1006">
        <v>1005</v>
      </c>
      <c r="AL1006">
        <v>0.16551737312011794</v>
      </c>
      <c r="AN1006">
        <v>1005</v>
      </c>
      <c r="AO1006">
        <v>0.47503575786951113</v>
      </c>
    </row>
    <row r="1007" spans="31:41" x14ac:dyDescent="0.25">
      <c r="AE1007">
        <v>1006</v>
      </c>
      <c r="AF1007" s="1">
        <v>3.3968605934362905E-2</v>
      </c>
      <c r="AH1007">
        <v>1006</v>
      </c>
      <c r="AI1007">
        <v>6345.7083739308055</v>
      </c>
      <c r="AK1007">
        <v>1006</v>
      </c>
      <c r="AL1007">
        <v>0.22020439050776763</v>
      </c>
      <c r="AN1007">
        <v>1006</v>
      </c>
      <c r="AO1007">
        <v>0.36903124244654284</v>
      </c>
    </row>
    <row r="1008" spans="31:41" x14ac:dyDescent="0.25">
      <c r="AE1008">
        <v>1007</v>
      </c>
      <c r="AF1008" s="1">
        <v>3.1821288162566796E-2</v>
      </c>
      <c r="AH1008">
        <v>1007</v>
      </c>
      <c r="AI1008">
        <v>13942.450862015585</v>
      </c>
      <c r="AK1008">
        <v>1007</v>
      </c>
      <c r="AL1008">
        <v>0.2432951861407279</v>
      </c>
      <c r="AN1008">
        <v>1007</v>
      </c>
      <c r="AO1008">
        <v>0.36835905638151062</v>
      </c>
    </row>
    <row r="1009" spans="31:41" x14ac:dyDescent="0.25">
      <c r="AE1009">
        <v>1008</v>
      </c>
      <c r="AF1009" s="1">
        <v>3.5829032109463643E-2</v>
      </c>
      <c r="AH1009">
        <v>1008</v>
      </c>
      <c r="AI1009">
        <v>5648.2841545440888</v>
      </c>
      <c r="AK1009">
        <v>1008</v>
      </c>
      <c r="AL1009">
        <v>0.22827625375514593</v>
      </c>
      <c r="AN1009">
        <v>1008</v>
      </c>
      <c r="AO1009">
        <v>0.4464405740595907</v>
      </c>
    </row>
    <row r="1010" spans="31:41" x14ac:dyDescent="0.25">
      <c r="AE1010">
        <v>1009</v>
      </c>
      <c r="AF1010" s="1">
        <v>3.4080523674999696E-2</v>
      </c>
      <c r="AH1010">
        <v>1009</v>
      </c>
      <c r="AI1010">
        <v>4907.4365486243478</v>
      </c>
      <c r="AK1010">
        <v>1009</v>
      </c>
      <c r="AL1010">
        <v>0.23257316211014747</v>
      </c>
      <c r="AN1010">
        <v>1009</v>
      </c>
      <c r="AO1010">
        <v>0.38704821044137677</v>
      </c>
    </row>
    <row r="1011" spans="31:41" x14ac:dyDescent="0.25">
      <c r="AE1011">
        <v>1010</v>
      </c>
      <c r="AF1011" s="1">
        <v>3.2417663774207517E-2</v>
      </c>
      <c r="AH1011">
        <v>1010</v>
      </c>
      <c r="AI1011">
        <v>5420.4349605253256</v>
      </c>
      <c r="AK1011">
        <v>1010</v>
      </c>
      <c r="AL1011">
        <v>0.16024769646925868</v>
      </c>
      <c r="AN1011">
        <v>1010</v>
      </c>
      <c r="AO1011">
        <v>0.33090267603119289</v>
      </c>
    </row>
    <row r="1012" spans="31:41" x14ac:dyDescent="0.25">
      <c r="AE1012">
        <v>1011</v>
      </c>
      <c r="AF1012" s="1">
        <v>3.7635243421641817E-2</v>
      </c>
      <c r="AH1012">
        <v>1011</v>
      </c>
      <c r="AI1012">
        <v>2600.3976094057311</v>
      </c>
      <c r="AK1012">
        <v>1011</v>
      </c>
      <c r="AL1012">
        <v>0.17582525467948304</v>
      </c>
      <c r="AN1012">
        <v>1011</v>
      </c>
      <c r="AO1012">
        <v>0.42748150397439416</v>
      </c>
    </row>
    <row r="1013" spans="31:41" x14ac:dyDescent="0.25">
      <c r="AE1013">
        <v>1012</v>
      </c>
      <c r="AF1013" s="1">
        <v>3.2941772609263564E-2</v>
      </c>
      <c r="AH1013">
        <v>1012</v>
      </c>
      <c r="AI1013">
        <v>2027.5318126954787</v>
      </c>
      <c r="AK1013">
        <v>1012</v>
      </c>
      <c r="AL1013">
        <v>0.21612985663951512</v>
      </c>
      <c r="AN1013">
        <v>1012</v>
      </c>
      <c r="AO1013">
        <v>0.36697096277795549</v>
      </c>
    </row>
    <row r="1014" spans="31:41" x14ac:dyDescent="0.25">
      <c r="AE1014">
        <v>1013</v>
      </c>
      <c r="AF1014" s="1">
        <v>3.0800654229439006E-2</v>
      </c>
      <c r="AH1014">
        <v>1013</v>
      </c>
      <c r="AI1014">
        <v>12256.633927320021</v>
      </c>
      <c r="AK1014">
        <v>1013</v>
      </c>
      <c r="AL1014">
        <v>0.16067435461241494</v>
      </c>
      <c r="AN1014">
        <v>1013</v>
      </c>
      <c r="AO1014">
        <v>0.46000351524691585</v>
      </c>
    </row>
    <row r="1015" spans="31:41" x14ac:dyDescent="0.25">
      <c r="AE1015">
        <v>1014</v>
      </c>
      <c r="AF1015" s="1">
        <v>3.9302311578607974E-2</v>
      </c>
      <c r="AH1015">
        <v>1014</v>
      </c>
      <c r="AI1015">
        <v>13940.063041703865</v>
      </c>
      <c r="AK1015">
        <v>1014</v>
      </c>
      <c r="AL1015">
        <v>0.20289707297233589</v>
      </c>
      <c r="AN1015">
        <v>1014</v>
      </c>
      <c r="AO1015">
        <v>0.40179934616762231</v>
      </c>
    </row>
    <row r="1016" spans="31:41" x14ac:dyDescent="0.25">
      <c r="AE1016">
        <v>1015</v>
      </c>
      <c r="AF1016" s="1">
        <v>2.6792539998637954E-2</v>
      </c>
      <c r="AH1016">
        <v>1015</v>
      </c>
      <c r="AI1016">
        <v>4295.939457827255</v>
      </c>
      <c r="AK1016">
        <v>1015</v>
      </c>
      <c r="AL1016">
        <v>0.11702981076435159</v>
      </c>
      <c r="AN1016">
        <v>1015</v>
      </c>
      <c r="AO1016">
        <v>0.41206424856680496</v>
      </c>
    </row>
    <row r="1017" spans="31:41" x14ac:dyDescent="0.25">
      <c r="AE1017">
        <v>1016</v>
      </c>
      <c r="AF1017" s="1">
        <v>3.0622526080280377E-2</v>
      </c>
      <c r="AH1017">
        <v>1016</v>
      </c>
      <c r="AI1017">
        <v>275.20452235782375</v>
      </c>
      <c r="AK1017">
        <v>1016</v>
      </c>
      <c r="AL1017">
        <v>0.14355820697356816</v>
      </c>
      <c r="AN1017">
        <v>1016</v>
      </c>
      <c r="AO1017">
        <v>0.42008622761978381</v>
      </c>
    </row>
    <row r="1018" spans="31:41" x14ac:dyDescent="0.25">
      <c r="AE1018">
        <v>1017</v>
      </c>
      <c r="AF1018" s="1">
        <v>2.6306077038638076E-2</v>
      </c>
      <c r="AH1018">
        <v>1017</v>
      </c>
      <c r="AI1018">
        <v>8936.9287931818671</v>
      </c>
      <c r="AK1018">
        <v>1017</v>
      </c>
      <c r="AL1018">
        <v>0.21855424206517432</v>
      </c>
      <c r="AN1018">
        <v>1017</v>
      </c>
      <c r="AO1018">
        <v>0.33934429471879329</v>
      </c>
    </row>
    <row r="1019" spans="31:41" x14ac:dyDescent="0.25">
      <c r="AE1019">
        <v>1018</v>
      </c>
      <c r="AF1019" s="1">
        <v>3.420480745901977E-2</v>
      </c>
      <c r="AH1019">
        <v>1018</v>
      </c>
      <c r="AI1019">
        <v>2386.8565689790016</v>
      </c>
      <c r="AK1019">
        <v>1018</v>
      </c>
      <c r="AL1019">
        <v>0.1686157067714284</v>
      </c>
      <c r="AN1019">
        <v>1018</v>
      </c>
      <c r="AO1019">
        <v>0.39547065511196872</v>
      </c>
    </row>
    <row r="1020" spans="31:41" x14ac:dyDescent="0.25">
      <c r="AE1020">
        <v>1019</v>
      </c>
      <c r="AF1020" s="1">
        <v>3.1676840256090744E-2</v>
      </c>
      <c r="AH1020">
        <v>1019</v>
      </c>
      <c r="AI1020">
        <v>10985.360208085001</v>
      </c>
      <c r="AK1020">
        <v>1019</v>
      </c>
      <c r="AL1020">
        <v>0.18195071109502148</v>
      </c>
      <c r="AN1020">
        <v>1019</v>
      </c>
      <c r="AO1020">
        <v>0.37236645451193046</v>
      </c>
    </row>
    <row r="1021" spans="31:41" x14ac:dyDescent="0.25">
      <c r="AE1021">
        <v>1020</v>
      </c>
      <c r="AF1021" s="1">
        <v>2.7804815777362935E-2</v>
      </c>
      <c r="AH1021">
        <v>1020</v>
      </c>
      <c r="AI1021">
        <v>628.75250643239247</v>
      </c>
      <c r="AK1021">
        <v>1020</v>
      </c>
      <c r="AL1021">
        <v>0.18380986144212905</v>
      </c>
      <c r="AN1021">
        <v>1020</v>
      </c>
      <c r="AO1021">
        <v>0.41784713196958373</v>
      </c>
    </row>
    <row r="1022" spans="31:41" x14ac:dyDescent="0.25">
      <c r="AE1022">
        <v>1021</v>
      </c>
      <c r="AF1022" s="1">
        <v>2.8507043529546916E-2</v>
      </c>
      <c r="AH1022">
        <v>1021</v>
      </c>
      <c r="AI1022">
        <v>3313.0147218123552</v>
      </c>
      <c r="AK1022">
        <v>1021</v>
      </c>
      <c r="AL1022">
        <v>0.18789379354806054</v>
      </c>
      <c r="AN1022">
        <v>1021</v>
      </c>
      <c r="AO1022">
        <v>0.37686438172121617</v>
      </c>
    </row>
    <row r="1023" spans="31:41" x14ac:dyDescent="0.25">
      <c r="AE1023">
        <v>1022</v>
      </c>
      <c r="AF1023" s="1">
        <v>3.3058343404521517E-2</v>
      </c>
      <c r="AH1023">
        <v>1022</v>
      </c>
      <c r="AI1023">
        <v>251.8253541563171</v>
      </c>
      <c r="AK1023">
        <v>1022</v>
      </c>
      <c r="AL1023">
        <v>0.17047471000835229</v>
      </c>
      <c r="AN1023">
        <v>1022</v>
      </c>
      <c r="AO1023">
        <v>0.46036841546460094</v>
      </c>
    </row>
    <row r="1024" spans="31:41" x14ac:dyDescent="0.25">
      <c r="AE1024">
        <v>1023</v>
      </c>
      <c r="AF1024" s="1">
        <v>3.3844386204965771E-2</v>
      </c>
      <c r="AH1024">
        <v>1023</v>
      </c>
      <c r="AI1024">
        <v>5370.3166860585698</v>
      </c>
      <c r="AK1024">
        <v>1023</v>
      </c>
      <c r="AL1024">
        <v>0.2313949058138963</v>
      </c>
      <c r="AN1024">
        <v>1023</v>
      </c>
      <c r="AO1024">
        <v>0.34181358287921276</v>
      </c>
    </row>
    <row r="1025" spans="31:41" x14ac:dyDescent="0.25">
      <c r="AE1025">
        <v>1024</v>
      </c>
      <c r="AF1025" s="1">
        <v>3.9913183040744871E-2</v>
      </c>
      <c r="AH1025">
        <v>1024</v>
      </c>
      <c r="AI1025">
        <v>1299.3726242080068</v>
      </c>
      <c r="AK1025">
        <v>1024</v>
      </c>
      <c r="AL1025">
        <v>0.21122907790789555</v>
      </c>
      <c r="AN1025">
        <v>1024</v>
      </c>
      <c r="AO1025">
        <v>0.2985710614629809</v>
      </c>
    </row>
    <row r="1026" spans="31:41" x14ac:dyDescent="0.25">
      <c r="AE1026">
        <v>1025</v>
      </c>
      <c r="AF1026" s="1">
        <v>3.4423935966526376E-2</v>
      </c>
      <c r="AH1026">
        <v>1025</v>
      </c>
      <c r="AI1026">
        <v>11050.141236278459</v>
      </c>
      <c r="AK1026">
        <v>1025</v>
      </c>
      <c r="AL1026">
        <v>0.18205836021940694</v>
      </c>
      <c r="AN1026">
        <v>1025</v>
      </c>
      <c r="AO1026">
        <v>0.39350289508053549</v>
      </c>
    </row>
    <row r="1027" spans="31:41" x14ac:dyDescent="0.25">
      <c r="AE1027">
        <v>1026</v>
      </c>
      <c r="AF1027" s="1">
        <v>2.8215375079835292E-2</v>
      </c>
      <c r="AH1027">
        <v>1026</v>
      </c>
      <c r="AI1027">
        <v>5392.1216971585027</v>
      </c>
      <c r="AK1027">
        <v>1026</v>
      </c>
      <c r="AL1027">
        <v>0.26985107107295403</v>
      </c>
      <c r="AN1027">
        <v>1026</v>
      </c>
      <c r="AO1027">
        <v>0.38689167829487647</v>
      </c>
    </row>
    <row r="1028" spans="31:41" x14ac:dyDescent="0.25">
      <c r="AE1028">
        <v>1027</v>
      </c>
      <c r="AF1028" s="1">
        <v>2.9411289580715483E-2</v>
      </c>
      <c r="AH1028">
        <v>1027</v>
      </c>
      <c r="AI1028">
        <v>20493.81010605102</v>
      </c>
      <c r="AK1028">
        <v>1027</v>
      </c>
      <c r="AL1028">
        <v>0.16755208003943217</v>
      </c>
      <c r="AN1028">
        <v>1027</v>
      </c>
      <c r="AO1028">
        <v>0.46105640256414282</v>
      </c>
    </row>
    <row r="1029" spans="31:41" x14ac:dyDescent="0.25">
      <c r="AE1029">
        <v>1028</v>
      </c>
      <c r="AF1029" s="1">
        <v>3.0926296509559581E-2</v>
      </c>
      <c r="AH1029">
        <v>1028</v>
      </c>
      <c r="AI1029">
        <v>5073.047549387421</v>
      </c>
      <c r="AK1029">
        <v>1028</v>
      </c>
      <c r="AL1029">
        <v>0.18324974126802412</v>
      </c>
      <c r="AN1029">
        <v>1028</v>
      </c>
      <c r="AO1029">
        <v>0.36895414162977247</v>
      </c>
    </row>
    <row r="1030" spans="31:41" x14ac:dyDescent="0.25">
      <c r="AE1030">
        <v>1029</v>
      </c>
      <c r="AF1030" s="1">
        <v>3.1942228485573265E-2</v>
      </c>
      <c r="AH1030">
        <v>1029</v>
      </c>
      <c r="AI1030">
        <v>4566.4745578380298</v>
      </c>
      <c r="AK1030">
        <v>1029</v>
      </c>
      <c r="AL1030">
        <v>0.16841994831410728</v>
      </c>
      <c r="AN1030">
        <v>1029</v>
      </c>
      <c r="AO1030">
        <v>0.45377400374623822</v>
      </c>
    </row>
    <row r="1031" spans="31:41" x14ac:dyDescent="0.25">
      <c r="AE1031">
        <v>1030</v>
      </c>
      <c r="AF1031" s="1">
        <v>3.1566203251047753E-2</v>
      </c>
      <c r="AH1031">
        <v>1030</v>
      </c>
      <c r="AI1031">
        <v>892.28120622155438</v>
      </c>
      <c r="AK1031">
        <v>1030</v>
      </c>
      <c r="AL1031">
        <v>0.2269837569479472</v>
      </c>
      <c r="AN1031">
        <v>1030</v>
      </c>
      <c r="AO1031">
        <v>0.32479058836721314</v>
      </c>
    </row>
    <row r="1032" spans="31:41" x14ac:dyDescent="0.25">
      <c r="AE1032">
        <v>1031</v>
      </c>
      <c r="AF1032" s="1">
        <v>3.2172295316343247E-2</v>
      </c>
      <c r="AH1032">
        <v>1031</v>
      </c>
      <c r="AI1032">
        <v>8397.9131961094718</v>
      </c>
      <c r="AK1032">
        <v>1031</v>
      </c>
      <c r="AL1032">
        <v>0.16807760758406534</v>
      </c>
      <c r="AN1032">
        <v>1031</v>
      </c>
      <c r="AO1032">
        <v>0.3955939526975612</v>
      </c>
    </row>
    <row r="1033" spans="31:41" x14ac:dyDescent="0.25">
      <c r="AE1033">
        <v>1032</v>
      </c>
      <c r="AF1033" s="1">
        <v>3.3255293256423402E-2</v>
      </c>
      <c r="AH1033">
        <v>1032</v>
      </c>
      <c r="AI1033">
        <v>17059.032750187031</v>
      </c>
      <c r="AK1033">
        <v>1032</v>
      </c>
      <c r="AL1033">
        <v>0.26788946703747862</v>
      </c>
      <c r="AN1033">
        <v>1032</v>
      </c>
      <c r="AO1033">
        <v>0.3889022427857674</v>
      </c>
    </row>
    <row r="1034" spans="31:41" x14ac:dyDescent="0.25">
      <c r="AE1034">
        <v>1033</v>
      </c>
      <c r="AF1034" s="1">
        <v>3.4649307569630361E-2</v>
      </c>
      <c r="AH1034">
        <v>1033</v>
      </c>
      <c r="AI1034">
        <v>4675.6378660424289</v>
      </c>
      <c r="AK1034">
        <v>1033</v>
      </c>
      <c r="AL1034">
        <v>6.3623452117402918E-2</v>
      </c>
      <c r="AN1034">
        <v>1033</v>
      </c>
      <c r="AO1034">
        <v>0.44162475842006021</v>
      </c>
    </row>
    <row r="1035" spans="31:41" x14ac:dyDescent="0.25">
      <c r="AE1035">
        <v>1034</v>
      </c>
      <c r="AF1035" s="1">
        <v>3.6075309700490221E-2</v>
      </c>
      <c r="AH1035">
        <v>1034</v>
      </c>
      <c r="AI1035">
        <v>9648.4507638980067</v>
      </c>
      <c r="AK1035">
        <v>1034</v>
      </c>
      <c r="AL1035">
        <v>0.19089422949845758</v>
      </c>
      <c r="AN1035">
        <v>1034</v>
      </c>
      <c r="AO1035">
        <v>0.33717581052564377</v>
      </c>
    </row>
    <row r="1036" spans="31:41" x14ac:dyDescent="0.25">
      <c r="AE1036">
        <v>1035</v>
      </c>
      <c r="AF1036" s="1">
        <v>3.0945749818510171E-2</v>
      </c>
      <c r="AH1036">
        <v>1035</v>
      </c>
      <c r="AI1036">
        <v>15826.836111386778</v>
      </c>
      <c r="AK1036">
        <v>1035</v>
      </c>
      <c r="AL1036">
        <v>0.29780924766535721</v>
      </c>
      <c r="AN1036">
        <v>1035</v>
      </c>
      <c r="AO1036">
        <v>0.40604071995983015</v>
      </c>
    </row>
    <row r="1037" spans="31:41" x14ac:dyDescent="0.25">
      <c r="AE1037">
        <v>1036</v>
      </c>
      <c r="AF1037" s="1">
        <v>2.9855772154611104E-2</v>
      </c>
      <c r="AH1037">
        <v>1036</v>
      </c>
      <c r="AI1037">
        <v>7762.9447430317659</v>
      </c>
      <c r="AK1037">
        <v>1036</v>
      </c>
      <c r="AL1037">
        <v>0.27312016651592558</v>
      </c>
      <c r="AN1037">
        <v>1036</v>
      </c>
      <c r="AO1037">
        <v>0.44312893757957472</v>
      </c>
    </row>
    <row r="1038" spans="31:41" x14ac:dyDescent="0.25">
      <c r="AE1038">
        <v>1037</v>
      </c>
      <c r="AF1038" s="1">
        <v>3.0120011087236165E-2</v>
      </c>
      <c r="AH1038">
        <v>1037</v>
      </c>
      <c r="AI1038">
        <v>4185.4944810383822</v>
      </c>
      <c r="AK1038">
        <v>1037</v>
      </c>
      <c r="AL1038">
        <v>0.22133613399274288</v>
      </c>
      <c r="AN1038">
        <v>1037</v>
      </c>
      <c r="AO1038">
        <v>0.31793207801921136</v>
      </c>
    </row>
    <row r="1039" spans="31:41" x14ac:dyDescent="0.25">
      <c r="AE1039">
        <v>1038</v>
      </c>
      <c r="AF1039" s="1">
        <v>3.5067913554357455E-2</v>
      </c>
      <c r="AH1039">
        <v>1038</v>
      </c>
      <c r="AI1039">
        <v>3727.662299566106</v>
      </c>
      <c r="AK1039">
        <v>1038</v>
      </c>
      <c r="AL1039">
        <v>0.15299628980505264</v>
      </c>
      <c r="AN1039">
        <v>1038</v>
      </c>
      <c r="AO1039">
        <v>0.42196500669268988</v>
      </c>
    </row>
    <row r="1040" spans="31:41" x14ac:dyDescent="0.25">
      <c r="AE1040">
        <v>1039</v>
      </c>
      <c r="AF1040" s="1">
        <v>3.3084835702014814E-2</v>
      </c>
      <c r="AH1040">
        <v>1039</v>
      </c>
      <c r="AI1040">
        <v>130.20674296243286</v>
      </c>
      <c r="AK1040">
        <v>1039</v>
      </c>
      <c r="AL1040">
        <v>0.18360384814417793</v>
      </c>
      <c r="AN1040">
        <v>1039</v>
      </c>
      <c r="AO1040">
        <v>0.37189538599468863</v>
      </c>
    </row>
    <row r="1041" spans="31:41" x14ac:dyDescent="0.25">
      <c r="AE1041">
        <v>1040</v>
      </c>
      <c r="AF1041" s="1">
        <v>3.1127235384731833E-2</v>
      </c>
      <c r="AH1041">
        <v>1040</v>
      </c>
      <c r="AI1041">
        <v>4197.4557662169755</v>
      </c>
      <c r="AK1041">
        <v>1040</v>
      </c>
      <c r="AL1041">
        <v>0.21111051677297005</v>
      </c>
      <c r="AN1041">
        <v>1040</v>
      </c>
      <c r="AO1041">
        <v>0.37017731834301892</v>
      </c>
    </row>
    <row r="1042" spans="31:41" x14ac:dyDescent="0.25">
      <c r="AE1042">
        <v>1041</v>
      </c>
      <c r="AF1042" s="1">
        <v>3.1066585623809484E-2</v>
      </c>
      <c r="AH1042">
        <v>1041</v>
      </c>
      <c r="AI1042">
        <v>867.73041907351239</v>
      </c>
      <c r="AK1042">
        <v>1041</v>
      </c>
      <c r="AL1042">
        <v>0.19768603045274227</v>
      </c>
      <c r="AN1042">
        <v>1041</v>
      </c>
      <c r="AO1042">
        <v>0.43319060617750649</v>
      </c>
    </row>
    <row r="1043" spans="31:41" x14ac:dyDescent="0.25">
      <c r="AE1043">
        <v>1042</v>
      </c>
      <c r="AF1043" s="1">
        <v>3.2729964080831619E-2</v>
      </c>
      <c r="AH1043">
        <v>1042</v>
      </c>
      <c r="AI1043">
        <v>1871.8331813011446</v>
      </c>
      <c r="AK1043">
        <v>1042</v>
      </c>
      <c r="AL1043">
        <v>0.13710371287457718</v>
      </c>
      <c r="AN1043">
        <v>1042</v>
      </c>
      <c r="AO1043">
        <v>0.45090675922815038</v>
      </c>
    </row>
    <row r="1044" spans="31:41" x14ac:dyDescent="0.25">
      <c r="AE1044">
        <v>1043</v>
      </c>
      <c r="AF1044" s="1">
        <v>2.8534974629738752E-2</v>
      </c>
      <c r="AH1044">
        <v>1043</v>
      </c>
      <c r="AI1044">
        <v>711.44132941821022</v>
      </c>
      <c r="AK1044">
        <v>1043</v>
      </c>
      <c r="AL1044">
        <v>0.2050960564613617</v>
      </c>
      <c r="AN1044">
        <v>1043</v>
      </c>
      <c r="AO1044">
        <v>0.34198973389446446</v>
      </c>
    </row>
    <row r="1045" spans="31:41" x14ac:dyDescent="0.25">
      <c r="AE1045">
        <v>1044</v>
      </c>
      <c r="AF1045" s="1">
        <v>2.855579899246008E-2</v>
      </c>
      <c r="AH1045">
        <v>1044</v>
      </c>
      <c r="AI1045">
        <v>4494.1179944669366</v>
      </c>
      <c r="AK1045">
        <v>1044</v>
      </c>
      <c r="AL1045">
        <v>0.20019418802719613</v>
      </c>
      <c r="AN1045">
        <v>1044</v>
      </c>
      <c r="AO1045">
        <v>0.41961045873687752</v>
      </c>
    </row>
    <row r="1046" spans="31:41" x14ac:dyDescent="0.25">
      <c r="AE1046">
        <v>1045</v>
      </c>
      <c r="AF1046" s="1">
        <v>3.0870387843074942E-2</v>
      </c>
      <c r="AH1046">
        <v>1045</v>
      </c>
      <c r="AI1046">
        <v>2719.2308381438434</v>
      </c>
      <c r="AK1046">
        <v>1045</v>
      </c>
      <c r="AL1046">
        <v>0.18123717254876842</v>
      </c>
      <c r="AN1046">
        <v>1045</v>
      </c>
      <c r="AO1046">
        <v>0.34151999664041544</v>
      </c>
    </row>
    <row r="1047" spans="31:41" x14ac:dyDescent="0.25">
      <c r="AE1047">
        <v>1046</v>
      </c>
      <c r="AF1047" s="1">
        <v>3.3554878769994412E-2</v>
      </c>
      <c r="AH1047">
        <v>1046</v>
      </c>
      <c r="AI1047">
        <v>2469.1225793236777</v>
      </c>
      <c r="AK1047">
        <v>1046</v>
      </c>
      <c r="AL1047">
        <v>0.25686072513001473</v>
      </c>
      <c r="AN1047">
        <v>1046</v>
      </c>
      <c r="AO1047">
        <v>0.30513715051765694</v>
      </c>
    </row>
    <row r="1048" spans="31:41" x14ac:dyDescent="0.25">
      <c r="AE1048">
        <v>1047</v>
      </c>
      <c r="AF1048" s="1">
        <v>3.3877093291148963E-2</v>
      </c>
      <c r="AH1048">
        <v>1047</v>
      </c>
      <c r="AI1048">
        <v>18183.296740915139</v>
      </c>
      <c r="AK1048">
        <v>1047</v>
      </c>
      <c r="AL1048">
        <v>0.21239412757301998</v>
      </c>
      <c r="AN1048">
        <v>1047</v>
      </c>
      <c r="AO1048">
        <v>0.40354933966918649</v>
      </c>
    </row>
    <row r="1049" spans="31:41" x14ac:dyDescent="0.25">
      <c r="AE1049">
        <v>1048</v>
      </c>
      <c r="AF1049" s="1">
        <v>3.0067977861724104E-2</v>
      </c>
      <c r="AH1049">
        <v>1048</v>
      </c>
      <c r="AI1049">
        <v>2054.916897515016</v>
      </c>
      <c r="AK1049">
        <v>1048</v>
      </c>
      <c r="AL1049">
        <v>0.22047728688247814</v>
      </c>
      <c r="AN1049">
        <v>1048</v>
      </c>
      <c r="AO1049">
        <v>0.39321643076856311</v>
      </c>
    </row>
    <row r="1050" spans="31:41" x14ac:dyDescent="0.25">
      <c r="AE1050">
        <v>1049</v>
      </c>
      <c r="AF1050" s="1">
        <v>2.8030164394355683E-2</v>
      </c>
      <c r="AH1050">
        <v>1049</v>
      </c>
      <c r="AI1050">
        <v>18071.909611821095</v>
      </c>
      <c r="AK1050">
        <v>1049</v>
      </c>
      <c r="AL1050">
        <v>0.1683896048120761</v>
      </c>
      <c r="AN1050">
        <v>1049</v>
      </c>
      <c r="AO1050">
        <v>0.38689251515615969</v>
      </c>
    </row>
    <row r="1051" spans="31:41" x14ac:dyDescent="0.25">
      <c r="AE1051">
        <v>1050</v>
      </c>
      <c r="AF1051" s="1">
        <v>2.9600427865666079E-2</v>
      </c>
      <c r="AH1051">
        <v>1050</v>
      </c>
      <c r="AI1051">
        <v>10335.802194515076</v>
      </c>
      <c r="AK1051">
        <v>1050</v>
      </c>
      <c r="AL1051">
        <v>0.2604003119862075</v>
      </c>
      <c r="AN1051">
        <v>1050</v>
      </c>
      <c r="AO1051">
        <v>0.35156570960701999</v>
      </c>
    </row>
    <row r="1052" spans="31:41" x14ac:dyDescent="0.25">
      <c r="AE1052">
        <v>1051</v>
      </c>
      <c r="AF1052" s="1">
        <v>2.2094784447900251E-2</v>
      </c>
      <c r="AH1052">
        <v>1051</v>
      </c>
      <c r="AI1052">
        <v>13297.637137232265</v>
      </c>
      <c r="AK1052">
        <v>1051</v>
      </c>
      <c r="AL1052">
        <v>0.15370023429846108</v>
      </c>
      <c r="AN1052">
        <v>1051</v>
      </c>
      <c r="AO1052">
        <v>0.45451285772096306</v>
      </c>
    </row>
    <row r="1053" spans="31:41" x14ac:dyDescent="0.25">
      <c r="AE1053">
        <v>1052</v>
      </c>
      <c r="AF1053" s="1">
        <v>3.2026339794376524E-2</v>
      </c>
      <c r="AH1053">
        <v>1052</v>
      </c>
      <c r="AI1053">
        <v>4320.4591145597615</v>
      </c>
      <c r="AK1053">
        <v>1052</v>
      </c>
      <c r="AL1053">
        <v>0.23914597661110337</v>
      </c>
      <c r="AN1053">
        <v>1052</v>
      </c>
      <c r="AO1053">
        <v>0.45398108596236564</v>
      </c>
    </row>
    <row r="1054" spans="31:41" x14ac:dyDescent="0.25">
      <c r="AE1054">
        <v>1053</v>
      </c>
      <c r="AF1054" s="1">
        <v>2.7308686577504737E-2</v>
      </c>
      <c r="AH1054">
        <v>1053</v>
      </c>
      <c r="AI1054">
        <v>4416.2327098084697</v>
      </c>
      <c r="AK1054">
        <v>1053</v>
      </c>
      <c r="AL1054">
        <v>0.27248279190906205</v>
      </c>
      <c r="AN1054">
        <v>1053</v>
      </c>
      <c r="AO1054">
        <v>0.35841924181480656</v>
      </c>
    </row>
    <row r="1055" spans="31:41" x14ac:dyDescent="0.25">
      <c r="AE1055">
        <v>1054</v>
      </c>
      <c r="AF1055" s="1">
        <v>3.4081792091722907E-2</v>
      </c>
      <c r="AH1055">
        <v>1054</v>
      </c>
      <c r="AI1055">
        <v>14480.038606068709</v>
      </c>
      <c r="AK1055">
        <v>1054</v>
      </c>
      <c r="AL1055">
        <v>0.13864966204711185</v>
      </c>
      <c r="AN1055">
        <v>1054</v>
      </c>
      <c r="AO1055">
        <v>0.40504451880593562</v>
      </c>
    </row>
    <row r="1056" spans="31:41" x14ac:dyDescent="0.25">
      <c r="AE1056">
        <v>1055</v>
      </c>
      <c r="AF1056" s="1">
        <v>3.3291407638335491E-2</v>
      </c>
      <c r="AH1056">
        <v>1055</v>
      </c>
      <c r="AI1056">
        <v>2360.6503017714931</v>
      </c>
      <c r="AK1056">
        <v>1055</v>
      </c>
      <c r="AL1056">
        <v>0.15014629305482474</v>
      </c>
      <c r="AN1056">
        <v>1055</v>
      </c>
      <c r="AO1056">
        <v>0.38238690991756769</v>
      </c>
    </row>
    <row r="1057" spans="31:41" x14ac:dyDescent="0.25">
      <c r="AE1057">
        <v>1056</v>
      </c>
      <c r="AF1057" s="1">
        <v>3.0219165774980628E-2</v>
      </c>
      <c r="AH1057">
        <v>1056</v>
      </c>
      <c r="AI1057">
        <v>1850.6429354676295</v>
      </c>
      <c r="AK1057">
        <v>1056</v>
      </c>
      <c r="AL1057">
        <v>0.17437398570557633</v>
      </c>
      <c r="AN1057">
        <v>1056</v>
      </c>
      <c r="AO1057">
        <v>0.46168290080283825</v>
      </c>
    </row>
    <row r="1058" spans="31:41" x14ac:dyDescent="0.25">
      <c r="AE1058">
        <v>1057</v>
      </c>
      <c r="AF1058" s="1">
        <v>2.7634665158380312E-2</v>
      </c>
      <c r="AH1058">
        <v>1057</v>
      </c>
      <c r="AI1058">
        <v>1430.9380460401026</v>
      </c>
      <c r="AK1058">
        <v>1057</v>
      </c>
      <c r="AL1058">
        <v>0.23730921162186761</v>
      </c>
      <c r="AN1058">
        <v>1057</v>
      </c>
      <c r="AO1058">
        <v>0.45924875443811719</v>
      </c>
    </row>
    <row r="1059" spans="31:41" x14ac:dyDescent="0.25">
      <c r="AE1059">
        <v>1058</v>
      </c>
      <c r="AF1059" s="1">
        <v>3.2579576693348988E-2</v>
      </c>
      <c r="AH1059">
        <v>1058</v>
      </c>
      <c r="AI1059">
        <v>650.18150248492441</v>
      </c>
      <c r="AK1059">
        <v>1058</v>
      </c>
      <c r="AL1059">
        <v>0.16590834871181018</v>
      </c>
      <c r="AN1059">
        <v>1058</v>
      </c>
      <c r="AO1059">
        <v>0.37735385451914272</v>
      </c>
    </row>
    <row r="1060" spans="31:41" x14ac:dyDescent="0.25">
      <c r="AE1060">
        <v>1059</v>
      </c>
      <c r="AF1060" s="1">
        <v>3.0207293723255813E-2</v>
      </c>
      <c r="AH1060">
        <v>1059</v>
      </c>
      <c r="AI1060">
        <v>1644.9810008083041</v>
      </c>
      <c r="AK1060">
        <v>1059</v>
      </c>
      <c r="AL1060">
        <v>0.17568377825856787</v>
      </c>
      <c r="AN1060">
        <v>1059</v>
      </c>
      <c r="AO1060">
        <v>0.29420783769437497</v>
      </c>
    </row>
    <row r="1061" spans="31:41" x14ac:dyDescent="0.25">
      <c r="AE1061">
        <v>1060</v>
      </c>
      <c r="AF1061" s="1">
        <v>3.4377873833749684E-2</v>
      </c>
      <c r="AH1061">
        <v>1060</v>
      </c>
      <c r="AI1061">
        <v>8852.5553948348861</v>
      </c>
      <c r="AK1061">
        <v>1060</v>
      </c>
      <c r="AL1061">
        <v>0.18837538788420677</v>
      </c>
      <c r="AN1061">
        <v>1060</v>
      </c>
      <c r="AO1061">
        <v>0.45050933911592667</v>
      </c>
    </row>
    <row r="1062" spans="31:41" x14ac:dyDescent="0.25">
      <c r="AE1062">
        <v>1061</v>
      </c>
      <c r="AF1062" s="1">
        <v>2.666278425900015E-2</v>
      </c>
      <c r="AH1062">
        <v>1061</v>
      </c>
      <c r="AI1062">
        <v>1177.0543272415766</v>
      </c>
      <c r="AK1062">
        <v>1061</v>
      </c>
      <c r="AL1062">
        <v>0.12792995457772277</v>
      </c>
      <c r="AN1062">
        <v>1061</v>
      </c>
      <c r="AO1062">
        <v>0.39208349477164567</v>
      </c>
    </row>
    <row r="1063" spans="31:41" x14ac:dyDescent="0.25">
      <c r="AE1063">
        <v>1062</v>
      </c>
      <c r="AF1063" s="1">
        <v>3.2763811771586493E-2</v>
      </c>
      <c r="AH1063">
        <v>1062</v>
      </c>
      <c r="AI1063">
        <v>5551.1594754131802</v>
      </c>
      <c r="AK1063">
        <v>1062</v>
      </c>
      <c r="AL1063">
        <v>0.19069770730250316</v>
      </c>
      <c r="AN1063">
        <v>1062</v>
      </c>
      <c r="AO1063">
        <v>0.4165516456559667</v>
      </c>
    </row>
    <row r="1064" spans="31:41" x14ac:dyDescent="0.25">
      <c r="AE1064">
        <v>1063</v>
      </c>
      <c r="AF1064" s="1">
        <v>3.8452054050885476E-2</v>
      </c>
      <c r="AH1064">
        <v>1063</v>
      </c>
      <c r="AI1064">
        <v>4248.8635182586322</v>
      </c>
      <c r="AK1064">
        <v>1063</v>
      </c>
      <c r="AL1064">
        <v>0.22379207710590449</v>
      </c>
      <c r="AN1064">
        <v>1063</v>
      </c>
      <c r="AO1064">
        <v>0.32233205764680556</v>
      </c>
    </row>
    <row r="1065" spans="31:41" x14ac:dyDescent="0.25">
      <c r="AE1065">
        <v>1064</v>
      </c>
      <c r="AF1065" s="1">
        <v>2.9867370921000225E-2</v>
      </c>
      <c r="AH1065">
        <v>1064</v>
      </c>
      <c r="AI1065">
        <v>5822.0853408067533</v>
      </c>
      <c r="AK1065">
        <v>1064</v>
      </c>
      <c r="AL1065">
        <v>0.24265720254324788</v>
      </c>
      <c r="AN1065">
        <v>1064</v>
      </c>
      <c r="AO1065">
        <v>0.43173863875568408</v>
      </c>
    </row>
    <row r="1066" spans="31:41" x14ac:dyDescent="0.25">
      <c r="AE1066">
        <v>1065</v>
      </c>
      <c r="AF1066" s="1">
        <v>3.0283810970442415E-2</v>
      </c>
      <c r="AH1066">
        <v>1065</v>
      </c>
      <c r="AI1066">
        <v>1237.5889944039156</v>
      </c>
      <c r="AK1066">
        <v>1065</v>
      </c>
      <c r="AL1066">
        <v>0.19546429099061469</v>
      </c>
      <c r="AN1066">
        <v>1065</v>
      </c>
      <c r="AO1066">
        <v>0.46013863502691554</v>
      </c>
    </row>
    <row r="1067" spans="31:41" x14ac:dyDescent="0.25">
      <c r="AE1067">
        <v>1066</v>
      </c>
      <c r="AF1067" s="1">
        <v>3.3804649250498864E-2</v>
      </c>
      <c r="AH1067">
        <v>1066</v>
      </c>
      <c r="AI1067">
        <v>8913.2770824792951</v>
      </c>
      <c r="AK1067">
        <v>1066</v>
      </c>
      <c r="AL1067">
        <v>0.14685017083302232</v>
      </c>
      <c r="AN1067">
        <v>1066</v>
      </c>
      <c r="AO1067">
        <v>0.40214058472429376</v>
      </c>
    </row>
    <row r="1068" spans="31:41" x14ac:dyDescent="0.25">
      <c r="AE1068">
        <v>1067</v>
      </c>
      <c r="AF1068" s="1">
        <v>3.3184909941894603E-2</v>
      </c>
      <c r="AH1068">
        <v>1067</v>
      </c>
      <c r="AI1068">
        <v>5433.6545854493779</v>
      </c>
      <c r="AK1068">
        <v>1067</v>
      </c>
      <c r="AL1068">
        <v>0.18403755074986081</v>
      </c>
      <c r="AN1068">
        <v>1067</v>
      </c>
      <c r="AO1068">
        <v>0.40736506921252624</v>
      </c>
    </row>
    <row r="1069" spans="31:41" x14ac:dyDescent="0.25">
      <c r="AE1069">
        <v>1068</v>
      </c>
      <c r="AF1069" s="1">
        <v>3.0037559710512918E-2</v>
      </c>
      <c r="AH1069">
        <v>1068</v>
      </c>
      <c r="AI1069">
        <v>3099.6462446228388</v>
      </c>
      <c r="AK1069">
        <v>1068</v>
      </c>
      <c r="AL1069">
        <v>0.25220121488136582</v>
      </c>
      <c r="AN1069">
        <v>1068</v>
      </c>
      <c r="AO1069">
        <v>0.37419051010403453</v>
      </c>
    </row>
    <row r="1070" spans="31:41" x14ac:dyDescent="0.25">
      <c r="AE1070">
        <v>1069</v>
      </c>
      <c r="AF1070" s="1">
        <v>2.8638361865324313E-2</v>
      </c>
      <c r="AH1070">
        <v>1069</v>
      </c>
      <c r="AI1070">
        <v>7495.5926903284471</v>
      </c>
      <c r="AK1070">
        <v>1069</v>
      </c>
      <c r="AL1070">
        <v>0.20685914891634655</v>
      </c>
      <c r="AN1070">
        <v>1069</v>
      </c>
      <c r="AO1070">
        <v>0.40396617595223216</v>
      </c>
    </row>
    <row r="1071" spans="31:41" x14ac:dyDescent="0.25">
      <c r="AE1071">
        <v>1070</v>
      </c>
      <c r="AF1071" s="1">
        <v>2.7964728885094825E-2</v>
      </c>
      <c r="AH1071">
        <v>1070</v>
      </c>
      <c r="AI1071">
        <v>2224.4436156083439</v>
      </c>
      <c r="AK1071">
        <v>1070</v>
      </c>
      <c r="AL1071">
        <v>0.18751169837644249</v>
      </c>
      <c r="AN1071">
        <v>1070</v>
      </c>
      <c r="AO1071">
        <v>0.29118705162777914</v>
      </c>
    </row>
    <row r="1072" spans="31:41" x14ac:dyDescent="0.25">
      <c r="AE1072">
        <v>1071</v>
      </c>
      <c r="AF1072" s="1">
        <v>3.1418944623685441E-2</v>
      </c>
      <c r="AH1072">
        <v>1071</v>
      </c>
      <c r="AI1072">
        <v>925.76668459932728</v>
      </c>
      <c r="AK1072">
        <v>1071</v>
      </c>
      <c r="AL1072">
        <v>7.1714389428988529E-2</v>
      </c>
      <c r="AN1072">
        <v>1071</v>
      </c>
      <c r="AO1072">
        <v>0.46290503137932831</v>
      </c>
    </row>
    <row r="1073" spans="31:41" x14ac:dyDescent="0.25">
      <c r="AE1073">
        <v>1072</v>
      </c>
      <c r="AF1073" s="1">
        <v>2.9885921446400232E-2</v>
      </c>
      <c r="AH1073">
        <v>1072</v>
      </c>
      <c r="AI1073">
        <v>3881.2852634774717</v>
      </c>
      <c r="AK1073">
        <v>1072</v>
      </c>
      <c r="AL1073">
        <v>0.20685199130086854</v>
      </c>
      <c r="AN1073">
        <v>1072</v>
      </c>
      <c r="AO1073">
        <v>0.42063942970041446</v>
      </c>
    </row>
    <row r="1074" spans="31:41" x14ac:dyDescent="0.25">
      <c r="AE1074">
        <v>1073</v>
      </c>
      <c r="AF1074" s="1">
        <v>2.8286226909055801E-2</v>
      </c>
      <c r="AH1074">
        <v>1073</v>
      </c>
      <c r="AI1074">
        <v>2110.3734532392477</v>
      </c>
      <c r="AK1074">
        <v>1073</v>
      </c>
      <c r="AL1074">
        <v>0.22653853662668413</v>
      </c>
      <c r="AN1074">
        <v>1073</v>
      </c>
      <c r="AO1074">
        <v>0.46380334614319857</v>
      </c>
    </row>
    <row r="1075" spans="31:41" x14ac:dyDescent="0.25">
      <c r="AE1075">
        <v>1074</v>
      </c>
      <c r="AF1075" s="1">
        <v>2.9518090086025905E-2</v>
      </c>
      <c r="AH1075">
        <v>1074</v>
      </c>
      <c r="AI1075">
        <v>5101.5779175173247</v>
      </c>
      <c r="AK1075">
        <v>1074</v>
      </c>
      <c r="AL1075">
        <v>0.1820222355707371</v>
      </c>
      <c r="AN1075">
        <v>1074</v>
      </c>
      <c r="AO1075">
        <v>0.40211922091700036</v>
      </c>
    </row>
    <row r="1076" spans="31:41" x14ac:dyDescent="0.25">
      <c r="AE1076">
        <v>1075</v>
      </c>
      <c r="AF1076" s="1">
        <v>3.1366292247742011E-2</v>
      </c>
      <c r="AH1076">
        <v>1075</v>
      </c>
      <c r="AI1076">
        <v>2019.3626539372085</v>
      </c>
      <c r="AK1076">
        <v>1075</v>
      </c>
      <c r="AL1076">
        <v>0.29537996220270457</v>
      </c>
      <c r="AN1076">
        <v>1075</v>
      </c>
      <c r="AO1076">
        <v>0.36140984143657101</v>
      </c>
    </row>
    <row r="1077" spans="31:41" x14ac:dyDescent="0.25">
      <c r="AE1077">
        <v>1076</v>
      </c>
      <c r="AF1077" s="1">
        <v>3.0540011154424285E-2</v>
      </c>
      <c r="AH1077">
        <v>1076</v>
      </c>
      <c r="AI1077">
        <v>2878.5463136121261</v>
      </c>
      <c r="AK1077">
        <v>1076</v>
      </c>
      <c r="AL1077">
        <v>0.3372388580610427</v>
      </c>
      <c r="AN1077">
        <v>1076</v>
      </c>
      <c r="AO1077">
        <v>0.33360162894744139</v>
      </c>
    </row>
    <row r="1078" spans="31:41" x14ac:dyDescent="0.25">
      <c r="AE1078">
        <v>1077</v>
      </c>
      <c r="AF1078" s="1">
        <v>3.3054556871539909E-2</v>
      </c>
      <c r="AH1078">
        <v>1077</v>
      </c>
      <c r="AI1078">
        <v>5561.8194582584356</v>
      </c>
      <c r="AK1078">
        <v>1077</v>
      </c>
      <c r="AL1078">
        <v>0.24030807566813647</v>
      </c>
      <c r="AN1078">
        <v>1077</v>
      </c>
      <c r="AO1078">
        <v>0.38624033256954093</v>
      </c>
    </row>
    <row r="1079" spans="31:41" x14ac:dyDescent="0.25">
      <c r="AE1079">
        <v>1078</v>
      </c>
      <c r="AF1079" s="1">
        <v>3.1483757957669223E-2</v>
      </c>
      <c r="AH1079">
        <v>1078</v>
      </c>
      <c r="AI1079">
        <v>847.26157280502935</v>
      </c>
      <c r="AK1079">
        <v>1078</v>
      </c>
      <c r="AL1079">
        <v>0.16280703541235336</v>
      </c>
      <c r="AN1079">
        <v>1078</v>
      </c>
      <c r="AO1079">
        <v>0.34967546703900376</v>
      </c>
    </row>
    <row r="1080" spans="31:41" x14ac:dyDescent="0.25">
      <c r="AE1080">
        <v>1079</v>
      </c>
      <c r="AF1080" s="1">
        <v>2.8185494324439953E-2</v>
      </c>
      <c r="AH1080">
        <v>1079</v>
      </c>
      <c r="AI1080">
        <v>2883.4261466088524</v>
      </c>
      <c r="AK1080">
        <v>1079</v>
      </c>
      <c r="AL1080">
        <v>0.25249706556473356</v>
      </c>
      <c r="AN1080">
        <v>1079</v>
      </c>
      <c r="AO1080">
        <v>0.34294495974433586</v>
      </c>
    </row>
    <row r="1081" spans="31:41" x14ac:dyDescent="0.25">
      <c r="AE1081">
        <v>1080</v>
      </c>
      <c r="AF1081" s="1">
        <v>3.5062484446765962E-2</v>
      </c>
      <c r="AH1081">
        <v>1080</v>
      </c>
      <c r="AI1081">
        <v>351.76605312206681</v>
      </c>
      <c r="AK1081">
        <v>1080</v>
      </c>
      <c r="AL1081">
        <v>0.2144097268321303</v>
      </c>
      <c r="AN1081">
        <v>1080</v>
      </c>
      <c r="AO1081">
        <v>0.47650227894005343</v>
      </c>
    </row>
    <row r="1082" spans="31:41" x14ac:dyDescent="0.25">
      <c r="AE1082">
        <v>1081</v>
      </c>
      <c r="AF1082" s="1">
        <v>3.6561475602266302E-2</v>
      </c>
      <c r="AH1082">
        <v>1081</v>
      </c>
      <c r="AI1082">
        <v>7750.4619549952185</v>
      </c>
      <c r="AK1082">
        <v>1081</v>
      </c>
      <c r="AL1082">
        <v>0.21465651508394093</v>
      </c>
      <c r="AN1082">
        <v>1081</v>
      </c>
      <c r="AO1082">
        <v>0.31911939547827428</v>
      </c>
    </row>
    <row r="1083" spans="31:41" x14ac:dyDescent="0.25">
      <c r="AE1083">
        <v>1082</v>
      </c>
      <c r="AF1083" s="1">
        <v>3.1528575986107255E-2</v>
      </c>
      <c r="AH1083">
        <v>1082</v>
      </c>
      <c r="AI1083">
        <v>2752.1098613778222</v>
      </c>
      <c r="AK1083">
        <v>1082</v>
      </c>
      <c r="AL1083">
        <v>0.17968897660764024</v>
      </c>
      <c r="AN1083">
        <v>1082</v>
      </c>
      <c r="AO1083">
        <v>0.40529036477776015</v>
      </c>
    </row>
    <row r="1084" spans="31:41" x14ac:dyDescent="0.25">
      <c r="AE1084">
        <v>1083</v>
      </c>
      <c r="AF1084" s="1">
        <v>3.3094474985859046E-2</v>
      </c>
      <c r="AH1084">
        <v>1083</v>
      </c>
      <c r="AI1084">
        <v>14671.657252365614</v>
      </c>
      <c r="AK1084">
        <v>1083</v>
      </c>
      <c r="AL1084">
        <v>0.16474908397030921</v>
      </c>
      <c r="AN1084">
        <v>1083</v>
      </c>
      <c r="AO1084">
        <v>0.34044423773935256</v>
      </c>
    </row>
    <row r="1085" spans="31:41" x14ac:dyDescent="0.25">
      <c r="AE1085">
        <v>1084</v>
      </c>
      <c r="AF1085" s="1">
        <v>2.7162414773347132E-2</v>
      </c>
      <c r="AH1085">
        <v>1084</v>
      </c>
      <c r="AI1085">
        <v>4174.6655088867174</v>
      </c>
      <c r="AK1085">
        <v>1084</v>
      </c>
      <c r="AL1085">
        <v>0.13982335930950812</v>
      </c>
      <c r="AN1085">
        <v>1084</v>
      </c>
      <c r="AO1085">
        <v>0.37073469288931254</v>
      </c>
    </row>
    <row r="1086" spans="31:41" x14ac:dyDescent="0.25">
      <c r="AE1086">
        <v>1085</v>
      </c>
      <c r="AF1086" s="1">
        <v>2.2792278472263394E-2</v>
      </c>
      <c r="AH1086">
        <v>1085</v>
      </c>
      <c r="AI1086">
        <v>1603.1156007573695</v>
      </c>
      <c r="AK1086">
        <v>1085</v>
      </c>
      <c r="AL1086">
        <v>0.27036990126255867</v>
      </c>
      <c r="AN1086">
        <v>1085</v>
      </c>
      <c r="AO1086">
        <v>0.38148106610931354</v>
      </c>
    </row>
    <row r="1087" spans="31:41" x14ac:dyDescent="0.25">
      <c r="AE1087">
        <v>1086</v>
      </c>
      <c r="AF1087" s="1">
        <v>2.7736561283311145E-2</v>
      </c>
      <c r="AH1087">
        <v>1086</v>
      </c>
      <c r="AI1087">
        <v>1068.0245742871566</v>
      </c>
      <c r="AK1087">
        <v>1086</v>
      </c>
      <c r="AL1087">
        <v>0.21812013564994501</v>
      </c>
      <c r="AN1087">
        <v>1086</v>
      </c>
      <c r="AO1087">
        <v>0.43169953465421951</v>
      </c>
    </row>
    <row r="1088" spans="31:41" x14ac:dyDescent="0.25">
      <c r="AE1088">
        <v>1087</v>
      </c>
      <c r="AF1088" s="1">
        <v>2.9636717952403302E-2</v>
      </c>
      <c r="AH1088">
        <v>1087</v>
      </c>
      <c r="AI1088">
        <v>2536.7059446406142</v>
      </c>
      <c r="AK1088">
        <v>1087</v>
      </c>
      <c r="AL1088">
        <v>0.18443958661080373</v>
      </c>
      <c r="AN1088">
        <v>1087</v>
      </c>
      <c r="AO1088">
        <v>0.34810169172413596</v>
      </c>
    </row>
    <row r="1089" spans="31:41" x14ac:dyDescent="0.25">
      <c r="AE1089">
        <v>1088</v>
      </c>
      <c r="AF1089" s="1">
        <v>3.3102663016938871E-2</v>
      </c>
      <c r="AH1089">
        <v>1088</v>
      </c>
      <c r="AI1089">
        <v>36293.674157854286</v>
      </c>
      <c r="AK1089">
        <v>1088</v>
      </c>
      <c r="AL1089">
        <v>0.30792453166915273</v>
      </c>
      <c r="AN1089">
        <v>1088</v>
      </c>
      <c r="AO1089">
        <v>0.46533678375945253</v>
      </c>
    </row>
    <row r="1090" spans="31:41" x14ac:dyDescent="0.25">
      <c r="AE1090">
        <v>1089</v>
      </c>
      <c r="AF1090" s="1">
        <v>3.1880211715736184E-2</v>
      </c>
      <c r="AH1090">
        <v>1089</v>
      </c>
      <c r="AI1090">
        <v>6474.7294865600416</v>
      </c>
      <c r="AK1090">
        <v>1089</v>
      </c>
      <c r="AL1090">
        <v>0.25537196497632236</v>
      </c>
      <c r="AN1090">
        <v>1089</v>
      </c>
      <c r="AO1090">
        <v>0.35898124011952809</v>
      </c>
    </row>
    <row r="1091" spans="31:41" x14ac:dyDescent="0.25">
      <c r="AE1091">
        <v>1090</v>
      </c>
      <c r="AF1091" s="1">
        <v>2.9393913065135724E-2</v>
      </c>
      <c r="AH1091">
        <v>1090</v>
      </c>
      <c r="AI1091">
        <v>3661.1250435204092</v>
      </c>
      <c r="AK1091">
        <v>1090</v>
      </c>
      <c r="AL1091">
        <v>0.31299864193893701</v>
      </c>
      <c r="AN1091">
        <v>1090</v>
      </c>
      <c r="AO1091">
        <v>0.36920107562781324</v>
      </c>
    </row>
    <row r="1092" spans="31:41" x14ac:dyDescent="0.25">
      <c r="AE1092">
        <v>1091</v>
      </c>
      <c r="AF1092" s="1">
        <v>2.9051124019766394E-2</v>
      </c>
      <c r="AH1092">
        <v>1091</v>
      </c>
      <c r="AI1092">
        <v>7389.5517464103432</v>
      </c>
      <c r="AK1092">
        <v>1091</v>
      </c>
      <c r="AL1092">
        <v>0.19770067536878669</v>
      </c>
      <c r="AN1092">
        <v>1091</v>
      </c>
      <c r="AO1092">
        <v>0.40436137211506379</v>
      </c>
    </row>
    <row r="1093" spans="31:41" x14ac:dyDescent="0.25">
      <c r="AE1093">
        <v>1092</v>
      </c>
      <c r="AF1093" s="1">
        <v>3.1534007068431125E-2</v>
      </c>
      <c r="AH1093">
        <v>1092</v>
      </c>
      <c r="AI1093">
        <v>5980.5570353015646</v>
      </c>
      <c r="AK1093">
        <v>1092</v>
      </c>
      <c r="AL1093">
        <v>0.16429502598983051</v>
      </c>
      <c r="AN1093">
        <v>1092</v>
      </c>
      <c r="AO1093">
        <v>0.34822228783602921</v>
      </c>
    </row>
    <row r="1094" spans="31:41" x14ac:dyDescent="0.25">
      <c r="AE1094">
        <v>1093</v>
      </c>
      <c r="AF1094" s="1">
        <v>2.896001833801698E-2</v>
      </c>
      <c r="AH1094">
        <v>1093</v>
      </c>
      <c r="AI1094">
        <v>2094.320420509644</v>
      </c>
      <c r="AK1094">
        <v>1093</v>
      </c>
      <c r="AL1094">
        <v>0.23291210918254923</v>
      </c>
      <c r="AN1094">
        <v>1093</v>
      </c>
      <c r="AO1094">
        <v>0.45005515832699639</v>
      </c>
    </row>
    <row r="1095" spans="31:41" x14ac:dyDescent="0.25">
      <c r="AE1095">
        <v>1094</v>
      </c>
      <c r="AF1095" s="1">
        <v>2.9849427399691209E-2</v>
      </c>
      <c r="AH1095">
        <v>1094</v>
      </c>
      <c r="AI1095">
        <v>4046.43000997947</v>
      </c>
      <c r="AK1095">
        <v>1094</v>
      </c>
      <c r="AL1095">
        <v>0.10036055422685368</v>
      </c>
      <c r="AN1095">
        <v>1094</v>
      </c>
      <c r="AO1095">
        <v>0.37603601241690482</v>
      </c>
    </row>
    <row r="1096" spans="31:41" x14ac:dyDescent="0.25">
      <c r="AE1096">
        <v>1095</v>
      </c>
      <c r="AF1096" s="1">
        <v>2.9688726447374858E-2</v>
      </c>
      <c r="AH1096">
        <v>1095</v>
      </c>
      <c r="AI1096">
        <v>12577.230347014289</v>
      </c>
      <c r="AK1096">
        <v>1095</v>
      </c>
      <c r="AL1096">
        <v>0.27383254540273727</v>
      </c>
      <c r="AN1096">
        <v>1095</v>
      </c>
      <c r="AO1096">
        <v>0.36743731039735134</v>
      </c>
    </row>
    <row r="1097" spans="31:41" x14ac:dyDescent="0.25">
      <c r="AE1097">
        <v>1096</v>
      </c>
      <c r="AF1097" s="1">
        <v>3.0727497044388929E-2</v>
      </c>
      <c r="AH1097">
        <v>1096</v>
      </c>
      <c r="AI1097">
        <v>4645.9592140307641</v>
      </c>
      <c r="AK1097">
        <v>1096</v>
      </c>
      <c r="AL1097">
        <v>0.13351420861124136</v>
      </c>
      <c r="AN1097">
        <v>1096</v>
      </c>
      <c r="AO1097">
        <v>0.43494390618506407</v>
      </c>
    </row>
    <row r="1098" spans="31:41" x14ac:dyDescent="0.25">
      <c r="AE1098">
        <v>1097</v>
      </c>
      <c r="AF1098" s="1">
        <v>2.5846387112224978E-2</v>
      </c>
      <c r="AH1098">
        <v>1097</v>
      </c>
      <c r="AI1098">
        <v>1534.001075932749</v>
      </c>
      <c r="AK1098">
        <v>1097</v>
      </c>
      <c r="AL1098">
        <v>0.25523097369840692</v>
      </c>
      <c r="AN1098">
        <v>1097</v>
      </c>
      <c r="AO1098">
        <v>0.38443860414526954</v>
      </c>
    </row>
    <row r="1099" spans="31:41" x14ac:dyDescent="0.25">
      <c r="AE1099">
        <v>1098</v>
      </c>
      <c r="AF1099" s="1">
        <v>3.1159340775539723E-2</v>
      </c>
      <c r="AH1099">
        <v>1098</v>
      </c>
      <c r="AI1099">
        <v>3894.5064159139079</v>
      </c>
      <c r="AK1099">
        <v>1098</v>
      </c>
      <c r="AL1099">
        <v>0.16065724078478036</v>
      </c>
      <c r="AN1099">
        <v>1098</v>
      </c>
      <c r="AO1099">
        <v>0.40658566655289174</v>
      </c>
    </row>
    <row r="1100" spans="31:41" x14ac:dyDescent="0.25">
      <c r="AE1100">
        <v>1099</v>
      </c>
      <c r="AF1100" s="1">
        <v>3.1697367975954682E-2</v>
      </c>
      <c r="AH1100">
        <v>1099</v>
      </c>
      <c r="AI1100">
        <v>11557.155149994671</v>
      </c>
      <c r="AK1100">
        <v>1099</v>
      </c>
      <c r="AL1100">
        <v>0.19747653181042446</v>
      </c>
      <c r="AN1100">
        <v>1099</v>
      </c>
      <c r="AO1100">
        <v>0.39920785193606806</v>
      </c>
    </row>
    <row r="1101" spans="31:41" x14ac:dyDescent="0.25">
      <c r="AE1101">
        <v>1100</v>
      </c>
      <c r="AF1101" s="1">
        <v>3.3196584870789803E-2</v>
      </c>
      <c r="AH1101">
        <v>1100</v>
      </c>
      <c r="AI1101">
        <v>1487.9569249360097</v>
      </c>
      <c r="AK1101">
        <v>1100</v>
      </c>
      <c r="AL1101">
        <v>0.25397056913354399</v>
      </c>
      <c r="AN1101">
        <v>1100</v>
      </c>
      <c r="AO1101">
        <v>0.43201325299123317</v>
      </c>
    </row>
    <row r="1102" spans="31:41" x14ac:dyDescent="0.25">
      <c r="AE1102">
        <v>1101</v>
      </c>
      <c r="AF1102" s="1">
        <v>2.7931768274318314E-2</v>
      </c>
      <c r="AH1102">
        <v>1101</v>
      </c>
      <c r="AI1102">
        <v>13074.365745167474</v>
      </c>
      <c r="AK1102">
        <v>1101</v>
      </c>
      <c r="AL1102">
        <v>0.22288791921606382</v>
      </c>
      <c r="AN1102">
        <v>1101</v>
      </c>
      <c r="AO1102">
        <v>0.41332275462552076</v>
      </c>
    </row>
    <row r="1103" spans="31:41" x14ac:dyDescent="0.25">
      <c r="AE1103">
        <v>1102</v>
      </c>
      <c r="AF1103" s="1">
        <v>3.1458547450033514E-2</v>
      </c>
      <c r="AH1103">
        <v>1102</v>
      </c>
      <c r="AI1103">
        <v>7208.6677947033595</v>
      </c>
      <c r="AK1103">
        <v>1102</v>
      </c>
      <c r="AL1103">
        <v>0.25226579680890171</v>
      </c>
      <c r="AN1103">
        <v>1102</v>
      </c>
      <c r="AO1103">
        <v>0.30628923884443732</v>
      </c>
    </row>
    <row r="1104" spans="31:41" x14ac:dyDescent="0.25">
      <c r="AE1104">
        <v>1103</v>
      </c>
      <c r="AF1104" s="1">
        <v>3.0288628464922862E-2</v>
      </c>
      <c r="AH1104">
        <v>1103</v>
      </c>
      <c r="AI1104">
        <v>4113.2143209428823</v>
      </c>
      <c r="AK1104">
        <v>1103</v>
      </c>
      <c r="AL1104">
        <v>0.12053871050990785</v>
      </c>
      <c r="AN1104">
        <v>1103</v>
      </c>
      <c r="AO1104">
        <v>0.36835109119921483</v>
      </c>
    </row>
    <row r="1105" spans="31:41" x14ac:dyDescent="0.25">
      <c r="AE1105">
        <v>1104</v>
      </c>
      <c r="AF1105" s="1">
        <v>2.7179889395416268E-2</v>
      </c>
      <c r="AH1105">
        <v>1104</v>
      </c>
      <c r="AI1105">
        <v>634.15182578980455</v>
      </c>
      <c r="AK1105">
        <v>1104</v>
      </c>
      <c r="AL1105">
        <v>0.23951035704817389</v>
      </c>
      <c r="AN1105">
        <v>1104</v>
      </c>
      <c r="AO1105">
        <v>0.32010239419228381</v>
      </c>
    </row>
    <row r="1106" spans="31:41" x14ac:dyDescent="0.25">
      <c r="AE1106">
        <v>1105</v>
      </c>
      <c r="AF1106" s="1">
        <v>2.7710360762985164E-2</v>
      </c>
      <c r="AH1106">
        <v>1105</v>
      </c>
      <c r="AI1106">
        <v>2467.1691818102922</v>
      </c>
      <c r="AK1106">
        <v>1105</v>
      </c>
      <c r="AL1106">
        <v>0.23093864436817563</v>
      </c>
      <c r="AN1106">
        <v>1105</v>
      </c>
      <c r="AO1106">
        <v>0.36876572044392519</v>
      </c>
    </row>
    <row r="1107" spans="31:41" x14ac:dyDescent="0.25">
      <c r="AE1107">
        <v>1106</v>
      </c>
      <c r="AF1107" s="1">
        <v>2.543362454353959E-2</v>
      </c>
      <c r="AH1107">
        <v>1106</v>
      </c>
      <c r="AI1107">
        <v>2610.1325877208046</v>
      </c>
      <c r="AK1107">
        <v>1106</v>
      </c>
      <c r="AL1107">
        <v>0.16980200261548198</v>
      </c>
      <c r="AN1107">
        <v>1106</v>
      </c>
      <c r="AO1107">
        <v>0.30313029403921343</v>
      </c>
    </row>
    <row r="1108" spans="31:41" x14ac:dyDescent="0.25">
      <c r="AE1108">
        <v>1107</v>
      </c>
      <c r="AF1108" s="1">
        <v>3.3827201195428813E-2</v>
      </c>
      <c r="AH1108">
        <v>1107</v>
      </c>
      <c r="AI1108">
        <v>165.58447120855473</v>
      </c>
      <c r="AK1108">
        <v>1107</v>
      </c>
      <c r="AL1108">
        <v>0.18168607738073952</v>
      </c>
      <c r="AN1108">
        <v>1107</v>
      </c>
      <c r="AO1108">
        <v>0.40810857652379429</v>
      </c>
    </row>
    <row r="1109" spans="31:41" x14ac:dyDescent="0.25">
      <c r="AE1109">
        <v>1108</v>
      </c>
      <c r="AF1109" s="1">
        <v>2.8670893659462848E-2</v>
      </c>
      <c r="AH1109">
        <v>1108</v>
      </c>
      <c r="AI1109">
        <v>11681.126193556047</v>
      </c>
      <c r="AK1109">
        <v>1108</v>
      </c>
      <c r="AL1109">
        <v>0.20264625702364428</v>
      </c>
      <c r="AN1109">
        <v>1108</v>
      </c>
      <c r="AO1109">
        <v>0.46593192035126685</v>
      </c>
    </row>
    <row r="1110" spans="31:41" x14ac:dyDescent="0.25">
      <c r="AE1110">
        <v>1109</v>
      </c>
      <c r="AF1110" s="1">
        <v>2.5074408802037818E-2</v>
      </c>
      <c r="AH1110">
        <v>1109</v>
      </c>
      <c r="AI1110">
        <v>756.02558645534145</v>
      </c>
      <c r="AK1110">
        <v>1109</v>
      </c>
      <c r="AL1110">
        <v>6.9358418067840127E-2</v>
      </c>
      <c r="AN1110">
        <v>1109</v>
      </c>
      <c r="AO1110">
        <v>0.35243338596020413</v>
      </c>
    </row>
    <row r="1111" spans="31:41" x14ac:dyDescent="0.25">
      <c r="AE1111">
        <v>1110</v>
      </c>
      <c r="AF1111" s="1">
        <v>2.8853768349614395E-2</v>
      </c>
      <c r="AH1111">
        <v>1110</v>
      </c>
      <c r="AI1111">
        <v>4470.4896357159214</v>
      </c>
      <c r="AK1111">
        <v>1110</v>
      </c>
      <c r="AL1111">
        <v>0.19742400359842913</v>
      </c>
      <c r="AN1111">
        <v>1110</v>
      </c>
      <c r="AO1111">
        <v>0.43257978435421324</v>
      </c>
    </row>
    <row r="1112" spans="31:41" x14ac:dyDescent="0.25">
      <c r="AE1112">
        <v>1111</v>
      </c>
      <c r="AF1112" s="1">
        <v>3.1378889114402897E-2</v>
      </c>
      <c r="AH1112">
        <v>1111</v>
      </c>
      <c r="AI1112">
        <v>5781.313295223099</v>
      </c>
      <c r="AK1112">
        <v>1111</v>
      </c>
      <c r="AL1112">
        <v>0.21810050500943637</v>
      </c>
      <c r="AN1112">
        <v>1111</v>
      </c>
      <c r="AO1112">
        <v>0.41011815315424527</v>
      </c>
    </row>
    <row r="1113" spans="31:41" x14ac:dyDescent="0.25">
      <c r="AE1113">
        <v>1112</v>
      </c>
      <c r="AF1113" s="1">
        <v>3.6209748855867474E-2</v>
      </c>
      <c r="AH1113">
        <v>1112</v>
      </c>
      <c r="AI1113">
        <v>1240.2217159688771</v>
      </c>
      <c r="AK1113">
        <v>1112</v>
      </c>
      <c r="AL1113">
        <v>0.13147677936880459</v>
      </c>
      <c r="AN1113">
        <v>1112</v>
      </c>
      <c r="AO1113">
        <v>0.49290503211009618</v>
      </c>
    </row>
    <row r="1114" spans="31:41" x14ac:dyDescent="0.25">
      <c r="AE1114">
        <v>1113</v>
      </c>
      <c r="AF1114" s="1">
        <v>3.4457917993884424E-2</v>
      </c>
      <c r="AH1114">
        <v>1113</v>
      </c>
      <c r="AI1114">
        <v>10474.726567524309</v>
      </c>
      <c r="AK1114">
        <v>1113</v>
      </c>
      <c r="AL1114">
        <v>0.1699346814333364</v>
      </c>
      <c r="AN1114">
        <v>1113</v>
      </c>
      <c r="AO1114">
        <v>0.45532511611567938</v>
      </c>
    </row>
    <row r="1115" spans="31:41" x14ac:dyDescent="0.25">
      <c r="AE1115">
        <v>1114</v>
      </c>
      <c r="AF1115" s="1">
        <v>2.5411267179390018E-2</v>
      </c>
      <c r="AH1115">
        <v>1114</v>
      </c>
      <c r="AI1115">
        <v>6255.8559450161356</v>
      </c>
      <c r="AK1115">
        <v>1114</v>
      </c>
      <c r="AL1115">
        <v>0.20270929519836978</v>
      </c>
      <c r="AN1115">
        <v>1114</v>
      </c>
      <c r="AO1115">
        <v>0.41638163644561599</v>
      </c>
    </row>
    <row r="1116" spans="31:41" x14ac:dyDescent="0.25">
      <c r="AE1116">
        <v>1115</v>
      </c>
      <c r="AF1116" s="1">
        <v>3.4468089353886677E-2</v>
      </c>
      <c r="AH1116">
        <v>1115</v>
      </c>
      <c r="AI1116">
        <v>2509.5724956949412</v>
      </c>
      <c r="AK1116">
        <v>1115</v>
      </c>
      <c r="AL1116">
        <v>0.17107626062376541</v>
      </c>
      <c r="AN1116">
        <v>1115</v>
      </c>
      <c r="AO1116">
        <v>0.37297691356476775</v>
      </c>
    </row>
    <row r="1117" spans="31:41" x14ac:dyDescent="0.25">
      <c r="AE1117">
        <v>1116</v>
      </c>
      <c r="AF1117" s="1">
        <v>3.3486597921706496E-2</v>
      </c>
      <c r="AH1117">
        <v>1116</v>
      </c>
      <c r="AI1117">
        <v>1513.511536318121</v>
      </c>
      <c r="AK1117">
        <v>1116</v>
      </c>
      <c r="AL1117">
        <v>0.18215604343862049</v>
      </c>
      <c r="AN1117">
        <v>1116</v>
      </c>
      <c r="AO1117">
        <v>0.45462999344361676</v>
      </c>
    </row>
    <row r="1118" spans="31:41" x14ac:dyDescent="0.25">
      <c r="AE1118">
        <v>1117</v>
      </c>
      <c r="AF1118" s="1">
        <v>3.1199315668390959E-2</v>
      </c>
      <c r="AH1118">
        <v>1117</v>
      </c>
      <c r="AI1118">
        <v>7433.2876849431159</v>
      </c>
      <c r="AK1118">
        <v>1117</v>
      </c>
      <c r="AL1118">
        <v>0.27568343316183036</v>
      </c>
      <c r="AN1118">
        <v>1117</v>
      </c>
      <c r="AO1118">
        <v>0.3793281691740869</v>
      </c>
    </row>
    <row r="1119" spans="31:41" x14ac:dyDescent="0.25">
      <c r="AE1119">
        <v>1118</v>
      </c>
      <c r="AF1119" s="1">
        <v>3.1053034653948375E-2</v>
      </c>
      <c r="AH1119">
        <v>1118</v>
      </c>
      <c r="AI1119">
        <v>17494.851780342637</v>
      </c>
      <c r="AK1119">
        <v>1118</v>
      </c>
      <c r="AL1119">
        <v>0.22697162165641827</v>
      </c>
      <c r="AN1119">
        <v>1118</v>
      </c>
      <c r="AO1119">
        <v>0.41387808614602772</v>
      </c>
    </row>
    <row r="1120" spans="31:41" x14ac:dyDescent="0.25">
      <c r="AE1120">
        <v>1119</v>
      </c>
      <c r="AF1120" s="1">
        <v>2.9185492847518146E-2</v>
      </c>
      <c r="AH1120">
        <v>1119</v>
      </c>
      <c r="AI1120">
        <v>16107.948165578613</v>
      </c>
      <c r="AK1120">
        <v>1119</v>
      </c>
      <c r="AL1120">
        <v>0.29590751839521551</v>
      </c>
      <c r="AN1120">
        <v>1119</v>
      </c>
      <c r="AO1120">
        <v>0.3365710338207481</v>
      </c>
    </row>
    <row r="1121" spans="31:41" x14ac:dyDescent="0.25">
      <c r="AE1121">
        <v>1120</v>
      </c>
      <c r="AF1121" s="1">
        <v>2.666272911846379E-2</v>
      </c>
      <c r="AH1121">
        <v>1120</v>
      </c>
      <c r="AI1121">
        <v>866.59521547024428</v>
      </c>
      <c r="AK1121">
        <v>1120</v>
      </c>
      <c r="AL1121">
        <v>0.15602338076382924</v>
      </c>
      <c r="AN1121">
        <v>1120</v>
      </c>
      <c r="AO1121">
        <v>0.40030277838454703</v>
      </c>
    </row>
    <row r="1122" spans="31:41" x14ac:dyDescent="0.25">
      <c r="AE1122">
        <v>1121</v>
      </c>
      <c r="AF1122" s="1">
        <v>2.6342338962545897E-2</v>
      </c>
      <c r="AH1122">
        <v>1121</v>
      </c>
      <c r="AI1122">
        <v>4249.540957372662</v>
      </c>
      <c r="AK1122">
        <v>1121</v>
      </c>
      <c r="AL1122">
        <v>0.23305239099357858</v>
      </c>
      <c r="AN1122">
        <v>1121</v>
      </c>
      <c r="AO1122">
        <v>0.41609440518178242</v>
      </c>
    </row>
    <row r="1123" spans="31:41" x14ac:dyDescent="0.25">
      <c r="AE1123">
        <v>1122</v>
      </c>
      <c r="AF1123" s="1">
        <v>3.1124178242317946E-2</v>
      </c>
      <c r="AH1123">
        <v>1122</v>
      </c>
      <c r="AI1123">
        <v>3086.2391486415845</v>
      </c>
      <c r="AK1123">
        <v>1122</v>
      </c>
      <c r="AL1123">
        <v>0.11453682474867549</v>
      </c>
      <c r="AN1123">
        <v>1122</v>
      </c>
      <c r="AO1123">
        <v>0.39524424743787989</v>
      </c>
    </row>
    <row r="1124" spans="31:41" x14ac:dyDescent="0.25">
      <c r="AE1124">
        <v>1123</v>
      </c>
      <c r="AF1124" s="1">
        <v>3.005511162317509E-2</v>
      </c>
      <c r="AH1124">
        <v>1123</v>
      </c>
      <c r="AI1124">
        <v>7216.9732904970169</v>
      </c>
      <c r="AK1124">
        <v>1123</v>
      </c>
      <c r="AL1124">
        <v>0.22367603050263229</v>
      </c>
      <c r="AN1124">
        <v>1123</v>
      </c>
      <c r="AO1124">
        <v>0.38685835405356084</v>
      </c>
    </row>
    <row r="1125" spans="31:41" x14ac:dyDescent="0.25">
      <c r="AE1125">
        <v>1124</v>
      </c>
      <c r="AF1125" s="1">
        <v>3.725964429904205E-2</v>
      </c>
      <c r="AH1125">
        <v>1124</v>
      </c>
      <c r="AI1125">
        <v>2658.6578893858205</v>
      </c>
      <c r="AK1125">
        <v>1124</v>
      </c>
      <c r="AL1125">
        <v>0.22567470426020675</v>
      </c>
      <c r="AN1125">
        <v>1124</v>
      </c>
      <c r="AO1125">
        <v>0.37422390531147182</v>
      </c>
    </row>
    <row r="1126" spans="31:41" x14ac:dyDescent="0.25">
      <c r="AE1126">
        <v>1125</v>
      </c>
      <c r="AF1126" s="1">
        <v>2.8459227558967015E-2</v>
      </c>
      <c r="AH1126">
        <v>1125</v>
      </c>
      <c r="AI1126">
        <v>3041.0724446075801</v>
      </c>
      <c r="AK1126">
        <v>1125</v>
      </c>
      <c r="AL1126">
        <v>0.20628041379810536</v>
      </c>
      <c r="AN1126">
        <v>1125</v>
      </c>
      <c r="AO1126">
        <v>0.35102232302190173</v>
      </c>
    </row>
    <row r="1127" spans="31:41" x14ac:dyDescent="0.25">
      <c r="AE1127">
        <v>1126</v>
      </c>
      <c r="AF1127" s="1">
        <v>3.3540584439184284E-2</v>
      </c>
      <c r="AH1127">
        <v>1126</v>
      </c>
      <c r="AI1127">
        <v>4928.4184244624375</v>
      </c>
      <c r="AK1127">
        <v>1126</v>
      </c>
      <c r="AL1127">
        <v>0.26427823312008925</v>
      </c>
      <c r="AN1127">
        <v>1126</v>
      </c>
      <c r="AO1127">
        <v>0.39318590932415726</v>
      </c>
    </row>
    <row r="1128" spans="31:41" x14ac:dyDescent="0.25">
      <c r="AE1128">
        <v>1127</v>
      </c>
      <c r="AF1128" s="1">
        <v>3.5088313182503494E-2</v>
      </c>
      <c r="AH1128">
        <v>1127</v>
      </c>
      <c r="AI1128">
        <v>8933.1113668502221</v>
      </c>
      <c r="AK1128">
        <v>1127</v>
      </c>
      <c r="AL1128">
        <v>0.19545514113782883</v>
      </c>
      <c r="AN1128">
        <v>1127</v>
      </c>
      <c r="AO1128">
        <v>0.32408808699044817</v>
      </c>
    </row>
    <row r="1129" spans="31:41" x14ac:dyDescent="0.25">
      <c r="AE1129">
        <v>1128</v>
      </c>
      <c r="AF1129" s="1">
        <v>2.8490986050911937E-2</v>
      </c>
      <c r="AH1129">
        <v>1128</v>
      </c>
      <c r="AI1129">
        <v>595.59575013306971</v>
      </c>
      <c r="AK1129">
        <v>1128</v>
      </c>
      <c r="AL1129">
        <v>0.22402430539761548</v>
      </c>
      <c r="AN1129">
        <v>1128</v>
      </c>
      <c r="AO1129">
        <v>0.38494582528734123</v>
      </c>
    </row>
    <row r="1130" spans="31:41" x14ac:dyDescent="0.25">
      <c r="AE1130">
        <v>1129</v>
      </c>
      <c r="AF1130" s="1">
        <v>3.0295810558597314E-2</v>
      </c>
      <c r="AH1130">
        <v>1129</v>
      </c>
      <c r="AI1130">
        <v>4748.995519500274</v>
      </c>
      <c r="AK1130">
        <v>1129</v>
      </c>
      <c r="AL1130">
        <v>0.16625554175649632</v>
      </c>
      <c r="AN1130">
        <v>1129</v>
      </c>
      <c r="AO1130">
        <v>0.48163194963070738</v>
      </c>
    </row>
    <row r="1131" spans="31:41" x14ac:dyDescent="0.25">
      <c r="AE1131">
        <v>1130</v>
      </c>
      <c r="AF1131" s="1">
        <v>2.5993543443656009E-2</v>
      </c>
      <c r="AH1131">
        <v>1130</v>
      </c>
      <c r="AI1131">
        <v>14852.444803425667</v>
      </c>
      <c r="AK1131">
        <v>1130</v>
      </c>
      <c r="AL1131">
        <v>0.18366934641171773</v>
      </c>
      <c r="AN1131">
        <v>1130</v>
      </c>
      <c r="AO1131">
        <v>0.36596499494457124</v>
      </c>
    </row>
    <row r="1132" spans="31:41" x14ac:dyDescent="0.25">
      <c r="AE1132">
        <v>1131</v>
      </c>
      <c r="AF1132" s="1">
        <v>3.044559964668081E-2</v>
      </c>
      <c r="AH1132">
        <v>1131</v>
      </c>
      <c r="AI1132">
        <v>1003.7991780049815</v>
      </c>
      <c r="AK1132">
        <v>1131</v>
      </c>
      <c r="AL1132">
        <v>0.15324910335653236</v>
      </c>
      <c r="AN1132">
        <v>1131</v>
      </c>
      <c r="AO1132">
        <v>0.41297157593418704</v>
      </c>
    </row>
    <row r="1133" spans="31:41" x14ac:dyDescent="0.25">
      <c r="AE1133">
        <v>1132</v>
      </c>
      <c r="AF1133" s="1">
        <v>2.6395405914803938E-2</v>
      </c>
      <c r="AH1133">
        <v>1132</v>
      </c>
      <c r="AI1133">
        <v>17683.285447654347</v>
      </c>
      <c r="AK1133">
        <v>1132</v>
      </c>
      <c r="AL1133">
        <v>0.20032622112403345</v>
      </c>
      <c r="AN1133">
        <v>1132</v>
      </c>
      <c r="AO1133">
        <v>0.47490795994818213</v>
      </c>
    </row>
    <row r="1134" spans="31:41" x14ac:dyDescent="0.25">
      <c r="AE1134">
        <v>1133</v>
      </c>
      <c r="AF1134" s="1">
        <v>3.4116390826406384E-2</v>
      </c>
      <c r="AH1134">
        <v>1133</v>
      </c>
      <c r="AI1134">
        <v>12265.410456215219</v>
      </c>
      <c r="AK1134">
        <v>1133</v>
      </c>
      <c r="AL1134">
        <v>0.23881598553872521</v>
      </c>
      <c r="AN1134">
        <v>1133</v>
      </c>
      <c r="AO1134">
        <v>0.38866812257481176</v>
      </c>
    </row>
    <row r="1135" spans="31:41" x14ac:dyDescent="0.25">
      <c r="AE1135">
        <v>1134</v>
      </c>
      <c r="AF1135" s="1">
        <v>3.342157404906354E-2</v>
      </c>
      <c r="AH1135">
        <v>1134</v>
      </c>
      <c r="AI1135">
        <v>5002.3122151977977</v>
      </c>
      <c r="AK1135">
        <v>1134</v>
      </c>
      <c r="AL1135">
        <v>0.14806153285271406</v>
      </c>
      <c r="AN1135">
        <v>1134</v>
      </c>
      <c r="AO1135">
        <v>0.4211990255233069</v>
      </c>
    </row>
    <row r="1136" spans="31:41" x14ac:dyDescent="0.25">
      <c r="AE1136">
        <v>1135</v>
      </c>
      <c r="AF1136" s="1">
        <v>3.9132548361811681E-2</v>
      </c>
      <c r="AH1136">
        <v>1135</v>
      </c>
      <c r="AI1136">
        <v>8196.9773008921129</v>
      </c>
      <c r="AK1136">
        <v>1135</v>
      </c>
      <c r="AL1136">
        <v>0.18423106678007672</v>
      </c>
      <c r="AN1136">
        <v>1135</v>
      </c>
      <c r="AO1136">
        <v>0.39227433951816071</v>
      </c>
    </row>
    <row r="1137" spans="31:41" x14ac:dyDescent="0.25">
      <c r="AE1137">
        <v>1136</v>
      </c>
      <c r="AF1137" s="1">
        <v>3.0884565463108027E-2</v>
      </c>
      <c r="AH1137">
        <v>1136</v>
      </c>
      <c r="AI1137">
        <v>486.39581571997229</v>
      </c>
      <c r="AK1137">
        <v>1136</v>
      </c>
      <c r="AL1137">
        <v>0.18944279795980873</v>
      </c>
      <c r="AN1137">
        <v>1136</v>
      </c>
      <c r="AO1137">
        <v>0.3734487719737829</v>
      </c>
    </row>
    <row r="1138" spans="31:41" x14ac:dyDescent="0.25">
      <c r="AE1138">
        <v>1137</v>
      </c>
      <c r="AF1138" s="1">
        <v>2.7465833377013693E-2</v>
      </c>
      <c r="AH1138">
        <v>1137</v>
      </c>
      <c r="AI1138">
        <v>1613.270670387828</v>
      </c>
      <c r="AK1138">
        <v>1137</v>
      </c>
      <c r="AL1138">
        <v>0.19380468937729012</v>
      </c>
      <c r="AN1138">
        <v>1137</v>
      </c>
      <c r="AO1138">
        <v>0.41917191109565094</v>
      </c>
    </row>
    <row r="1139" spans="31:41" x14ac:dyDescent="0.25">
      <c r="AE1139">
        <v>1138</v>
      </c>
      <c r="AF1139" s="1">
        <v>2.8808717277608142E-2</v>
      </c>
      <c r="AH1139">
        <v>1138</v>
      </c>
      <c r="AI1139">
        <v>268.59985032187541</v>
      </c>
      <c r="AK1139">
        <v>1138</v>
      </c>
      <c r="AL1139">
        <v>0.13448587902541725</v>
      </c>
      <c r="AN1139">
        <v>1138</v>
      </c>
      <c r="AO1139">
        <v>0.42193368466056919</v>
      </c>
    </row>
    <row r="1140" spans="31:41" x14ac:dyDescent="0.25">
      <c r="AE1140">
        <v>1139</v>
      </c>
      <c r="AF1140" s="1">
        <v>3.406699344184605E-2</v>
      </c>
      <c r="AH1140">
        <v>1139</v>
      </c>
      <c r="AI1140">
        <v>2692.0984020277206</v>
      </c>
      <c r="AK1140">
        <v>1139</v>
      </c>
      <c r="AL1140">
        <v>0.2920779901673039</v>
      </c>
      <c r="AN1140">
        <v>1139</v>
      </c>
      <c r="AO1140">
        <v>0.46551940683556775</v>
      </c>
    </row>
    <row r="1141" spans="31:41" x14ac:dyDescent="0.25">
      <c r="AE1141">
        <v>1140</v>
      </c>
      <c r="AF1141" s="1">
        <v>3.1249717443569081E-2</v>
      </c>
      <c r="AH1141">
        <v>1140</v>
      </c>
      <c r="AI1141">
        <v>12257.716766522573</v>
      </c>
      <c r="AK1141">
        <v>1140</v>
      </c>
      <c r="AL1141">
        <v>0.24139990264701067</v>
      </c>
      <c r="AN1141">
        <v>1140</v>
      </c>
      <c r="AO1141">
        <v>0.3629778620595091</v>
      </c>
    </row>
    <row r="1142" spans="31:41" x14ac:dyDescent="0.25">
      <c r="AE1142">
        <v>1141</v>
      </c>
      <c r="AF1142" s="1">
        <v>3.370158952333524E-2</v>
      </c>
      <c r="AH1142">
        <v>1141</v>
      </c>
      <c r="AI1142">
        <v>11711.560078548806</v>
      </c>
      <c r="AK1142">
        <v>1141</v>
      </c>
      <c r="AL1142">
        <v>0.11792071633603396</v>
      </c>
      <c r="AN1142">
        <v>1141</v>
      </c>
      <c r="AO1142">
        <v>0.46107866432537459</v>
      </c>
    </row>
    <row r="1143" spans="31:41" x14ac:dyDescent="0.25">
      <c r="AE1143">
        <v>1142</v>
      </c>
      <c r="AF1143" s="1">
        <v>3.3502768731058286E-2</v>
      </c>
      <c r="AH1143">
        <v>1142</v>
      </c>
      <c r="AI1143">
        <v>7591.6649015636058</v>
      </c>
      <c r="AK1143">
        <v>1142</v>
      </c>
      <c r="AL1143">
        <v>0.18786198179730007</v>
      </c>
      <c r="AN1143">
        <v>1142</v>
      </c>
      <c r="AO1143">
        <v>0.47923225797803837</v>
      </c>
    </row>
    <row r="1144" spans="31:41" x14ac:dyDescent="0.25">
      <c r="AE1144">
        <v>1143</v>
      </c>
      <c r="AF1144" s="1">
        <v>3.334470480913998E-2</v>
      </c>
      <c r="AH1144">
        <v>1143</v>
      </c>
      <c r="AI1144">
        <v>2378.8733081381615</v>
      </c>
      <c r="AK1144">
        <v>1143</v>
      </c>
      <c r="AL1144">
        <v>0.24824855725861669</v>
      </c>
      <c r="AN1144">
        <v>1143</v>
      </c>
      <c r="AO1144">
        <v>0.36700129125136854</v>
      </c>
    </row>
    <row r="1145" spans="31:41" x14ac:dyDescent="0.25">
      <c r="AE1145">
        <v>1144</v>
      </c>
      <c r="AF1145" s="1">
        <v>2.684149630538224E-2</v>
      </c>
      <c r="AH1145">
        <v>1144</v>
      </c>
      <c r="AI1145">
        <v>613.35072433018138</v>
      </c>
      <c r="AK1145">
        <v>1144</v>
      </c>
      <c r="AL1145">
        <v>0.24827107627358266</v>
      </c>
      <c r="AN1145">
        <v>1144</v>
      </c>
      <c r="AO1145">
        <v>0.4002254270496155</v>
      </c>
    </row>
    <row r="1146" spans="31:41" x14ac:dyDescent="0.25">
      <c r="AE1146">
        <v>1145</v>
      </c>
      <c r="AF1146" s="1">
        <v>3.1867300763012807E-2</v>
      </c>
      <c r="AH1146">
        <v>1145</v>
      </c>
      <c r="AI1146">
        <v>5077.3884294932286</v>
      </c>
      <c r="AK1146">
        <v>1145</v>
      </c>
      <c r="AL1146">
        <v>0.19169464868062303</v>
      </c>
      <c r="AN1146">
        <v>1145</v>
      </c>
      <c r="AO1146">
        <v>0.43804237284712211</v>
      </c>
    </row>
    <row r="1147" spans="31:41" x14ac:dyDescent="0.25">
      <c r="AE1147">
        <v>1146</v>
      </c>
      <c r="AF1147" s="1">
        <v>3.1484577841386363E-2</v>
      </c>
      <c r="AH1147">
        <v>1146</v>
      </c>
      <c r="AI1147">
        <v>15020.663030224498</v>
      </c>
      <c r="AK1147">
        <v>1146</v>
      </c>
      <c r="AL1147">
        <v>0.27145952822833613</v>
      </c>
      <c r="AN1147">
        <v>1146</v>
      </c>
      <c r="AO1147">
        <v>0.33258370516628871</v>
      </c>
    </row>
    <row r="1148" spans="31:41" x14ac:dyDescent="0.25">
      <c r="AE1148">
        <v>1147</v>
      </c>
      <c r="AF1148" s="1">
        <v>2.7940683798084898E-2</v>
      </c>
      <c r="AH1148">
        <v>1147</v>
      </c>
      <c r="AI1148">
        <v>3605.6224607837416</v>
      </c>
      <c r="AK1148">
        <v>1147</v>
      </c>
      <c r="AL1148">
        <v>0.10263812835369791</v>
      </c>
      <c r="AN1148">
        <v>1147</v>
      </c>
      <c r="AO1148">
        <v>0.38204925325676292</v>
      </c>
    </row>
    <row r="1149" spans="31:41" x14ac:dyDescent="0.25">
      <c r="AE1149">
        <v>1148</v>
      </c>
      <c r="AF1149" s="1">
        <v>3.1932364825031367E-2</v>
      </c>
      <c r="AH1149">
        <v>1148</v>
      </c>
      <c r="AI1149">
        <v>8083.1316366091742</v>
      </c>
      <c r="AK1149">
        <v>1148</v>
      </c>
      <c r="AL1149">
        <v>0.19862732662421928</v>
      </c>
      <c r="AN1149">
        <v>1148</v>
      </c>
      <c r="AO1149">
        <v>0.50174713234932167</v>
      </c>
    </row>
    <row r="1150" spans="31:41" x14ac:dyDescent="0.25">
      <c r="AE1150">
        <v>1149</v>
      </c>
      <c r="AF1150" s="1">
        <v>2.2983561680458342E-2</v>
      </c>
      <c r="AH1150">
        <v>1149</v>
      </c>
      <c r="AI1150">
        <v>2397.6929638556066</v>
      </c>
      <c r="AK1150">
        <v>1149</v>
      </c>
      <c r="AL1150">
        <v>0.20299771396929109</v>
      </c>
      <c r="AN1150">
        <v>1149</v>
      </c>
      <c r="AO1150">
        <v>0.44373962433234926</v>
      </c>
    </row>
    <row r="1151" spans="31:41" x14ac:dyDescent="0.25">
      <c r="AE1151">
        <v>1150</v>
      </c>
      <c r="AF1151" s="1">
        <v>2.9621172350848823E-2</v>
      </c>
      <c r="AH1151">
        <v>1150</v>
      </c>
      <c r="AI1151">
        <v>9767.9101389001316</v>
      </c>
      <c r="AK1151">
        <v>1150</v>
      </c>
      <c r="AL1151">
        <v>0.13020282541104278</v>
      </c>
      <c r="AN1151">
        <v>1150</v>
      </c>
      <c r="AO1151">
        <v>0.38939013001983475</v>
      </c>
    </row>
    <row r="1152" spans="31:41" x14ac:dyDescent="0.25">
      <c r="AE1152">
        <v>1151</v>
      </c>
      <c r="AF1152" s="1">
        <v>3.251357230389984E-2</v>
      </c>
      <c r="AH1152">
        <v>1151</v>
      </c>
      <c r="AI1152">
        <v>21835.696033329987</v>
      </c>
      <c r="AK1152">
        <v>1151</v>
      </c>
      <c r="AL1152">
        <v>0.27408676571590646</v>
      </c>
      <c r="AN1152">
        <v>1151</v>
      </c>
      <c r="AO1152">
        <v>0.40959766641951295</v>
      </c>
    </row>
    <row r="1153" spans="31:41" x14ac:dyDescent="0.25">
      <c r="AE1153">
        <v>1152</v>
      </c>
      <c r="AF1153" s="1">
        <v>2.7264968366016662E-2</v>
      </c>
      <c r="AH1153">
        <v>1152</v>
      </c>
      <c r="AI1153">
        <v>415.84571104756066</v>
      </c>
      <c r="AK1153">
        <v>1152</v>
      </c>
      <c r="AL1153">
        <v>0.2385830721170569</v>
      </c>
      <c r="AN1153">
        <v>1152</v>
      </c>
      <c r="AO1153">
        <v>0.39670290003417735</v>
      </c>
    </row>
    <row r="1154" spans="31:41" x14ac:dyDescent="0.25">
      <c r="AE1154">
        <v>1153</v>
      </c>
      <c r="AF1154" s="1">
        <v>2.9485644800349986E-2</v>
      </c>
      <c r="AH1154">
        <v>1153</v>
      </c>
      <c r="AI1154">
        <v>6319.469820166225</v>
      </c>
      <c r="AK1154">
        <v>1153</v>
      </c>
      <c r="AL1154">
        <v>0.20059235066419823</v>
      </c>
      <c r="AN1154">
        <v>1153</v>
      </c>
      <c r="AO1154">
        <v>0.39246792088643639</v>
      </c>
    </row>
    <row r="1155" spans="31:41" x14ac:dyDescent="0.25">
      <c r="AE1155">
        <v>1154</v>
      </c>
      <c r="AF1155" s="1">
        <v>3.1909106178349189E-2</v>
      </c>
      <c r="AH1155">
        <v>1154</v>
      </c>
      <c r="AI1155">
        <v>10939.123023818511</v>
      </c>
      <c r="AK1155">
        <v>1154</v>
      </c>
      <c r="AL1155">
        <v>0.17708376398468445</v>
      </c>
      <c r="AN1155">
        <v>1154</v>
      </c>
      <c r="AO1155">
        <v>0.3704590632355903</v>
      </c>
    </row>
    <row r="1156" spans="31:41" x14ac:dyDescent="0.25">
      <c r="AE1156">
        <v>1155</v>
      </c>
      <c r="AF1156" s="1">
        <v>2.565697389957311E-2</v>
      </c>
      <c r="AH1156">
        <v>1155</v>
      </c>
      <c r="AI1156">
        <v>1274.7709947439478</v>
      </c>
      <c r="AK1156">
        <v>1155</v>
      </c>
      <c r="AL1156">
        <v>0.22303590223270681</v>
      </c>
      <c r="AN1156">
        <v>1155</v>
      </c>
      <c r="AO1156">
        <v>0.33603075935408144</v>
      </c>
    </row>
    <row r="1157" spans="31:41" x14ac:dyDescent="0.25">
      <c r="AE1157">
        <v>1156</v>
      </c>
      <c r="AF1157" s="1">
        <v>3.1824121313822618E-2</v>
      </c>
      <c r="AH1157">
        <v>1156</v>
      </c>
      <c r="AI1157">
        <v>3552.2914199725665</v>
      </c>
      <c r="AK1157">
        <v>1156</v>
      </c>
      <c r="AL1157">
        <v>0.15121801252148109</v>
      </c>
      <c r="AN1157">
        <v>1156</v>
      </c>
      <c r="AO1157">
        <v>0.33946664175752633</v>
      </c>
    </row>
    <row r="1158" spans="31:41" x14ac:dyDescent="0.25">
      <c r="AE1158">
        <v>1157</v>
      </c>
      <c r="AF1158" s="1">
        <v>2.6503780993025305E-2</v>
      </c>
      <c r="AH1158">
        <v>1157</v>
      </c>
      <c r="AI1158">
        <v>1082.4448744189328</v>
      </c>
      <c r="AK1158">
        <v>1157</v>
      </c>
      <c r="AL1158">
        <v>0.16417794836194496</v>
      </c>
      <c r="AN1158">
        <v>1157</v>
      </c>
      <c r="AO1158">
        <v>0.50437161425241717</v>
      </c>
    </row>
    <row r="1159" spans="31:41" x14ac:dyDescent="0.25">
      <c r="AE1159">
        <v>1158</v>
      </c>
      <c r="AF1159" s="1">
        <v>2.617314566813933E-2</v>
      </c>
      <c r="AH1159">
        <v>1158</v>
      </c>
      <c r="AI1159">
        <v>175.19008716756909</v>
      </c>
      <c r="AK1159">
        <v>1158</v>
      </c>
      <c r="AL1159">
        <v>0.22039584786172192</v>
      </c>
      <c r="AN1159">
        <v>1158</v>
      </c>
      <c r="AO1159">
        <v>0.45100453770876242</v>
      </c>
    </row>
    <row r="1160" spans="31:41" x14ac:dyDescent="0.25">
      <c r="AE1160">
        <v>1159</v>
      </c>
      <c r="AF1160" s="1">
        <v>3.1879433348411368E-2</v>
      </c>
      <c r="AH1160">
        <v>1159</v>
      </c>
      <c r="AI1160">
        <v>1333.5397855784256</v>
      </c>
      <c r="AK1160">
        <v>1159</v>
      </c>
      <c r="AL1160">
        <v>0.30114886024265497</v>
      </c>
      <c r="AN1160">
        <v>1159</v>
      </c>
      <c r="AO1160">
        <v>0.41524282365707899</v>
      </c>
    </row>
    <row r="1161" spans="31:41" x14ac:dyDescent="0.25">
      <c r="AE1161">
        <v>1160</v>
      </c>
      <c r="AF1161" s="1">
        <v>3.1174775893121121E-2</v>
      </c>
      <c r="AH1161">
        <v>1160</v>
      </c>
      <c r="AI1161">
        <v>4716.1538692564491</v>
      </c>
      <c r="AK1161">
        <v>1160</v>
      </c>
      <c r="AL1161">
        <v>0.1350176835815339</v>
      </c>
      <c r="AN1161">
        <v>1160</v>
      </c>
      <c r="AO1161">
        <v>0.47054304786640672</v>
      </c>
    </row>
    <row r="1162" spans="31:41" x14ac:dyDescent="0.25">
      <c r="AE1162">
        <v>1161</v>
      </c>
      <c r="AF1162" s="1">
        <v>3.3777147320322776E-2</v>
      </c>
      <c r="AH1162">
        <v>1161</v>
      </c>
      <c r="AI1162">
        <v>2247.8151590999837</v>
      </c>
      <c r="AK1162">
        <v>1161</v>
      </c>
      <c r="AL1162">
        <v>0.19700511740910048</v>
      </c>
      <c r="AN1162">
        <v>1161</v>
      </c>
      <c r="AO1162">
        <v>0.31325277834102028</v>
      </c>
    </row>
    <row r="1163" spans="31:41" x14ac:dyDescent="0.25">
      <c r="AE1163">
        <v>1162</v>
      </c>
      <c r="AF1163" s="1">
        <v>2.3772359784083763E-2</v>
      </c>
      <c r="AH1163">
        <v>1162</v>
      </c>
      <c r="AI1163">
        <v>1101.7905025253756</v>
      </c>
      <c r="AK1163">
        <v>1162</v>
      </c>
      <c r="AL1163">
        <v>0.14620687896086279</v>
      </c>
      <c r="AN1163">
        <v>1162</v>
      </c>
      <c r="AO1163">
        <v>0.40683038100612962</v>
      </c>
    </row>
    <row r="1164" spans="31:41" x14ac:dyDescent="0.25">
      <c r="AE1164">
        <v>1163</v>
      </c>
      <c r="AF1164" s="1">
        <v>2.7715812938434725E-2</v>
      </c>
      <c r="AH1164">
        <v>1163</v>
      </c>
      <c r="AI1164">
        <v>1671.9456935324581</v>
      </c>
      <c r="AK1164">
        <v>1163</v>
      </c>
      <c r="AL1164">
        <v>0.16737076095447351</v>
      </c>
      <c r="AN1164">
        <v>1163</v>
      </c>
      <c r="AO1164">
        <v>0.35214457905118018</v>
      </c>
    </row>
    <row r="1165" spans="31:41" x14ac:dyDescent="0.25">
      <c r="AE1165">
        <v>1164</v>
      </c>
      <c r="AF1165" s="1">
        <v>3.8504214281014582E-2</v>
      </c>
      <c r="AH1165">
        <v>1164</v>
      </c>
      <c r="AI1165">
        <v>241.14318644048367</v>
      </c>
      <c r="AK1165">
        <v>1164</v>
      </c>
      <c r="AL1165">
        <v>0.22930271692861307</v>
      </c>
      <c r="AN1165">
        <v>1164</v>
      </c>
      <c r="AO1165">
        <v>0.45694348768559589</v>
      </c>
    </row>
    <row r="1166" spans="31:41" x14ac:dyDescent="0.25">
      <c r="AE1166">
        <v>1165</v>
      </c>
      <c r="AF1166" s="1">
        <v>2.451468245048849E-2</v>
      </c>
      <c r="AH1166">
        <v>1165</v>
      </c>
      <c r="AI1166">
        <v>1557.1008940566765</v>
      </c>
      <c r="AK1166">
        <v>1165</v>
      </c>
      <c r="AL1166">
        <v>0.26369573569807275</v>
      </c>
      <c r="AN1166">
        <v>1165</v>
      </c>
      <c r="AO1166">
        <v>0.3303943739830883</v>
      </c>
    </row>
    <row r="1167" spans="31:41" x14ac:dyDescent="0.25">
      <c r="AE1167">
        <v>1166</v>
      </c>
      <c r="AF1167" s="1">
        <v>2.9805730850200218E-2</v>
      </c>
      <c r="AH1167">
        <v>1166</v>
      </c>
      <c r="AI1167">
        <v>4929.4216563709524</v>
      </c>
      <c r="AK1167">
        <v>1166</v>
      </c>
      <c r="AL1167">
        <v>0.24679191764912706</v>
      </c>
      <c r="AN1167">
        <v>1166</v>
      </c>
      <c r="AO1167">
        <v>0.39664528358276102</v>
      </c>
    </row>
    <row r="1168" spans="31:41" x14ac:dyDescent="0.25">
      <c r="AE1168">
        <v>1167</v>
      </c>
      <c r="AF1168" s="1">
        <v>3.3843444890979901E-2</v>
      </c>
      <c r="AH1168">
        <v>1167</v>
      </c>
      <c r="AI1168">
        <v>18629.569981400989</v>
      </c>
      <c r="AK1168">
        <v>1167</v>
      </c>
      <c r="AL1168">
        <v>0.15223862323208404</v>
      </c>
      <c r="AN1168">
        <v>1167</v>
      </c>
      <c r="AO1168">
        <v>0.43056885017064078</v>
      </c>
    </row>
    <row r="1169" spans="31:41" x14ac:dyDescent="0.25">
      <c r="AE1169">
        <v>1168</v>
      </c>
      <c r="AF1169" s="1">
        <v>2.5446262643858519E-2</v>
      </c>
      <c r="AH1169">
        <v>1168</v>
      </c>
      <c r="AI1169">
        <v>802.61169576297584</v>
      </c>
      <c r="AK1169">
        <v>1168</v>
      </c>
      <c r="AL1169">
        <v>0.2426981011935288</v>
      </c>
      <c r="AN1169">
        <v>1168</v>
      </c>
      <c r="AO1169">
        <v>0.41168482356298741</v>
      </c>
    </row>
    <row r="1170" spans="31:41" x14ac:dyDescent="0.25">
      <c r="AE1170">
        <v>1169</v>
      </c>
      <c r="AF1170" s="1">
        <v>2.9820997296731155E-2</v>
      </c>
      <c r="AH1170">
        <v>1169</v>
      </c>
      <c r="AI1170">
        <v>3202.1178886112439</v>
      </c>
      <c r="AK1170">
        <v>1169</v>
      </c>
      <c r="AL1170">
        <v>0.20990988074650446</v>
      </c>
      <c r="AN1170">
        <v>1169</v>
      </c>
      <c r="AO1170">
        <v>0.28818348241249542</v>
      </c>
    </row>
    <row r="1171" spans="31:41" x14ac:dyDescent="0.25">
      <c r="AE1171">
        <v>1170</v>
      </c>
      <c r="AF1171" s="1">
        <v>3.1953075711249612E-2</v>
      </c>
      <c r="AH1171">
        <v>1170</v>
      </c>
      <c r="AI1171">
        <v>3062.1093416487179</v>
      </c>
      <c r="AK1171">
        <v>1170</v>
      </c>
      <c r="AL1171">
        <v>0.10437677067982677</v>
      </c>
      <c r="AN1171">
        <v>1170</v>
      </c>
      <c r="AO1171">
        <v>0.3868955528730475</v>
      </c>
    </row>
    <row r="1172" spans="31:41" x14ac:dyDescent="0.25">
      <c r="AE1172">
        <v>1171</v>
      </c>
      <c r="AF1172" s="1">
        <v>3.1627306658570165E-2</v>
      </c>
      <c r="AH1172">
        <v>1171</v>
      </c>
      <c r="AI1172">
        <v>2924.0623640481572</v>
      </c>
      <c r="AK1172">
        <v>1171</v>
      </c>
      <c r="AL1172">
        <v>0.17612510316782681</v>
      </c>
      <c r="AN1172">
        <v>1171</v>
      </c>
      <c r="AO1172">
        <v>0.44949715241823496</v>
      </c>
    </row>
    <row r="1173" spans="31:41" x14ac:dyDescent="0.25">
      <c r="AE1173">
        <v>1172</v>
      </c>
      <c r="AF1173" s="1">
        <v>3.0348278926949357E-2</v>
      </c>
      <c r="AH1173">
        <v>1172</v>
      </c>
      <c r="AI1173">
        <v>4326.5289461106086</v>
      </c>
      <c r="AK1173">
        <v>1172</v>
      </c>
      <c r="AL1173">
        <v>0.19643307667389109</v>
      </c>
      <c r="AN1173">
        <v>1172</v>
      </c>
      <c r="AO1173">
        <v>0.42389555444657034</v>
      </c>
    </row>
    <row r="1174" spans="31:41" x14ac:dyDescent="0.25">
      <c r="AE1174">
        <v>1173</v>
      </c>
      <c r="AF1174" s="1">
        <v>3.1764412800645569E-2</v>
      </c>
      <c r="AH1174">
        <v>1173</v>
      </c>
      <c r="AI1174">
        <v>12377.94849469021</v>
      </c>
      <c r="AK1174">
        <v>1173</v>
      </c>
      <c r="AL1174">
        <v>0.1835280023580026</v>
      </c>
      <c r="AN1174">
        <v>1173</v>
      </c>
      <c r="AO1174">
        <v>0.37881572223554233</v>
      </c>
    </row>
    <row r="1175" spans="31:41" x14ac:dyDescent="0.25">
      <c r="AE1175">
        <v>1174</v>
      </c>
      <c r="AF1175" s="1">
        <v>2.6183061120420792E-2</v>
      </c>
      <c r="AH1175">
        <v>1174</v>
      </c>
      <c r="AI1175">
        <v>2452.7515974996968</v>
      </c>
      <c r="AK1175">
        <v>1174</v>
      </c>
      <c r="AL1175">
        <v>0.22724311886897752</v>
      </c>
      <c r="AN1175">
        <v>1174</v>
      </c>
      <c r="AO1175">
        <v>0.51500491345983468</v>
      </c>
    </row>
    <row r="1176" spans="31:41" x14ac:dyDescent="0.25">
      <c r="AE1176">
        <v>1175</v>
      </c>
      <c r="AF1176" s="1">
        <v>2.7382462080223879E-2</v>
      </c>
      <c r="AH1176">
        <v>1175</v>
      </c>
      <c r="AI1176">
        <v>26784.876693632537</v>
      </c>
      <c r="AK1176">
        <v>1175</v>
      </c>
      <c r="AL1176">
        <v>0.23180115672006196</v>
      </c>
      <c r="AN1176">
        <v>1175</v>
      </c>
      <c r="AO1176">
        <v>0.34834959272732702</v>
      </c>
    </row>
    <row r="1177" spans="31:41" x14ac:dyDescent="0.25">
      <c r="AE1177">
        <v>1176</v>
      </c>
      <c r="AF1177" s="1">
        <v>3.2644059875831077E-2</v>
      </c>
      <c r="AH1177">
        <v>1176</v>
      </c>
      <c r="AI1177">
        <v>6896.7513107191262</v>
      </c>
      <c r="AK1177">
        <v>1176</v>
      </c>
      <c r="AL1177">
        <v>0.2318815280335505</v>
      </c>
      <c r="AN1177">
        <v>1176</v>
      </c>
      <c r="AO1177">
        <v>0.44972434891309332</v>
      </c>
    </row>
    <row r="1178" spans="31:41" x14ac:dyDescent="0.25">
      <c r="AE1178">
        <v>1177</v>
      </c>
      <c r="AF1178" s="1">
        <v>2.887623199020406E-2</v>
      </c>
      <c r="AH1178">
        <v>1177</v>
      </c>
      <c r="AI1178">
        <v>4407.0536221842685</v>
      </c>
      <c r="AK1178">
        <v>1177</v>
      </c>
      <c r="AL1178">
        <v>0.22683025927240166</v>
      </c>
      <c r="AN1178">
        <v>1177</v>
      </c>
      <c r="AO1178">
        <v>0.4207189995647645</v>
      </c>
    </row>
    <row r="1179" spans="31:41" x14ac:dyDescent="0.25">
      <c r="AE1179">
        <v>1178</v>
      </c>
      <c r="AF1179" s="1">
        <v>3.3710177469448599E-2</v>
      </c>
      <c r="AH1179">
        <v>1178</v>
      </c>
      <c r="AI1179">
        <v>10178.899254014863</v>
      </c>
      <c r="AK1179">
        <v>1178</v>
      </c>
      <c r="AL1179">
        <v>0.23302840826295929</v>
      </c>
      <c r="AN1179">
        <v>1178</v>
      </c>
      <c r="AO1179">
        <v>0.42929598452844769</v>
      </c>
    </row>
    <row r="1180" spans="31:41" x14ac:dyDescent="0.25">
      <c r="AE1180">
        <v>1179</v>
      </c>
      <c r="AF1180" s="1">
        <v>2.518532987896438E-2</v>
      </c>
      <c r="AH1180">
        <v>1179</v>
      </c>
      <c r="AI1180">
        <v>972.32825561006575</v>
      </c>
      <c r="AK1180">
        <v>1179</v>
      </c>
      <c r="AL1180">
        <v>0.21677762813093393</v>
      </c>
      <c r="AN1180">
        <v>1179</v>
      </c>
      <c r="AO1180">
        <v>0.42387790676192133</v>
      </c>
    </row>
    <row r="1181" spans="31:41" x14ac:dyDescent="0.25">
      <c r="AE1181">
        <v>1180</v>
      </c>
      <c r="AF1181" s="1">
        <v>3.1276232083061517E-2</v>
      </c>
      <c r="AH1181">
        <v>1180</v>
      </c>
      <c r="AI1181">
        <v>1592.5838024015852</v>
      </c>
      <c r="AK1181">
        <v>1180</v>
      </c>
      <c r="AL1181">
        <v>0.14363560416622409</v>
      </c>
      <c r="AN1181">
        <v>1180</v>
      </c>
      <c r="AO1181">
        <v>0.39416506175470645</v>
      </c>
    </row>
    <row r="1182" spans="31:41" x14ac:dyDescent="0.25">
      <c r="AE1182">
        <v>1181</v>
      </c>
      <c r="AF1182" s="1">
        <v>3.848568419682219E-2</v>
      </c>
      <c r="AH1182">
        <v>1181</v>
      </c>
      <c r="AI1182">
        <v>4638.1260448033818</v>
      </c>
      <c r="AK1182">
        <v>1181</v>
      </c>
      <c r="AL1182">
        <v>0.23718579554862401</v>
      </c>
      <c r="AN1182">
        <v>1181</v>
      </c>
      <c r="AO1182">
        <v>0.36537154246523662</v>
      </c>
    </row>
    <row r="1183" spans="31:41" x14ac:dyDescent="0.25">
      <c r="AE1183">
        <v>1182</v>
      </c>
      <c r="AF1183" s="1">
        <v>2.9703264677032326E-2</v>
      </c>
      <c r="AH1183">
        <v>1182</v>
      </c>
      <c r="AI1183">
        <v>1971.7241063493625</v>
      </c>
      <c r="AK1183">
        <v>1182</v>
      </c>
      <c r="AL1183">
        <v>0.20460426699979853</v>
      </c>
      <c r="AN1183">
        <v>1182</v>
      </c>
      <c r="AO1183">
        <v>0.37946604816474244</v>
      </c>
    </row>
    <row r="1184" spans="31:41" x14ac:dyDescent="0.25">
      <c r="AE1184">
        <v>1183</v>
      </c>
      <c r="AF1184" s="1">
        <v>2.9920273220559679E-2</v>
      </c>
      <c r="AH1184">
        <v>1183</v>
      </c>
      <c r="AI1184">
        <v>21313.36477134439</v>
      </c>
      <c r="AK1184">
        <v>1183</v>
      </c>
      <c r="AL1184">
        <v>0.2004354438918933</v>
      </c>
      <c r="AN1184">
        <v>1183</v>
      </c>
      <c r="AO1184">
        <v>0.30932202653374613</v>
      </c>
    </row>
    <row r="1185" spans="31:41" x14ac:dyDescent="0.25">
      <c r="AE1185">
        <v>1184</v>
      </c>
      <c r="AF1185" s="1">
        <v>2.5667537972541288E-2</v>
      </c>
      <c r="AH1185">
        <v>1184</v>
      </c>
      <c r="AI1185">
        <v>10741.53710778188</v>
      </c>
      <c r="AK1185">
        <v>1184</v>
      </c>
      <c r="AL1185">
        <v>0.18546813919075161</v>
      </c>
      <c r="AN1185">
        <v>1184</v>
      </c>
      <c r="AO1185">
        <v>0.39579783332145696</v>
      </c>
    </row>
    <row r="1186" spans="31:41" x14ac:dyDescent="0.25">
      <c r="AE1186">
        <v>1185</v>
      </c>
      <c r="AF1186" s="1">
        <v>2.4795581594654337E-2</v>
      </c>
      <c r="AH1186">
        <v>1185</v>
      </c>
      <c r="AI1186">
        <v>3039.1836525414374</v>
      </c>
      <c r="AK1186">
        <v>1185</v>
      </c>
      <c r="AL1186">
        <v>0.203663655045937</v>
      </c>
      <c r="AN1186">
        <v>1185</v>
      </c>
      <c r="AO1186">
        <v>0.25564953637993015</v>
      </c>
    </row>
    <row r="1187" spans="31:41" x14ac:dyDescent="0.25">
      <c r="AE1187">
        <v>1186</v>
      </c>
      <c r="AF1187" s="1">
        <v>3.0180966011896793E-2</v>
      </c>
      <c r="AH1187">
        <v>1186</v>
      </c>
      <c r="AI1187">
        <v>5681.9728595802098</v>
      </c>
      <c r="AK1187">
        <v>1186</v>
      </c>
      <c r="AL1187">
        <v>0.20609759659333554</v>
      </c>
      <c r="AN1187">
        <v>1186</v>
      </c>
      <c r="AO1187">
        <v>0.39286325153454132</v>
      </c>
    </row>
    <row r="1188" spans="31:41" x14ac:dyDescent="0.25">
      <c r="AE1188">
        <v>1187</v>
      </c>
      <c r="AF1188" s="1">
        <v>3.0713168272544333E-2</v>
      </c>
      <c r="AH1188">
        <v>1187</v>
      </c>
      <c r="AI1188">
        <v>53840.781538858522</v>
      </c>
      <c r="AK1188">
        <v>1187</v>
      </c>
      <c r="AL1188">
        <v>0.17294263455030348</v>
      </c>
      <c r="AN1188">
        <v>1187</v>
      </c>
      <c r="AO1188">
        <v>0.41831364377802388</v>
      </c>
    </row>
    <row r="1189" spans="31:41" x14ac:dyDescent="0.25">
      <c r="AE1189">
        <v>1188</v>
      </c>
      <c r="AF1189" s="1">
        <v>3.2066163346091248E-2</v>
      </c>
      <c r="AH1189">
        <v>1188</v>
      </c>
      <c r="AI1189">
        <v>1322.896038020785</v>
      </c>
      <c r="AK1189">
        <v>1188</v>
      </c>
      <c r="AL1189">
        <v>0.22629139490239503</v>
      </c>
      <c r="AN1189">
        <v>1188</v>
      </c>
      <c r="AO1189">
        <v>0.35944412329965364</v>
      </c>
    </row>
    <row r="1190" spans="31:41" x14ac:dyDescent="0.25">
      <c r="AE1190">
        <v>1189</v>
      </c>
      <c r="AF1190" s="1">
        <v>2.7053648023120713E-2</v>
      </c>
      <c r="AH1190">
        <v>1189</v>
      </c>
      <c r="AI1190">
        <v>17585.585384316033</v>
      </c>
      <c r="AK1190">
        <v>1189</v>
      </c>
      <c r="AL1190">
        <v>0.16670018214134302</v>
      </c>
      <c r="AN1190">
        <v>1189</v>
      </c>
      <c r="AO1190">
        <v>0.42499420117871856</v>
      </c>
    </row>
    <row r="1191" spans="31:41" x14ac:dyDescent="0.25">
      <c r="AE1191">
        <v>1190</v>
      </c>
      <c r="AF1191" s="1">
        <v>2.700602466372648E-2</v>
      </c>
      <c r="AH1191">
        <v>1190</v>
      </c>
      <c r="AI1191">
        <v>9724.5253646245565</v>
      </c>
      <c r="AK1191">
        <v>1190</v>
      </c>
      <c r="AL1191">
        <v>0.22236624244138165</v>
      </c>
      <c r="AN1191">
        <v>1190</v>
      </c>
      <c r="AO1191">
        <v>0.42399620412230488</v>
      </c>
    </row>
    <row r="1192" spans="31:41" x14ac:dyDescent="0.25">
      <c r="AE1192">
        <v>1191</v>
      </c>
      <c r="AF1192" s="1">
        <v>2.8576569702678745E-2</v>
      </c>
      <c r="AH1192">
        <v>1191</v>
      </c>
      <c r="AI1192">
        <v>11320.422761144944</v>
      </c>
      <c r="AK1192">
        <v>1191</v>
      </c>
      <c r="AL1192">
        <v>0.18995964771031154</v>
      </c>
      <c r="AN1192">
        <v>1191</v>
      </c>
      <c r="AO1192">
        <v>0.41959644125156542</v>
      </c>
    </row>
    <row r="1193" spans="31:41" x14ac:dyDescent="0.25">
      <c r="AE1193">
        <v>1192</v>
      </c>
      <c r="AF1193" s="1">
        <v>3.2689204003907069E-2</v>
      </c>
      <c r="AH1193">
        <v>1192</v>
      </c>
      <c r="AI1193">
        <v>1500.1456732067536</v>
      </c>
      <c r="AK1193">
        <v>1192</v>
      </c>
      <c r="AL1193">
        <v>0.19123809167472131</v>
      </c>
      <c r="AN1193">
        <v>1192</v>
      </c>
      <c r="AO1193">
        <v>0.41999533366510677</v>
      </c>
    </row>
    <row r="1194" spans="31:41" x14ac:dyDescent="0.25">
      <c r="AE1194">
        <v>1193</v>
      </c>
      <c r="AF1194" s="1">
        <v>3.0754569067901638E-2</v>
      </c>
      <c r="AH1194">
        <v>1193</v>
      </c>
      <c r="AI1194">
        <v>7100.8976458929255</v>
      </c>
      <c r="AK1194">
        <v>1193</v>
      </c>
      <c r="AL1194">
        <v>0.21359107360707233</v>
      </c>
      <c r="AN1194">
        <v>1193</v>
      </c>
      <c r="AO1194">
        <v>0.35221322371405128</v>
      </c>
    </row>
    <row r="1195" spans="31:41" x14ac:dyDescent="0.25">
      <c r="AE1195">
        <v>1194</v>
      </c>
      <c r="AF1195" s="1">
        <v>3.2946414863683549E-2</v>
      </c>
      <c r="AH1195">
        <v>1194</v>
      </c>
      <c r="AI1195">
        <v>1145.1066245834088</v>
      </c>
      <c r="AK1195">
        <v>1194</v>
      </c>
      <c r="AL1195">
        <v>0.33540854142382237</v>
      </c>
      <c r="AN1195">
        <v>1194</v>
      </c>
      <c r="AO1195">
        <v>0.36326374895451841</v>
      </c>
    </row>
    <row r="1196" spans="31:41" x14ac:dyDescent="0.25">
      <c r="AE1196">
        <v>1195</v>
      </c>
      <c r="AF1196" s="1">
        <v>2.976106904163589E-2</v>
      </c>
      <c r="AH1196">
        <v>1195</v>
      </c>
      <c r="AI1196">
        <v>2876.8335566817523</v>
      </c>
      <c r="AK1196">
        <v>1195</v>
      </c>
      <c r="AL1196">
        <v>7.9460338886089638E-2</v>
      </c>
      <c r="AN1196">
        <v>1195</v>
      </c>
      <c r="AO1196">
        <v>0.38933904990749968</v>
      </c>
    </row>
    <row r="1197" spans="31:41" x14ac:dyDescent="0.25">
      <c r="AE1197">
        <v>1196</v>
      </c>
      <c r="AF1197" s="1">
        <v>2.3538663336660548E-2</v>
      </c>
      <c r="AH1197">
        <v>1196</v>
      </c>
      <c r="AI1197">
        <v>9882.4491111696389</v>
      </c>
      <c r="AK1197">
        <v>1196</v>
      </c>
      <c r="AL1197">
        <v>0.23027325520902692</v>
      </c>
      <c r="AN1197">
        <v>1196</v>
      </c>
      <c r="AO1197">
        <v>0.38995334359183947</v>
      </c>
    </row>
    <row r="1198" spans="31:41" x14ac:dyDescent="0.25">
      <c r="AE1198">
        <v>1197</v>
      </c>
      <c r="AF1198" s="1">
        <v>3.6666163668996443E-2</v>
      </c>
      <c r="AH1198">
        <v>1197</v>
      </c>
      <c r="AI1198">
        <v>17448.847921796507</v>
      </c>
      <c r="AK1198">
        <v>1197</v>
      </c>
      <c r="AL1198">
        <v>0.16359626343331535</v>
      </c>
      <c r="AN1198">
        <v>1197</v>
      </c>
      <c r="AO1198">
        <v>0.40074468504056893</v>
      </c>
    </row>
    <row r="1199" spans="31:41" x14ac:dyDescent="0.25">
      <c r="AE1199">
        <v>1198</v>
      </c>
      <c r="AF1199" s="1">
        <v>3.2751980290631533E-2</v>
      </c>
      <c r="AH1199">
        <v>1198</v>
      </c>
      <c r="AI1199">
        <v>10250.121885050679</v>
      </c>
      <c r="AK1199">
        <v>1198</v>
      </c>
      <c r="AL1199">
        <v>0.21358690966392327</v>
      </c>
      <c r="AN1199">
        <v>1198</v>
      </c>
      <c r="AO1199">
        <v>0.45044411342794605</v>
      </c>
    </row>
    <row r="1200" spans="31:41" x14ac:dyDescent="0.25">
      <c r="AE1200">
        <v>1199</v>
      </c>
      <c r="AF1200" s="1">
        <v>3.4500170697929322E-2</v>
      </c>
      <c r="AH1200">
        <v>1199</v>
      </c>
      <c r="AI1200">
        <v>14908.165063486316</v>
      </c>
      <c r="AK1200">
        <v>1199</v>
      </c>
      <c r="AL1200">
        <v>0.19781773020557347</v>
      </c>
      <c r="AN1200">
        <v>1199</v>
      </c>
      <c r="AO1200">
        <v>0.46136846228112333</v>
      </c>
    </row>
    <row r="1201" spans="31:41" x14ac:dyDescent="0.25">
      <c r="AE1201">
        <v>1200</v>
      </c>
      <c r="AF1201" s="1">
        <v>2.776182145438999E-2</v>
      </c>
      <c r="AH1201">
        <v>1200</v>
      </c>
      <c r="AI1201">
        <v>492.36957283730891</v>
      </c>
      <c r="AK1201">
        <v>1200</v>
      </c>
      <c r="AL1201">
        <v>0.19653046433873111</v>
      </c>
      <c r="AN1201">
        <v>1200</v>
      </c>
      <c r="AO1201">
        <v>0.42520843236914868</v>
      </c>
    </row>
    <row r="1202" spans="31:41" x14ac:dyDescent="0.25">
      <c r="AE1202">
        <v>1201</v>
      </c>
      <c r="AF1202" s="1">
        <v>2.8822553169916443E-2</v>
      </c>
      <c r="AH1202">
        <v>1201</v>
      </c>
      <c r="AI1202">
        <v>659.20758697407882</v>
      </c>
      <c r="AK1202">
        <v>1201</v>
      </c>
      <c r="AL1202">
        <v>0.10542753251297265</v>
      </c>
      <c r="AN1202">
        <v>1201</v>
      </c>
      <c r="AO1202">
        <v>0.37271121681375274</v>
      </c>
    </row>
    <row r="1203" spans="31:41" x14ac:dyDescent="0.25">
      <c r="AE1203">
        <v>1202</v>
      </c>
      <c r="AF1203" s="1">
        <v>3.3513330603985425E-2</v>
      </c>
      <c r="AH1203">
        <v>1202</v>
      </c>
      <c r="AI1203">
        <v>16289.392498558485</v>
      </c>
      <c r="AK1203">
        <v>1202</v>
      </c>
      <c r="AL1203">
        <v>0.20625062340225411</v>
      </c>
      <c r="AN1203">
        <v>1202</v>
      </c>
      <c r="AO1203">
        <v>0.44870241806265093</v>
      </c>
    </row>
    <row r="1204" spans="31:41" x14ac:dyDescent="0.25">
      <c r="AE1204">
        <v>1203</v>
      </c>
      <c r="AF1204" s="1">
        <v>2.6974963194174251E-2</v>
      </c>
      <c r="AH1204">
        <v>1203</v>
      </c>
      <c r="AI1204">
        <v>5238.4449770765023</v>
      </c>
      <c r="AK1204">
        <v>1203</v>
      </c>
      <c r="AL1204">
        <v>0.22571486837422405</v>
      </c>
      <c r="AN1204">
        <v>1203</v>
      </c>
      <c r="AO1204">
        <v>0.37296178533169405</v>
      </c>
    </row>
    <row r="1205" spans="31:41" x14ac:dyDescent="0.25">
      <c r="AE1205">
        <v>1204</v>
      </c>
      <c r="AF1205" s="1">
        <v>2.1648325576971938E-2</v>
      </c>
      <c r="AH1205">
        <v>1204</v>
      </c>
      <c r="AI1205">
        <v>1744.2893188171131</v>
      </c>
      <c r="AK1205">
        <v>1204</v>
      </c>
      <c r="AL1205">
        <v>0.17623741925586239</v>
      </c>
      <c r="AN1205">
        <v>1204</v>
      </c>
      <c r="AO1205">
        <v>0.39149708667539196</v>
      </c>
    </row>
    <row r="1206" spans="31:41" x14ac:dyDescent="0.25">
      <c r="AE1206">
        <v>1205</v>
      </c>
      <c r="AF1206" s="1">
        <v>2.7018869548426361E-2</v>
      </c>
      <c r="AH1206">
        <v>1205</v>
      </c>
      <c r="AI1206">
        <v>2985.1006639121288</v>
      </c>
      <c r="AK1206">
        <v>1205</v>
      </c>
      <c r="AL1206">
        <v>0.22752442528538208</v>
      </c>
      <c r="AN1206">
        <v>1205</v>
      </c>
      <c r="AO1206">
        <v>0.37913701333164829</v>
      </c>
    </row>
    <row r="1207" spans="31:41" x14ac:dyDescent="0.25">
      <c r="AE1207">
        <v>1206</v>
      </c>
      <c r="AF1207" s="1">
        <v>3.0536482113952435E-2</v>
      </c>
      <c r="AH1207">
        <v>1206</v>
      </c>
      <c r="AI1207">
        <v>343.21389459631382</v>
      </c>
      <c r="AK1207">
        <v>1206</v>
      </c>
      <c r="AL1207">
        <v>0.18203868448509189</v>
      </c>
      <c r="AN1207">
        <v>1206</v>
      </c>
      <c r="AO1207">
        <v>0.37804681397779916</v>
      </c>
    </row>
    <row r="1208" spans="31:41" x14ac:dyDescent="0.25">
      <c r="AE1208">
        <v>1207</v>
      </c>
      <c r="AF1208" s="1">
        <v>3.0260837431094423E-2</v>
      </c>
      <c r="AH1208">
        <v>1207</v>
      </c>
      <c r="AI1208">
        <v>12055.823929915097</v>
      </c>
      <c r="AK1208">
        <v>1207</v>
      </c>
      <c r="AL1208">
        <v>0.13482672178635507</v>
      </c>
      <c r="AN1208">
        <v>1207</v>
      </c>
      <c r="AO1208">
        <v>0.4152172455819213</v>
      </c>
    </row>
    <row r="1209" spans="31:41" x14ac:dyDescent="0.25">
      <c r="AE1209">
        <v>1208</v>
      </c>
      <c r="AF1209" s="1">
        <v>3.7040055707458608E-2</v>
      </c>
      <c r="AH1209">
        <v>1208</v>
      </c>
      <c r="AI1209">
        <v>5438.7060319586608</v>
      </c>
      <c r="AK1209">
        <v>1208</v>
      </c>
      <c r="AL1209">
        <v>0.19090417695764378</v>
      </c>
      <c r="AN1209">
        <v>1208</v>
      </c>
      <c r="AO1209">
        <v>0.42194687113966417</v>
      </c>
    </row>
    <row r="1210" spans="31:41" x14ac:dyDescent="0.25">
      <c r="AE1210">
        <v>1209</v>
      </c>
      <c r="AF1210" s="1">
        <v>2.9959133594021026E-2</v>
      </c>
      <c r="AH1210">
        <v>1209</v>
      </c>
      <c r="AI1210">
        <v>2631.95234138348</v>
      </c>
      <c r="AK1210">
        <v>1209</v>
      </c>
      <c r="AL1210">
        <v>0.25478821233803062</v>
      </c>
      <c r="AN1210">
        <v>1209</v>
      </c>
      <c r="AO1210">
        <v>0.38978908744237245</v>
      </c>
    </row>
    <row r="1211" spans="31:41" x14ac:dyDescent="0.25">
      <c r="AE1211">
        <v>1210</v>
      </c>
      <c r="AF1211" s="1">
        <v>3.368464772052171E-2</v>
      </c>
      <c r="AH1211">
        <v>1210</v>
      </c>
      <c r="AI1211">
        <v>4557.6776012309392</v>
      </c>
      <c r="AK1211">
        <v>1210</v>
      </c>
      <c r="AL1211">
        <v>0.18162884827462794</v>
      </c>
      <c r="AN1211">
        <v>1210</v>
      </c>
      <c r="AO1211">
        <v>0.42955403220199134</v>
      </c>
    </row>
    <row r="1212" spans="31:41" x14ac:dyDescent="0.25">
      <c r="AE1212">
        <v>1211</v>
      </c>
      <c r="AF1212" s="1">
        <v>3.1801757743371128E-2</v>
      </c>
      <c r="AH1212">
        <v>1211</v>
      </c>
      <c r="AI1212">
        <v>43019.14102234866</v>
      </c>
      <c r="AK1212">
        <v>1211</v>
      </c>
      <c r="AL1212">
        <v>0.17049047551569524</v>
      </c>
      <c r="AN1212">
        <v>1211</v>
      </c>
      <c r="AO1212">
        <v>0.41051699747860931</v>
      </c>
    </row>
    <row r="1213" spans="31:41" x14ac:dyDescent="0.25">
      <c r="AE1213">
        <v>1212</v>
      </c>
      <c r="AF1213" s="1">
        <v>2.6005301734858488E-2</v>
      </c>
      <c r="AH1213">
        <v>1212</v>
      </c>
      <c r="AI1213">
        <v>8924.0686261111841</v>
      </c>
      <c r="AK1213">
        <v>1212</v>
      </c>
      <c r="AL1213">
        <v>0.14992927288051927</v>
      </c>
      <c r="AN1213">
        <v>1212</v>
      </c>
      <c r="AO1213">
        <v>0.36325771480086616</v>
      </c>
    </row>
    <row r="1214" spans="31:41" x14ac:dyDescent="0.25">
      <c r="AE1214">
        <v>1213</v>
      </c>
      <c r="AF1214" s="1">
        <v>2.9847583390313348E-2</v>
      </c>
      <c r="AH1214">
        <v>1213</v>
      </c>
      <c r="AI1214">
        <v>1488.6443453961238</v>
      </c>
      <c r="AK1214">
        <v>1213</v>
      </c>
      <c r="AL1214">
        <v>0.19936881039970744</v>
      </c>
      <c r="AN1214">
        <v>1213</v>
      </c>
      <c r="AO1214">
        <v>0.30586602714191491</v>
      </c>
    </row>
    <row r="1215" spans="31:41" x14ac:dyDescent="0.25">
      <c r="AE1215">
        <v>1214</v>
      </c>
      <c r="AF1215" s="1">
        <v>3.0372750657416292E-2</v>
      </c>
      <c r="AH1215">
        <v>1214</v>
      </c>
      <c r="AI1215">
        <v>3565.8142284373116</v>
      </c>
      <c r="AK1215">
        <v>1214</v>
      </c>
      <c r="AL1215">
        <v>0.17435726899752377</v>
      </c>
      <c r="AN1215">
        <v>1214</v>
      </c>
      <c r="AO1215">
        <v>0.44299069622082726</v>
      </c>
    </row>
    <row r="1216" spans="31:41" x14ac:dyDescent="0.25">
      <c r="AE1216">
        <v>1215</v>
      </c>
      <c r="AF1216" s="1">
        <v>2.8977528487621251E-2</v>
      </c>
      <c r="AH1216">
        <v>1215</v>
      </c>
      <c r="AI1216">
        <v>424.25026117317481</v>
      </c>
      <c r="AK1216">
        <v>1215</v>
      </c>
      <c r="AL1216">
        <v>0.24335135975595368</v>
      </c>
      <c r="AN1216">
        <v>1215</v>
      </c>
      <c r="AO1216">
        <v>0.45573531767256475</v>
      </c>
    </row>
    <row r="1217" spans="31:41" x14ac:dyDescent="0.25">
      <c r="AE1217">
        <v>1216</v>
      </c>
      <c r="AF1217" s="1">
        <v>3.3880781326341092E-2</v>
      </c>
      <c r="AH1217">
        <v>1216</v>
      </c>
      <c r="AI1217">
        <v>1775.290627863237</v>
      </c>
      <c r="AK1217">
        <v>1216</v>
      </c>
      <c r="AL1217">
        <v>0.22570687773406178</v>
      </c>
      <c r="AN1217">
        <v>1216</v>
      </c>
      <c r="AO1217">
        <v>0.35399022084924503</v>
      </c>
    </row>
    <row r="1218" spans="31:41" x14ac:dyDescent="0.25">
      <c r="AE1218">
        <v>1217</v>
      </c>
      <c r="AF1218" s="1">
        <v>2.5539091511219469E-2</v>
      </c>
      <c r="AH1218">
        <v>1217</v>
      </c>
      <c r="AI1218">
        <v>14985.713006213031</v>
      </c>
      <c r="AK1218">
        <v>1217</v>
      </c>
      <c r="AL1218">
        <v>0.23597621905297417</v>
      </c>
      <c r="AN1218">
        <v>1217</v>
      </c>
      <c r="AO1218">
        <v>0.44992824678200077</v>
      </c>
    </row>
    <row r="1219" spans="31:41" x14ac:dyDescent="0.25">
      <c r="AE1219">
        <v>1218</v>
      </c>
      <c r="AF1219" s="1">
        <v>2.57991143707339E-2</v>
      </c>
      <c r="AH1219">
        <v>1218</v>
      </c>
      <c r="AI1219">
        <v>16664.475879634938</v>
      </c>
      <c r="AK1219">
        <v>1218</v>
      </c>
      <c r="AL1219">
        <v>0.18383839464287022</v>
      </c>
      <c r="AN1219">
        <v>1218</v>
      </c>
      <c r="AO1219">
        <v>0.46989359853270368</v>
      </c>
    </row>
    <row r="1220" spans="31:41" x14ac:dyDescent="0.25">
      <c r="AE1220">
        <v>1219</v>
      </c>
      <c r="AF1220" s="1">
        <v>3.2075389669690813E-2</v>
      </c>
      <c r="AH1220">
        <v>1219</v>
      </c>
      <c r="AI1220">
        <v>3229.7981544716317</v>
      </c>
      <c r="AK1220">
        <v>1219</v>
      </c>
      <c r="AL1220">
        <v>0.19290905519916998</v>
      </c>
      <c r="AN1220">
        <v>1219</v>
      </c>
      <c r="AO1220">
        <v>0.38974521883718494</v>
      </c>
    </row>
    <row r="1221" spans="31:41" x14ac:dyDescent="0.25">
      <c r="AE1221">
        <v>1220</v>
      </c>
      <c r="AF1221" s="1">
        <v>3.1224523093291712E-2</v>
      </c>
      <c r="AH1221">
        <v>1220</v>
      </c>
      <c r="AI1221">
        <v>3179.3389237682204</v>
      </c>
      <c r="AK1221">
        <v>1220</v>
      </c>
      <c r="AL1221">
        <v>0.19642233559474059</v>
      </c>
      <c r="AN1221">
        <v>1220</v>
      </c>
      <c r="AO1221">
        <v>0.43301776217769306</v>
      </c>
    </row>
    <row r="1222" spans="31:41" x14ac:dyDescent="0.25">
      <c r="AE1222">
        <v>1221</v>
      </c>
      <c r="AF1222" s="1">
        <v>2.7501852235759072E-2</v>
      </c>
      <c r="AH1222">
        <v>1221</v>
      </c>
      <c r="AI1222">
        <v>8539.2989998968205</v>
      </c>
      <c r="AK1222">
        <v>1221</v>
      </c>
      <c r="AL1222">
        <v>0.19291529204091987</v>
      </c>
      <c r="AN1222">
        <v>1221</v>
      </c>
      <c r="AO1222">
        <v>0.40694758036006445</v>
      </c>
    </row>
    <row r="1223" spans="31:41" x14ac:dyDescent="0.25">
      <c r="AE1223">
        <v>1222</v>
      </c>
      <c r="AF1223" s="1">
        <v>2.1982760281241243E-2</v>
      </c>
      <c r="AH1223">
        <v>1222</v>
      </c>
      <c r="AI1223">
        <v>3911.867223325341</v>
      </c>
      <c r="AK1223">
        <v>1222</v>
      </c>
      <c r="AL1223">
        <v>0.17623870451072352</v>
      </c>
      <c r="AN1223">
        <v>1222</v>
      </c>
      <c r="AO1223">
        <v>0.33152884496771567</v>
      </c>
    </row>
    <row r="1224" spans="31:41" x14ac:dyDescent="0.25">
      <c r="AE1224">
        <v>1223</v>
      </c>
      <c r="AF1224" s="1">
        <v>3.2682259853020756E-2</v>
      </c>
      <c r="AH1224">
        <v>1223</v>
      </c>
      <c r="AI1224">
        <v>4890.787519606366</v>
      </c>
      <c r="AK1224">
        <v>1223</v>
      </c>
      <c r="AL1224">
        <v>0.17559323644302582</v>
      </c>
      <c r="AN1224">
        <v>1223</v>
      </c>
      <c r="AO1224">
        <v>0.47192057056338899</v>
      </c>
    </row>
    <row r="1225" spans="31:41" x14ac:dyDescent="0.25">
      <c r="AE1225">
        <v>1224</v>
      </c>
      <c r="AF1225" s="1">
        <v>3.2717018455212354E-2</v>
      </c>
      <c r="AH1225">
        <v>1224</v>
      </c>
      <c r="AI1225">
        <v>2830.9091052647468</v>
      </c>
      <c r="AK1225">
        <v>1224</v>
      </c>
      <c r="AL1225">
        <v>0.23678733205485503</v>
      </c>
      <c r="AN1225">
        <v>1224</v>
      </c>
      <c r="AO1225">
        <v>0.46499710453976895</v>
      </c>
    </row>
    <row r="1226" spans="31:41" x14ac:dyDescent="0.25">
      <c r="AE1226">
        <v>1225</v>
      </c>
      <c r="AF1226" s="1">
        <v>2.8843596219490619E-2</v>
      </c>
      <c r="AH1226">
        <v>1225</v>
      </c>
      <c r="AI1226">
        <v>15157.661327542901</v>
      </c>
      <c r="AK1226">
        <v>1225</v>
      </c>
      <c r="AL1226">
        <v>0.25733379462430811</v>
      </c>
      <c r="AN1226">
        <v>1225</v>
      </c>
      <c r="AO1226">
        <v>0.288802030400575</v>
      </c>
    </row>
    <row r="1227" spans="31:41" x14ac:dyDescent="0.25">
      <c r="AE1227">
        <v>1226</v>
      </c>
      <c r="AF1227" s="1">
        <v>3.1185612207830005E-2</v>
      </c>
      <c r="AH1227">
        <v>1226</v>
      </c>
      <c r="AI1227">
        <v>25238.130144010058</v>
      </c>
      <c r="AK1227">
        <v>1226</v>
      </c>
      <c r="AL1227">
        <v>0.26047123463943272</v>
      </c>
      <c r="AN1227">
        <v>1226</v>
      </c>
      <c r="AO1227">
        <v>0.33736212315965286</v>
      </c>
    </row>
    <row r="1228" spans="31:41" x14ac:dyDescent="0.25">
      <c r="AE1228">
        <v>1227</v>
      </c>
      <c r="AF1228" s="1">
        <v>2.9028310680955682E-2</v>
      </c>
      <c r="AH1228">
        <v>1227</v>
      </c>
      <c r="AI1228">
        <v>7400.6661305508724</v>
      </c>
      <c r="AK1228">
        <v>1227</v>
      </c>
      <c r="AL1228">
        <v>0.17973726267782186</v>
      </c>
      <c r="AN1228">
        <v>1227</v>
      </c>
      <c r="AO1228">
        <v>0.37808007670470672</v>
      </c>
    </row>
    <row r="1229" spans="31:41" x14ac:dyDescent="0.25">
      <c r="AE1229">
        <v>1228</v>
      </c>
      <c r="AF1229" s="1">
        <v>3.3609777619608039E-2</v>
      </c>
      <c r="AH1229">
        <v>1228</v>
      </c>
      <c r="AI1229">
        <v>863.85461334009403</v>
      </c>
      <c r="AK1229">
        <v>1228</v>
      </c>
      <c r="AL1229">
        <v>0.2418763911247081</v>
      </c>
      <c r="AN1229">
        <v>1228</v>
      </c>
      <c r="AO1229">
        <v>0.35836091655543467</v>
      </c>
    </row>
    <row r="1230" spans="31:41" x14ac:dyDescent="0.25">
      <c r="AE1230">
        <v>1229</v>
      </c>
      <c r="AF1230" s="1">
        <v>3.3021694247983735E-2</v>
      </c>
      <c r="AH1230">
        <v>1229</v>
      </c>
      <c r="AI1230">
        <v>8291.9926876759182</v>
      </c>
      <c r="AK1230">
        <v>1229</v>
      </c>
      <c r="AL1230">
        <v>0.14213290758115621</v>
      </c>
      <c r="AN1230">
        <v>1229</v>
      </c>
      <c r="AO1230">
        <v>0.48540443038091902</v>
      </c>
    </row>
    <row r="1231" spans="31:41" x14ac:dyDescent="0.25">
      <c r="AE1231">
        <v>1230</v>
      </c>
      <c r="AF1231" s="1">
        <v>2.9823289827454857E-2</v>
      </c>
      <c r="AH1231">
        <v>1230</v>
      </c>
      <c r="AI1231">
        <v>1064.3659970700467</v>
      </c>
      <c r="AK1231">
        <v>1230</v>
      </c>
      <c r="AL1231">
        <v>9.1067362156685608E-2</v>
      </c>
      <c r="AN1231">
        <v>1230</v>
      </c>
      <c r="AO1231">
        <v>0.37744360767227858</v>
      </c>
    </row>
    <row r="1232" spans="31:41" x14ac:dyDescent="0.25">
      <c r="AE1232">
        <v>1231</v>
      </c>
      <c r="AF1232" s="1">
        <v>2.4304885038206159E-2</v>
      </c>
      <c r="AH1232">
        <v>1231</v>
      </c>
      <c r="AI1232">
        <v>1140.6735653166959</v>
      </c>
      <c r="AK1232">
        <v>1231</v>
      </c>
      <c r="AL1232">
        <v>0.21976101141676121</v>
      </c>
      <c r="AN1232">
        <v>1231</v>
      </c>
      <c r="AO1232">
        <v>0.47751677438297691</v>
      </c>
    </row>
    <row r="1233" spans="31:41" x14ac:dyDescent="0.25">
      <c r="AE1233">
        <v>1232</v>
      </c>
      <c r="AF1233" s="1">
        <v>2.7961417747343065E-2</v>
      </c>
      <c r="AH1233">
        <v>1232</v>
      </c>
      <c r="AI1233">
        <v>6628.7316195920966</v>
      </c>
      <c r="AK1233">
        <v>1232</v>
      </c>
      <c r="AL1233">
        <v>0.19505017013489392</v>
      </c>
      <c r="AN1233">
        <v>1232</v>
      </c>
      <c r="AO1233">
        <v>0.37984553336059312</v>
      </c>
    </row>
    <row r="1234" spans="31:41" x14ac:dyDescent="0.25">
      <c r="AE1234">
        <v>1233</v>
      </c>
      <c r="AF1234" s="1">
        <v>3.3660497530915379E-2</v>
      </c>
      <c r="AH1234">
        <v>1233</v>
      </c>
      <c r="AI1234">
        <v>9618.0504162792258</v>
      </c>
      <c r="AK1234">
        <v>1233</v>
      </c>
      <c r="AL1234">
        <v>0.24489297346127389</v>
      </c>
      <c r="AN1234">
        <v>1233</v>
      </c>
      <c r="AO1234">
        <v>0.40569289722488067</v>
      </c>
    </row>
    <row r="1235" spans="31:41" x14ac:dyDescent="0.25">
      <c r="AE1235">
        <v>1234</v>
      </c>
      <c r="AF1235" s="1">
        <v>2.9724933187787794E-2</v>
      </c>
      <c r="AH1235">
        <v>1234</v>
      </c>
      <c r="AI1235">
        <v>9011.2625920345781</v>
      </c>
      <c r="AK1235">
        <v>1234</v>
      </c>
      <c r="AL1235">
        <v>0.2663820407421485</v>
      </c>
      <c r="AN1235">
        <v>1234</v>
      </c>
      <c r="AO1235">
        <v>0.37152432678131442</v>
      </c>
    </row>
    <row r="1236" spans="31:41" x14ac:dyDescent="0.25">
      <c r="AE1236">
        <v>1235</v>
      </c>
      <c r="AF1236" s="1">
        <v>3.2549189003330481E-2</v>
      </c>
      <c r="AH1236">
        <v>1235</v>
      </c>
      <c r="AI1236">
        <v>2754.3228991415717</v>
      </c>
      <c r="AK1236">
        <v>1235</v>
      </c>
      <c r="AL1236">
        <v>0.23495721073264339</v>
      </c>
      <c r="AN1236">
        <v>1235</v>
      </c>
      <c r="AO1236">
        <v>0.33826677091744278</v>
      </c>
    </row>
    <row r="1237" spans="31:41" x14ac:dyDescent="0.25">
      <c r="AE1237">
        <v>1236</v>
      </c>
      <c r="AF1237" s="1">
        <v>2.7893164542506454E-2</v>
      </c>
      <c r="AH1237">
        <v>1236</v>
      </c>
      <c r="AI1237">
        <v>4013.4572685499747</v>
      </c>
      <c r="AK1237">
        <v>1236</v>
      </c>
      <c r="AL1237">
        <v>0.16014814226170743</v>
      </c>
      <c r="AN1237">
        <v>1236</v>
      </c>
      <c r="AO1237">
        <v>0.41815730231298631</v>
      </c>
    </row>
    <row r="1238" spans="31:41" x14ac:dyDescent="0.25">
      <c r="AE1238">
        <v>1237</v>
      </c>
      <c r="AF1238" s="1">
        <v>2.9350985276757946E-2</v>
      </c>
      <c r="AH1238">
        <v>1237</v>
      </c>
      <c r="AI1238">
        <v>5445.636870489051</v>
      </c>
      <c r="AK1238">
        <v>1237</v>
      </c>
      <c r="AL1238">
        <v>1.2271227158168779E-2</v>
      </c>
      <c r="AN1238">
        <v>1237</v>
      </c>
      <c r="AO1238">
        <v>0.37414637608176465</v>
      </c>
    </row>
    <row r="1239" spans="31:41" x14ac:dyDescent="0.25">
      <c r="AE1239">
        <v>1238</v>
      </c>
      <c r="AF1239" s="1">
        <v>3.6866296884403793E-2</v>
      </c>
      <c r="AH1239">
        <v>1238</v>
      </c>
      <c r="AI1239">
        <v>14219.555135304779</v>
      </c>
      <c r="AK1239">
        <v>1238</v>
      </c>
      <c r="AL1239">
        <v>0.19412788647060886</v>
      </c>
      <c r="AN1239">
        <v>1238</v>
      </c>
      <c r="AO1239">
        <v>0.50546665688727588</v>
      </c>
    </row>
    <row r="1240" spans="31:41" x14ac:dyDescent="0.25">
      <c r="AE1240">
        <v>1239</v>
      </c>
      <c r="AF1240" s="1">
        <v>2.8407951974319667E-2</v>
      </c>
      <c r="AH1240">
        <v>1239</v>
      </c>
      <c r="AI1240">
        <v>13915.945746880172</v>
      </c>
      <c r="AK1240">
        <v>1239</v>
      </c>
      <c r="AL1240">
        <v>0.16573086018469851</v>
      </c>
      <c r="AN1240">
        <v>1239</v>
      </c>
      <c r="AO1240">
        <v>0.48960986299920589</v>
      </c>
    </row>
    <row r="1241" spans="31:41" x14ac:dyDescent="0.25">
      <c r="AE1241">
        <v>1240</v>
      </c>
      <c r="AF1241" s="1">
        <v>2.9724528236297454E-2</v>
      </c>
      <c r="AH1241">
        <v>1240</v>
      </c>
      <c r="AI1241">
        <v>212.30891385989094</v>
      </c>
      <c r="AK1241">
        <v>1240</v>
      </c>
      <c r="AL1241">
        <v>0.2020169900387033</v>
      </c>
      <c r="AN1241">
        <v>1240</v>
      </c>
      <c r="AO1241">
        <v>0.45431720659537755</v>
      </c>
    </row>
    <row r="1242" spans="31:41" x14ac:dyDescent="0.25">
      <c r="AE1242">
        <v>1241</v>
      </c>
      <c r="AF1242" s="1">
        <v>2.9727946340047495E-2</v>
      </c>
      <c r="AH1242">
        <v>1241</v>
      </c>
      <c r="AI1242">
        <v>1979.7249276934062</v>
      </c>
      <c r="AK1242">
        <v>1241</v>
      </c>
      <c r="AL1242">
        <v>0.14059210146333939</v>
      </c>
      <c r="AN1242">
        <v>1241</v>
      </c>
      <c r="AO1242">
        <v>0.47192507801646133</v>
      </c>
    </row>
    <row r="1243" spans="31:41" x14ac:dyDescent="0.25">
      <c r="AE1243">
        <v>1242</v>
      </c>
      <c r="AF1243" s="1">
        <v>3.1981178397542775E-2</v>
      </c>
      <c r="AH1243">
        <v>1242</v>
      </c>
      <c r="AI1243">
        <v>2861.6472994788201</v>
      </c>
      <c r="AK1243">
        <v>1242</v>
      </c>
      <c r="AL1243">
        <v>0.20301107583305245</v>
      </c>
      <c r="AN1243">
        <v>1242</v>
      </c>
      <c r="AO1243">
        <v>0.36305711962174564</v>
      </c>
    </row>
    <row r="1244" spans="31:41" x14ac:dyDescent="0.25">
      <c r="AE1244">
        <v>1243</v>
      </c>
      <c r="AF1244" s="1">
        <v>2.8922706125642073E-2</v>
      </c>
      <c r="AH1244">
        <v>1243</v>
      </c>
      <c r="AI1244">
        <v>2518.7403907876765</v>
      </c>
      <c r="AK1244">
        <v>1243</v>
      </c>
      <c r="AL1244">
        <v>0.19281454801716236</v>
      </c>
      <c r="AN1244">
        <v>1243</v>
      </c>
      <c r="AO1244">
        <v>0.45186404873301411</v>
      </c>
    </row>
    <row r="1245" spans="31:41" x14ac:dyDescent="0.25">
      <c r="AE1245">
        <v>1244</v>
      </c>
      <c r="AF1245" s="1">
        <v>2.570668589839431E-2</v>
      </c>
      <c r="AH1245">
        <v>1244</v>
      </c>
      <c r="AI1245">
        <v>1869.7691654251068</v>
      </c>
      <c r="AK1245">
        <v>1244</v>
      </c>
      <c r="AL1245">
        <v>0.17152982610750112</v>
      </c>
      <c r="AN1245">
        <v>1244</v>
      </c>
      <c r="AO1245">
        <v>0.43310951465575115</v>
      </c>
    </row>
    <row r="1246" spans="31:41" x14ac:dyDescent="0.25">
      <c r="AE1246">
        <v>1245</v>
      </c>
      <c r="AF1246" s="1">
        <v>2.4558514633533646E-2</v>
      </c>
      <c r="AH1246">
        <v>1245</v>
      </c>
      <c r="AI1246">
        <v>12160.032244507822</v>
      </c>
      <c r="AK1246">
        <v>1245</v>
      </c>
      <c r="AL1246">
        <v>0.12078868056412663</v>
      </c>
      <c r="AN1246">
        <v>1245</v>
      </c>
      <c r="AO1246">
        <v>0.45918430237255381</v>
      </c>
    </row>
    <row r="1247" spans="31:41" x14ac:dyDescent="0.25">
      <c r="AE1247">
        <v>1246</v>
      </c>
      <c r="AF1247" s="1">
        <v>3.4203238137785918E-2</v>
      </c>
      <c r="AH1247">
        <v>1246</v>
      </c>
      <c r="AI1247">
        <v>23455.178878276256</v>
      </c>
      <c r="AK1247">
        <v>1246</v>
      </c>
      <c r="AL1247">
        <v>0.13480920506856053</v>
      </c>
      <c r="AN1247">
        <v>1246</v>
      </c>
      <c r="AO1247">
        <v>0.51458100958354902</v>
      </c>
    </row>
    <row r="1248" spans="31:41" x14ac:dyDescent="0.25">
      <c r="AE1248">
        <v>1247</v>
      </c>
      <c r="AF1248" s="1">
        <v>2.8654964618381795E-2</v>
      </c>
      <c r="AH1248">
        <v>1247</v>
      </c>
      <c r="AI1248">
        <v>19793.962242515441</v>
      </c>
      <c r="AK1248">
        <v>1247</v>
      </c>
      <c r="AL1248">
        <v>0.28162689852055045</v>
      </c>
      <c r="AN1248">
        <v>1247</v>
      </c>
      <c r="AO1248">
        <v>0.33477812608318713</v>
      </c>
    </row>
    <row r="1249" spans="31:41" x14ac:dyDescent="0.25">
      <c r="AE1249">
        <v>1248</v>
      </c>
      <c r="AF1249" s="1">
        <v>2.7634754402774631E-2</v>
      </c>
      <c r="AH1249">
        <v>1248</v>
      </c>
      <c r="AI1249">
        <v>2940.1442486244273</v>
      </c>
      <c r="AK1249">
        <v>1248</v>
      </c>
      <c r="AL1249">
        <v>0.22777534450937681</v>
      </c>
      <c r="AN1249">
        <v>1248</v>
      </c>
      <c r="AO1249">
        <v>0.39567159419181536</v>
      </c>
    </row>
    <row r="1250" spans="31:41" x14ac:dyDescent="0.25">
      <c r="AE1250">
        <v>1249</v>
      </c>
      <c r="AF1250" s="1">
        <v>3.1756643043851618E-2</v>
      </c>
      <c r="AH1250">
        <v>1249</v>
      </c>
      <c r="AI1250">
        <v>6250.7328074771003</v>
      </c>
      <c r="AK1250">
        <v>1249</v>
      </c>
      <c r="AL1250">
        <v>0.17596052685898869</v>
      </c>
      <c r="AN1250">
        <v>1249</v>
      </c>
      <c r="AO1250">
        <v>0.38016876310853187</v>
      </c>
    </row>
    <row r="1251" spans="31:41" x14ac:dyDescent="0.25">
      <c r="AE1251">
        <v>1250</v>
      </c>
      <c r="AF1251" s="1">
        <v>3.1381435563476723E-2</v>
      </c>
      <c r="AH1251">
        <v>1250</v>
      </c>
      <c r="AI1251">
        <v>6412.184703147559</v>
      </c>
      <c r="AK1251">
        <v>1250</v>
      </c>
      <c r="AL1251">
        <v>0.18160194144784925</v>
      </c>
      <c r="AN1251">
        <v>1250</v>
      </c>
      <c r="AO1251">
        <v>0.42423328898613188</v>
      </c>
    </row>
    <row r="1252" spans="31:41" x14ac:dyDescent="0.25">
      <c r="AE1252">
        <v>1251</v>
      </c>
      <c r="AF1252" s="1">
        <v>3.0300827234230221E-2</v>
      </c>
      <c r="AH1252">
        <v>1251</v>
      </c>
      <c r="AI1252">
        <v>5852.5948890668187</v>
      </c>
      <c r="AK1252">
        <v>1251</v>
      </c>
      <c r="AL1252">
        <v>0.18015906282150626</v>
      </c>
      <c r="AN1252">
        <v>1251</v>
      </c>
      <c r="AO1252">
        <v>0.41252638286827881</v>
      </c>
    </row>
    <row r="1253" spans="31:41" x14ac:dyDescent="0.25">
      <c r="AE1253">
        <v>1252</v>
      </c>
      <c r="AF1253" s="1">
        <v>3.2313080203134392E-2</v>
      </c>
      <c r="AH1253">
        <v>1252</v>
      </c>
      <c r="AI1253">
        <v>1876.5039538368035</v>
      </c>
      <c r="AK1253">
        <v>1252</v>
      </c>
      <c r="AL1253">
        <v>0.19395955038017434</v>
      </c>
      <c r="AN1253">
        <v>1252</v>
      </c>
      <c r="AO1253">
        <v>0.39607064586803775</v>
      </c>
    </row>
    <row r="1254" spans="31:41" x14ac:dyDescent="0.25">
      <c r="AE1254">
        <v>1253</v>
      </c>
      <c r="AF1254" s="1">
        <v>2.412363951035057E-2</v>
      </c>
      <c r="AH1254">
        <v>1253</v>
      </c>
      <c r="AI1254">
        <v>18535.864533684824</v>
      </c>
      <c r="AK1254">
        <v>1253</v>
      </c>
      <c r="AL1254">
        <v>0.15012183174293348</v>
      </c>
      <c r="AN1254">
        <v>1253</v>
      </c>
      <c r="AO1254">
        <v>0.47170326691227843</v>
      </c>
    </row>
    <row r="1255" spans="31:41" x14ac:dyDescent="0.25">
      <c r="AE1255">
        <v>1254</v>
      </c>
      <c r="AF1255" s="1">
        <v>3.4771430241010037E-2</v>
      </c>
      <c r="AH1255">
        <v>1254</v>
      </c>
      <c r="AI1255">
        <v>7774.4032579960194</v>
      </c>
      <c r="AK1255">
        <v>1254</v>
      </c>
      <c r="AL1255">
        <v>0.15590297008488413</v>
      </c>
      <c r="AN1255">
        <v>1254</v>
      </c>
      <c r="AO1255">
        <v>0.35998454684543579</v>
      </c>
    </row>
    <row r="1256" spans="31:41" x14ac:dyDescent="0.25">
      <c r="AE1256">
        <v>1255</v>
      </c>
      <c r="AF1256" s="1">
        <v>3.3230099391871049E-2</v>
      </c>
      <c r="AH1256">
        <v>1255</v>
      </c>
      <c r="AI1256">
        <v>3638.9952212984358</v>
      </c>
      <c r="AK1256">
        <v>1255</v>
      </c>
      <c r="AL1256">
        <v>0.18923235398783034</v>
      </c>
      <c r="AN1256">
        <v>1255</v>
      </c>
      <c r="AO1256">
        <v>0.3426933407857945</v>
      </c>
    </row>
    <row r="1257" spans="31:41" x14ac:dyDescent="0.25">
      <c r="AE1257">
        <v>1256</v>
      </c>
      <c r="AF1257" s="1">
        <v>3.9019947933857324E-2</v>
      </c>
      <c r="AH1257">
        <v>1256</v>
      </c>
      <c r="AI1257">
        <v>3732.1445217758842</v>
      </c>
      <c r="AK1257">
        <v>1256</v>
      </c>
      <c r="AL1257">
        <v>0.2144393223791253</v>
      </c>
      <c r="AN1257">
        <v>1256</v>
      </c>
      <c r="AO1257">
        <v>0.45666297777778925</v>
      </c>
    </row>
    <row r="1258" spans="31:41" x14ac:dyDescent="0.25">
      <c r="AE1258">
        <v>1257</v>
      </c>
      <c r="AF1258" s="1">
        <v>3.1955297218725365E-2</v>
      </c>
      <c r="AH1258">
        <v>1257</v>
      </c>
      <c r="AI1258">
        <v>25166.88347446945</v>
      </c>
      <c r="AK1258">
        <v>1257</v>
      </c>
      <c r="AL1258">
        <v>0.23042436024387514</v>
      </c>
      <c r="AN1258">
        <v>1257</v>
      </c>
      <c r="AO1258">
        <v>0.42554442847451968</v>
      </c>
    </row>
    <row r="1259" spans="31:41" x14ac:dyDescent="0.25">
      <c r="AE1259">
        <v>1258</v>
      </c>
      <c r="AF1259" s="1">
        <v>2.7636398303167331E-2</v>
      </c>
      <c r="AH1259">
        <v>1258</v>
      </c>
      <c r="AI1259">
        <v>1576.4750048789067</v>
      </c>
      <c r="AK1259">
        <v>1258</v>
      </c>
      <c r="AL1259">
        <v>0.25645178801929391</v>
      </c>
      <c r="AN1259">
        <v>1258</v>
      </c>
      <c r="AO1259">
        <v>0.39159644520808051</v>
      </c>
    </row>
    <row r="1260" spans="31:41" x14ac:dyDescent="0.25">
      <c r="AE1260">
        <v>1259</v>
      </c>
      <c r="AF1260" s="1">
        <v>2.7547346337125633E-2</v>
      </c>
      <c r="AH1260">
        <v>1259</v>
      </c>
      <c r="AI1260">
        <v>17433.969191479235</v>
      </c>
      <c r="AK1260">
        <v>1259</v>
      </c>
      <c r="AL1260">
        <v>0.18670400015091757</v>
      </c>
      <c r="AN1260">
        <v>1259</v>
      </c>
      <c r="AO1260">
        <v>0.4251276035209936</v>
      </c>
    </row>
    <row r="1261" spans="31:41" x14ac:dyDescent="0.25">
      <c r="AE1261">
        <v>1260</v>
      </c>
      <c r="AF1261" s="1">
        <v>2.8979030997591693E-2</v>
      </c>
      <c r="AH1261">
        <v>1260</v>
      </c>
      <c r="AI1261">
        <v>1107.4412025801309</v>
      </c>
      <c r="AK1261">
        <v>1260</v>
      </c>
      <c r="AL1261">
        <v>0.22236854999576577</v>
      </c>
      <c r="AN1261">
        <v>1260</v>
      </c>
      <c r="AO1261">
        <v>0.34027857333223976</v>
      </c>
    </row>
    <row r="1262" spans="31:41" x14ac:dyDescent="0.25">
      <c r="AE1262">
        <v>1261</v>
      </c>
      <c r="AF1262" s="1">
        <v>2.8317968170227692E-2</v>
      </c>
      <c r="AH1262">
        <v>1261</v>
      </c>
      <c r="AI1262">
        <v>3532.4226474651973</v>
      </c>
      <c r="AK1262">
        <v>1261</v>
      </c>
      <c r="AL1262">
        <v>0.19873615620811932</v>
      </c>
      <c r="AN1262">
        <v>1261</v>
      </c>
      <c r="AO1262">
        <v>0.51122058477566901</v>
      </c>
    </row>
    <row r="1263" spans="31:41" x14ac:dyDescent="0.25">
      <c r="AE1263">
        <v>1262</v>
      </c>
      <c r="AF1263" s="1">
        <v>3.157299570459271E-2</v>
      </c>
      <c r="AH1263">
        <v>1262</v>
      </c>
      <c r="AI1263">
        <v>13115.544020607222</v>
      </c>
      <c r="AK1263">
        <v>1262</v>
      </c>
      <c r="AL1263">
        <v>0.16666492313796719</v>
      </c>
      <c r="AN1263">
        <v>1262</v>
      </c>
      <c r="AO1263">
        <v>0.37716807452106549</v>
      </c>
    </row>
    <row r="1264" spans="31:41" x14ac:dyDescent="0.25">
      <c r="AE1264">
        <v>1263</v>
      </c>
      <c r="AF1264" s="1">
        <v>3.1417447442861457E-2</v>
      </c>
      <c r="AH1264">
        <v>1263</v>
      </c>
      <c r="AI1264">
        <v>11561.439041250993</v>
      </c>
      <c r="AK1264">
        <v>1263</v>
      </c>
      <c r="AL1264">
        <v>0.22055202399206275</v>
      </c>
      <c r="AN1264">
        <v>1263</v>
      </c>
      <c r="AO1264">
        <v>0.40611378450976565</v>
      </c>
    </row>
    <row r="1265" spans="31:41" x14ac:dyDescent="0.25">
      <c r="AE1265">
        <v>1264</v>
      </c>
      <c r="AF1265" s="1">
        <v>2.5250551705061186E-2</v>
      </c>
      <c r="AH1265">
        <v>1264</v>
      </c>
      <c r="AI1265">
        <v>2958.1911227355095</v>
      </c>
      <c r="AK1265">
        <v>1264</v>
      </c>
      <c r="AL1265">
        <v>0.29984585531208852</v>
      </c>
      <c r="AN1265">
        <v>1264</v>
      </c>
      <c r="AO1265">
        <v>0.39481182125725478</v>
      </c>
    </row>
    <row r="1266" spans="31:41" x14ac:dyDescent="0.25">
      <c r="AE1266">
        <v>1265</v>
      </c>
      <c r="AF1266" s="1">
        <v>3.0090650400832253E-2</v>
      </c>
      <c r="AH1266">
        <v>1265</v>
      </c>
      <c r="AI1266">
        <v>2265.2686120102535</v>
      </c>
      <c r="AK1266">
        <v>1265</v>
      </c>
      <c r="AL1266">
        <v>0.17396574466072617</v>
      </c>
      <c r="AN1266">
        <v>1265</v>
      </c>
      <c r="AO1266">
        <v>0.45719775775448351</v>
      </c>
    </row>
    <row r="1267" spans="31:41" x14ac:dyDescent="0.25">
      <c r="AE1267">
        <v>1266</v>
      </c>
      <c r="AF1267" s="1">
        <v>2.975007866013657E-2</v>
      </c>
      <c r="AH1267">
        <v>1266</v>
      </c>
      <c r="AI1267">
        <v>7829.8878404773232</v>
      </c>
      <c r="AK1267">
        <v>1266</v>
      </c>
      <c r="AL1267">
        <v>0.26297170540309006</v>
      </c>
      <c r="AN1267">
        <v>1266</v>
      </c>
      <c r="AO1267">
        <v>0.41825575795068204</v>
      </c>
    </row>
    <row r="1268" spans="31:41" x14ac:dyDescent="0.25">
      <c r="AE1268">
        <v>1267</v>
      </c>
      <c r="AF1268" s="1">
        <v>3.5017514342476019E-2</v>
      </c>
      <c r="AH1268">
        <v>1267</v>
      </c>
      <c r="AI1268">
        <v>9351.5697603119515</v>
      </c>
      <c r="AK1268">
        <v>1267</v>
      </c>
      <c r="AL1268">
        <v>0.28339562321941308</v>
      </c>
      <c r="AN1268">
        <v>1267</v>
      </c>
      <c r="AO1268">
        <v>0.35120950780516313</v>
      </c>
    </row>
    <row r="1269" spans="31:41" x14ac:dyDescent="0.25">
      <c r="AE1269">
        <v>1268</v>
      </c>
      <c r="AF1269" s="1">
        <v>3.1332552724099738E-2</v>
      </c>
      <c r="AH1269">
        <v>1268</v>
      </c>
      <c r="AI1269">
        <v>5800.6607026504144</v>
      </c>
      <c r="AK1269">
        <v>1268</v>
      </c>
      <c r="AL1269">
        <v>0.25120492424768459</v>
      </c>
      <c r="AN1269">
        <v>1268</v>
      </c>
      <c r="AO1269">
        <v>0.32088222390571913</v>
      </c>
    </row>
    <row r="1270" spans="31:41" x14ac:dyDescent="0.25">
      <c r="AE1270">
        <v>1269</v>
      </c>
      <c r="AF1270" s="1">
        <v>2.8354010490481141E-2</v>
      </c>
      <c r="AH1270">
        <v>1269</v>
      </c>
      <c r="AI1270">
        <v>7598.7747646658245</v>
      </c>
      <c r="AK1270">
        <v>1269</v>
      </c>
      <c r="AL1270">
        <v>0.17976218714237521</v>
      </c>
      <c r="AN1270">
        <v>1269</v>
      </c>
      <c r="AO1270">
        <v>0.41824703765582372</v>
      </c>
    </row>
    <row r="1271" spans="31:41" x14ac:dyDescent="0.25">
      <c r="AE1271">
        <v>1270</v>
      </c>
      <c r="AF1271" s="1">
        <v>3.1974888813763203E-2</v>
      </c>
      <c r="AH1271">
        <v>1270</v>
      </c>
      <c r="AI1271">
        <v>10269.003495616142</v>
      </c>
      <c r="AK1271">
        <v>1270</v>
      </c>
      <c r="AL1271">
        <v>0.247072205705441</v>
      </c>
      <c r="AN1271">
        <v>1270</v>
      </c>
      <c r="AO1271">
        <v>0.46080767442549797</v>
      </c>
    </row>
    <row r="1272" spans="31:41" x14ac:dyDescent="0.25">
      <c r="AE1272">
        <v>1271</v>
      </c>
      <c r="AF1272" s="1">
        <v>3.4270413091714858E-2</v>
      </c>
      <c r="AH1272">
        <v>1271</v>
      </c>
      <c r="AI1272">
        <v>1048.5387269816054</v>
      </c>
      <c r="AK1272">
        <v>1271</v>
      </c>
      <c r="AL1272">
        <v>0.1780309490248016</v>
      </c>
      <c r="AN1272">
        <v>1271</v>
      </c>
      <c r="AO1272">
        <v>0.25632132253109513</v>
      </c>
    </row>
    <row r="1273" spans="31:41" x14ac:dyDescent="0.25">
      <c r="AE1273">
        <v>1272</v>
      </c>
      <c r="AF1273" s="1">
        <v>2.9086000643589127E-2</v>
      </c>
      <c r="AH1273">
        <v>1272</v>
      </c>
      <c r="AI1273">
        <v>4603.1095967508536</v>
      </c>
      <c r="AK1273">
        <v>1272</v>
      </c>
      <c r="AL1273">
        <v>0.1744204998100545</v>
      </c>
      <c r="AN1273">
        <v>1272</v>
      </c>
      <c r="AO1273">
        <v>0.52800807404669092</v>
      </c>
    </row>
    <row r="1274" spans="31:41" x14ac:dyDescent="0.25">
      <c r="AE1274">
        <v>1273</v>
      </c>
      <c r="AF1274" s="1">
        <v>3.712109382951323E-2</v>
      </c>
      <c r="AH1274">
        <v>1273</v>
      </c>
      <c r="AI1274">
        <v>1541.1343799271424</v>
      </c>
      <c r="AK1274">
        <v>1273</v>
      </c>
      <c r="AL1274">
        <v>0.20646459696322533</v>
      </c>
      <c r="AN1274">
        <v>1273</v>
      </c>
      <c r="AO1274">
        <v>0.41614386587581931</v>
      </c>
    </row>
    <row r="1275" spans="31:41" x14ac:dyDescent="0.25">
      <c r="AE1275">
        <v>1274</v>
      </c>
      <c r="AF1275" s="1">
        <v>2.8855597593937077E-2</v>
      </c>
      <c r="AH1275">
        <v>1274</v>
      </c>
      <c r="AI1275">
        <v>8236.102360976869</v>
      </c>
      <c r="AK1275">
        <v>1274</v>
      </c>
      <c r="AL1275">
        <v>0.16801050488738795</v>
      </c>
      <c r="AN1275">
        <v>1274</v>
      </c>
      <c r="AO1275">
        <v>0.31582941060104658</v>
      </c>
    </row>
    <row r="1276" spans="31:41" x14ac:dyDescent="0.25">
      <c r="AE1276">
        <v>1275</v>
      </c>
      <c r="AF1276" s="1">
        <v>3.0416647735097779E-2</v>
      </c>
      <c r="AH1276">
        <v>1275</v>
      </c>
      <c r="AI1276">
        <v>8255.9797844875666</v>
      </c>
      <c r="AK1276">
        <v>1275</v>
      </c>
      <c r="AL1276">
        <v>0.27352602011723237</v>
      </c>
      <c r="AN1276">
        <v>1275</v>
      </c>
      <c r="AO1276">
        <v>0.45631555832640136</v>
      </c>
    </row>
    <row r="1277" spans="31:41" x14ac:dyDescent="0.25">
      <c r="AE1277">
        <v>1276</v>
      </c>
      <c r="AF1277" s="1">
        <v>3.2090566369868734E-2</v>
      </c>
      <c r="AH1277">
        <v>1276</v>
      </c>
      <c r="AI1277">
        <v>3956.3728318118601</v>
      </c>
      <c r="AK1277">
        <v>1276</v>
      </c>
      <c r="AL1277">
        <v>0.20185551320756115</v>
      </c>
      <c r="AN1277">
        <v>1276</v>
      </c>
      <c r="AO1277">
        <v>0.39194073176123723</v>
      </c>
    </row>
    <row r="1278" spans="31:41" x14ac:dyDescent="0.25">
      <c r="AE1278">
        <v>1277</v>
      </c>
      <c r="AF1278" s="1">
        <v>3.323446608440328E-2</v>
      </c>
      <c r="AH1278">
        <v>1277</v>
      </c>
      <c r="AI1278">
        <v>759.75917635580458</v>
      </c>
      <c r="AK1278">
        <v>1277</v>
      </c>
      <c r="AL1278">
        <v>0.12906458190967868</v>
      </c>
      <c r="AN1278">
        <v>1277</v>
      </c>
      <c r="AO1278">
        <v>0.40816091647840896</v>
      </c>
    </row>
    <row r="1279" spans="31:41" x14ac:dyDescent="0.25">
      <c r="AE1279">
        <v>1278</v>
      </c>
      <c r="AF1279" s="1">
        <v>3.1513796626597035E-2</v>
      </c>
      <c r="AH1279">
        <v>1278</v>
      </c>
      <c r="AI1279">
        <v>8781.4770486490143</v>
      </c>
      <c r="AK1279">
        <v>1278</v>
      </c>
      <c r="AL1279">
        <v>0.22833813381812304</v>
      </c>
      <c r="AN1279">
        <v>1278</v>
      </c>
      <c r="AO1279">
        <v>0.39650042308459427</v>
      </c>
    </row>
    <row r="1280" spans="31:41" x14ac:dyDescent="0.25">
      <c r="AE1280">
        <v>1279</v>
      </c>
      <c r="AF1280" s="1">
        <v>3.1617840320384616E-2</v>
      </c>
      <c r="AH1280">
        <v>1279</v>
      </c>
      <c r="AI1280">
        <v>3822.4887265886382</v>
      </c>
      <c r="AK1280">
        <v>1279</v>
      </c>
      <c r="AL1280">
        <v>0.24709884075862848</v>
      </c>
      <c r="AN1280">
        <v>1279</v>
      </c>
      <c r="AO1280">
        <v>0.30880713645329189</v>
      </c>
    </row>
    <row r="1281" spans="31:41" x14ac:dyDescent="0.25">
      <c r="AE1281">
        <v>1280</v>
      </c>
      <c r="AF1281" s="1">
        <v>3.1525323407623151E-2</v>
      </c>
      <c r="AH1281">
        <v>1280</v>
      </c>
      <c r="AI1281">
        <v>28295.133878137272</v>
      </c>
      <c r="AK1281">
        <v>1280</v>
      </c>
      <c r="AL1281">
        <v>0.19346108416399327</v>
      </c>
      <c r="AN1281">
        <v>1280</v>
      </c>
      <c r="AO1281">
        <v>0.38990231448814222</v>
      </c>
    </row>
    <row r="1282" spans="31:41" x14ac:dyDescent="0.25">
      <c r="AE1282">
        <v>1281</v>
      </c>
      <c r="AF1282" s="1">
        <v>2.3627632005159382E-2</v>
      </c>
      <c r="AH1282">
        <v>1281</v>
      </c>
      <c r="AI1282">
        <v>7192.1846724127836</v>
      </c>
      <c r="AK1282">
        <v>1281</v>
      </c>
      <c r="AL1282">
        <v>0.18241136353083845</v>
      </c>
      <c r="AN1282">
        <v>1281</v>
      </c>
      <c r="AO1282">
        <v>0.4292618123727216</v>
      </c>
    </row>
    <row r="1283" spans="31:41" x14ac:dyDescent="0.25">
      <c r="AE1283">
        <v>1282</v>
      </c>
      <c r="AF1283" s="1">
        <v>3.0738920287417315E-2</v>
      </c>
      <c r="AH1283">
        <v>1282</v>
      </c>
      <c r="AI1283">
        <v>1151.9418505656938</v>
      </c>
      <c r="AK1283">
        <v>1282</v>
      </c>
      <c r="AL1283">
        <v>0.23021118596203866</v>
      </c>
      <c r="AN1283">
        <v>1282</v>
      </c>
      <c r="AO1283">
        <v>0.40343467389394555</v>
      </c>
    </row>
    <row r="1284" spans="31:41" x14ac:dyDescent="0.25">
      <c r="AE1284">
        <v>1283</v>
      </c>
      <c r="AF1284" s="1">
        <v>3.5409110541424926E-2</v>
      </c>
      <c r="AH1284">
        <v>1283</v>
      </c>
      <c r="AI1284">
        <v>1858.0210967384371</v>
      </c>
      <c r="AK1284">
        <v>1283</v>
      </c>
      <c r="AL1284">
        <v>0.18604053071043641</v>
      </c>
      <c r="AN1284">
        <v>1283</v>
      </c>
      <c r="AO1284">
        <v>0.32866035880052813</v>
      </c>
    </row>
    <row r="1285" spans="31:41" x14ac:dyDescent="0.25">
      <c r="AE1285">
        <v>1284</v>
      </c>
      <c r="AF1285" s="1">
        <v>3.0487346058699183E-2</v>
      </c>
      <c r="AH1285">
        <v>1284</v>
      </c>
      <c r="AI1285">
        <v>5624.8755978031195</v>
      </c>
      <c r="AK1285">
        <v>1284</v>
      </c>
      <c r="AL1285">
        <v>0.20974317033443157</v>
      </c>
      <c r="AN1285">
        <v>1284</v>
      </c>
      <c r="AO1285">
        <v>0.45856754878913725</v>
      </c>
    </row>
    <row r="1286" spans="31:41" x14ac:dyDescent="0.25">
      <c r="AE1286">
        <v>1285</v>
      </c>
      <c r="AF1286" s="1">
        <v>2.2017210718746627E-2</v>
      </c>
      <c r="AH1286">
        <v>1285</v>
      </c>
      <c r="AI1286">
        <v>1786.2625633849805</v>
      </c>
      <c r="AK1286">
        <v>1285</v>
      </c>
      <c r="AL1286">
        <v>0.25075102892469003</v>
      </c>
      <c r="AN1286">
        <v>1285</v>
      </c>
      <c r="AO1286">
        <v>0.3976045972055357</v>
      </c>
    </row>
    <row r="1287" spans="31:41" x14ac:dyDescent="0.25">
      <c r="AE1287">
        <v>1286</v>
      </c>
      <c r="AF1287" s="1">
        <v>3.2345605543290912E-2</v>
      </c>
      <c r="AH1287">
        <v>1286</v>
      </c>
      <c r="AI1287">
        <v>161.77893512613869</v>
      </c>
      <c r="AK1287">
        <v>1286</v>
      </c>
      <c r="AL1287">
        <v>0.17295356959227295</v>
      </c>
      <c r="AN1287">
        <v>1286</v>
      </c>
      <c r="AO1287">
        <v>0.42277749824164773</v>
      </c>
    </row>
    <row r="1288" spans="31:41" x14ac:dyDescent="0.25">
      <c r="AE1288">
        <v>1287</v>
      </c>
      <c r="AF1288" s="1">
        <v>3.2098278436093475E-2</v>
      </c>
      <c r="AH1288">
        <v>1287</v>
      </c>
      <c r="AI1288">
        <v>2410.1853295461651</v>
      </c>
      <c r="AK1288">
        <v>1287</v>
      </c>
      <c r="AL1288">
        <v>0.17493234443338709</v>
      </c>
      <c r="AN1288">
        <v>1287</v>
      </c>
      <c r="AO1288">
        <v>0.41807441122346628</v>
      </c>
    </row>
    <row r="1289" spans="31:41" x14ac:dyDescent="0.25">
      <c r="AE1289">
        <v>1288</v>
      </c>
      <c r="AF1289" s="1">
        <v>2.8988447366334658E-2</v>
      </c>
      <c r="AH1289">
        <v>1288</v>
      </c>
      <c r="AI1289">
        <v>880.56934679679034</v>
      </c>
      <c r="AK1289">
        <v>1288</v>
      </c>
      <c r="AL1289">
        <v>0.22008971326530724</v>
      </c>
      <c r="AN1289">
        <v>1288</v>
      </c>
      <c r="AO1289">
        <v>0.47228039235487668</v>
      </c>
    </row>
    <row r="1290" spans="31:41" x14ac:dyDescent="0.25">
      <c r="AE1290">
        <v>1289</v>
      </c>
      <c r="AF1290" s="1">
        <v>3.1598348546424626E-2</v>
      </c>
      <c r="AH1290">
        <v>1289</v>
      </c>
      <c r="AI1290">
        <v>2262.4020615864138</v>
      </c>
      <c r="AK1290">
        <v>1289</v>
      </c>
      <c r="AL1290">
        <v>0.1693779859078432</v>
      </c>
      <c r="AN1290">
        <v>1289</v>
      </c>
      <c r="AO1290">
        <v>0.28996637575431938</v>
      </c>
    </row>
    <row r="1291" spans="31:41" x14ac:dyDescent="0.25">
      <c r="AE1291">
        <v>1290</v>
      </c>
      <c r="AF1291" s="1">
        <v>3.2479376783759006E-2</v>
      </c>
      <c r="AH1291">
        <v>1290</v>
      </c>
      <c r="AI1291">
        <v>3115.8074344057759</v>
      </c>
      <c r="AK1291">
        <v>1290</v>
      </c>
      <c r="AL1291">
        <v>0.1640716568801758</v>
      </c>
      <c r="AN1291">
        <v>1290</v>
      </c>
      <c r="AO1291">
        <v>0.49221098614887471</v>
      </c>
    </row>
    <row r="1292" spans="31:41" x14ac:dyDescent="0.25">
      <c r="AE1292">
        <v>1291</v>
      </c>
      <c r="AF1292" s="1">
        <v>2.8883608321359056E-2</v>
      </c>
      <c r="AH1292">
        <v>1291</v>
      </c>
      <c r="AI1292">
        <v>13510.887420088406</v>
      </c>
      <c r="AK1292">
        <v>1291</v>
      </c>
      <c r="AL1292">
        <v>0.17521258329948375</v>
      </c>
      <c r="AN1292">
        <v>1291</v>
      </c>
      <c r="AO1292">
        <v>0.36346860475083437</v>
      </c>
    </row>
    <row r="1293" spans="31:41" x14ac:dyDescent="0.25">
      <c r="AE1293">
        <v>1292</v>
      </c>
      <c r="AF1293" s="1">
        <v>3.0372473622106488E-2</v>
      </c>
      <c r="AH1293">
        <v>1292</v>
      </c>
      <c r="AI1293">
        <v>4280.6886084737826</v>
      </c>
      <c r="AK1293">
        <v>1292</v>
      </c>
      <c r="AL1293">
        <v>0.23467020797175156</v>
      </c>
      <c r="AN1293">
        <v>1292</v>
      </c>
      <c r="AO1293">
        <v>0.4689560632892098</v>
      </c>
    </row>
    <row r="1294" spans="31:41" x14ac:dyDescent="0.25">
      <c r="AE1294">
        <v>1293</v>
      </c>
      <c r="AF1294" s="1">
        <v>3.4562513342400347E-2</v>
      </c>
      <c r="AH1294">
        <v>1293</v>
      </c>
      <c r="AI1294">
        <v>1002.9908168712149</v>
      </c>
      <c r="AK1294">
        <v>1293</v>
      </c>
      <c r="AL1294">
        <v>0.26086859154321124</v>
      </c>
      <c r="AN1294">
        <v>1293</v>
      </c>
      <c r="AO1294">
        <v>0.37688600079488577</v>
      </c>
    </row>
    <row r="1295" spans="31:41" x14ac:dyDescent="0.25">
      <c r="AE1295">
        <v>1294</v>
      </c>
      <c r="AF1295" s="1">
        <v>2.6230783266778079E-2</v>
      </c>
      <c r="AH1295">
        <v>1294</v>
      </c>
      <c r="AI1295">
        <v>20801.151702983228</v>
      </c>
      <c r="AK1295">
        <v>1294</v>
      </c>
      <c r="AL1295">
        <v>0.21030790313171241</v>
      </c>
      <c r="AN1295">
        <v>1294</v>
      </c>
      <c r="AO1295">
        <v>0.42248927715911322</v>
      </c>
    </row>
    <row r="1296" spans="31:41" x14ac:dyDescent="0.25">
      <c r="AE1296">
        <v>1295</v>
      </c>
      <c r="AF1296" s="1">
        <v>3.7016742363427335E-2</v>
      </c>
      <c r="AH1296">
        <v>1295</v>
      </c>
      <c r="AI1296">
        <v>2352.7755596601055</v>
      </c>
      <c r="AK1296">
        <v>1295</v>
      </c>
      <c r="AL1296">
        <v>0.19127472425357761</v>
      </c>
      <c r="AN1296">
        <v>1295</v>
      </c>
      <c r="AO1296">
        <v>0.44635885953597126</v>
      </c>
    </row>
    <row r="1297" spans="31:41" x14ac:dyDescent="0.25">
      <c r="AE1297">
        <v>1296</v>
      </c>
      <c r="AF1297" s="1">
        <v>3.121534102969159E-2</v>
      </c>
      <c r="AH1297">
        <v>1296</v>
      </c>
      <c r="AI1297">
        <v>5016.4887299972961</v>
      </c>
      <c r="AK1297">
        <v>1296</v>
      </c>
      <c r="AL1297">
        <v>0.20641389407915312</v>
      </c>
      <c r="AN1297">
        <v>1296</v>
      </c>
      <c r="AO1297">
        <v>0.42393920771517812</v>
      </c>
    </row>
    <row r="1298" spans="31:41" x14ac:dyDescent="0.25">
      <c r="AE1298">
        <v>1297</v>
      </c>
      <c r="AF1298" s="1">
        <v>3.2393891300932509E-2</v>
      </c>
      <c r="AH1298">
        <v>1297</v>
      </c>
      <c r="AI1298">
        <v>23134.668774166043</v>
      </c>
      <c r="AK1298">
        <v>1297</v>
      </c>
      <c r="AL1298">
        <v>0.19552906087947033</v>
      </c>
      <c r="AN1298">
        <v>1297</v>
      </c>
      <c r="AO1298">
        <v>0.31684177396799729</v>
      </c>
    </row>
    <row r="1299" spans="31:41" x14ac:dyDescent="0.25">
      <c r="AE1299">
        <v>1298</v>
      </c>
      <c r="AF1299" s="1">
        <v>3.2878434895210473E-2</v>
      </c>
      <c r="AH1299">
        <v>1298</v>
      </c>
      <c r="AI1299">
        <v>3704.621436316118</v>
      </c>
      <c r="AK1299">
        <v>1298</v>
      </c>
      <c r="AL1299">
        <v>0.17934606956835156</v>
      </c>
      <c r="AN1299">
        <v>1298</v>
      </c>
      <c r="AO1299">
        <v>0.44627549722105297</v>
      </c>
    </row>
    <row r="1300" spans="31:41" x14ac:dyDescent="0.25">
      <c r="AE1300">
        <v>1299</v>
      </c>
      <c r="AF1300" s="1">
        <v>2.932066732289984E-2</v>
      </c>
      <c r="AH1300">
        <v>1299</v>
      </c>
      <c r="AI1300">
        <v>12966.880580131206</v>
      </c>
      <c r="AK1300">
        <v>1299</v>
      </c>
      <c r="AL1300">
        <v>0.27210633521751665</v>
      </c>
      <c r="AN1300">
        <v>1299</v>
      </c>
      <c r="AO1300">
        <v>0.45152248015508023</v>
      </c>
    </row>
    <row r="1301" spans="31:41" x14ac:dyDescent="0.25">
      <c r="AE1301">
        <v>1300</v>
      </c>
      <c r="AF1301" s="1">
        <v>3.0991237164426089E-2</v>
      </c>
      <c r="AH1301">
        <v>1300</v>
      </c>
      <c r="AI1301">
        <v>2103.1850148615672</v>
      </c>
      <c r="AK1301">
        <v>1300</v>
      </c>
      <c r="AL1301">
        <v>0.24251639495026553</v>
      </c>
      <c r="AN1301">
        <v>1300</v>
      </c>
      <c r="AO1301">
        <v>0.41122364017443613</v>
      </c>
    </row>
    <row r="1302" spans="31:41" x14ac:dyDescent="0.25">
      <c r="AE1302">
        <v>1301</v>
      </c>
      <c r="AF1302" s="1">
        <v>2.8681793544792722E-2</v>
      </c>
      <c r="AH1302">
        <v>1301</v>
      </c>
      <c r="AI1302">
        <v>10273.333597399978</v>
      </c>
      <c r="AK1302">
        <v>1301</v>
      </c>
      <c r="AL1302">
        <v>0.15944233440306499</v>
      </c>
      <c r="AN1302">
        <v>1301</v>
      </c>
      <c r="AO1302">
        <v>0.43553595115705523</v>
      </c>
    </row>
    <row r="1303" spans="31:41" x14ac:dyDescent="0.25">
      <c r="AE1303">
        <v>1302</v>
      </c>
      <c r="AF1303" s="1">
        <v>2.9207706576000803E-2</v>
      </c>
      <c r="AH1303">
        <v>1302</v>
      </c>
      <c r="AI1303">
        <v>1514.0246237077379</v>
      </c>
      <c r="AK1303">
        <v>1302</v>
      </c>
      <c r="AL1303">
        <v>0.12575297220889731</v>
      </c>
      <c r="AN1303">
        <v>1302</v>
      </c>
      <c r="AO1303">
        <v>0.3665310466798295</v>
      </c>
    </row>
    <row r="1304" spans="31:41" x14ac:dyDescent="0.25">
      <c r="AE1304">
        <v>1303</v>
      </c>
      <c r="AF1304" s="1">
        <v>3.5438176241679553E-2</v>
      </c>
      <c r="AH1304">
        <v>1303</v>
      </c>
      <c r="AI1304">
        <v>2258.8024307748178</v>
      </c>
      <c r="AK1304">
        <v>1303</v>
      </c>
      <c r="AL1304">
        <v>0.28391978279237878</v>
      </c>
      <c r="AN1304">
        <v>1303</v>
      </c>
      <c r="AO1304">
        <v>0.27705200858547724</v>
      </c>
    </row>
    <row r="1305" spans="31:41" x14ac:dyDescent="0.25">
      <c r="AE1305">
        <v>1304</v>
      </c>
      <c r="AF1305" s="1">
        <v>3.1371041968925706E-2</v>
      </c>
      <c r="AH1305">
        <v>1304</v>
      </c>
      <c r="AI1305">
        <v>3793.6897720351176</v>
      </c>
      <c r="AK1305">
        <v>1304</v>
      </c>
      <c r="AL1305">
        <v>0.24531672308475055</v>
      </c>
      <c r="AN1305">
        <v>1304</v>
      </c>
      <c r="AO1305">
        <v>0.35384838729991297</v>
      </c>
    </row>
    <row r="1306" spans="31:41" x14ac:dyDescent="0.25">
      <c r="AE1306">
        <v>1305</v>
      </c>
      <c r="AF1306" s="1">
        <v>3.0389889452645091E-2</v>
      </c>
      <c r="AH1306">
        <v>1305</v>
      </c>
      <c r="AI1306">
        <v>258.84758146418648</v>
      </c>
      <c r="AK1306">
        <v>1305</v>
      </c>
      <c r="AL1306">
        <v>0.18523343250725627</v>
      </c>
      <c r="AN1306">
        <v>1305</v>
      </c>
      <c r="AO1306">
        <v>0.46631834934413247</v>
      </c>
    </row>
    <row r="1307" spans="31:41" x14ac:dyDescent="0.25">
      <c r="AE1307">
        <v>1306</v>
      </c>
      <c r="AF1307" s="1">
        <v>3.442959361542175E-2</v>
      </c>
      <c r="AH1307">
        <v>1306</v>
      </c>
      <c r="AI1307">
        <v>2299.8470387102398</v>
      </c>
      <c r="AK1307">
        <v>1306</v>
      </c>
      <c r="AL1307">
        <v>0.21067808683973058</v>
      </c>
      <c r="AN1307">
        <v>1306</v>
      </c>
      <c r="AO1307">
        <v>0.50917426109431929</v>
      </c>
    </row>
    <row r="1308" spans="31:41" x14ac:dyDescent="0.25">
      <c r="AE1308">
        <v>1307</v>
      </c>
      <c r="AF1308" s="1">
        <v>3.6976559532108322E-2</v>
      </c>
      <c r="AH1308">
        <v>1307</v>
      </c>
      <c r="AI1308">
        <v>5142.5347668139138</v>
      </c>
      <c r="AK1308">
        <v>1307</v>
      </c>
      <c r="AL1308">
        <v>0.1910839618818323</v>
      </c>
      <c r="AN1308">
        <v>1307</v>
      </c>
      <c r="AO1308">
        <v>0.44000872512162303</v>
      </c>
    </row>
    <row r="1309" spans="31:41" x14ac:dyDescent="0.25">
      <c r="AE1309">
        <v>1308</v>
      </c>
      <c r="AF1309" s="1">
        <v>3.306716884423655E-2</v>
      </c>
      <c r="AH1309">
        <v>1308</v>
      </c>
      <c r="AI1309">
        <v>10548.259668509696</v>
      </c>
      <c r="AK1309">
        <v>1308</v>
      </c>
      <c r="AL1309">
        <v>0.19026532060811127</v>
      </c>
      <c r="AN1309">
        <v>1308</v>
      </c>
      <c r="AO1309">
        <v>0.44473237357317885</v>
      </c>
    </row>
    <row r="1310" spans="31:41" x14ac:dyDescent="0.25">
      <c r="AE1310">
        <v>1309</v>
      </c>
      <c r="AF1310" s="1">
        <v>3.1754833432680263E-2</v>
      </c>
      <c r="AH1310">
        <v>1309</v>
      </c>
      <c r="AI1310">
        <v>4056.6028076323632</v>
      </c>
      <c r="AK1310">
        <v>1309</v>
      </c>
      <c r="AL1310">
        <v>0.14369275734468154</v>
      </c>
      <c r="AN1310">
        <v>1309</v>
      </c>
      <c r="AO1310">
        <v>0.33414591144373573</v>
      </c>
    </row>
    <row r="1311" spans="31:41" x14ac:dyDescent="0.25">
      <c r="AE1311">
        <v>1310</v>
      </c>
      <c r="AF1311" s="1">
        <v>3.1268247435973118E-2</v>
      </c>
      <c r="AH1311">
        <v>1310</v>
      </c>
      <c r="AI1311">
        <v>2952.7616124705301</v>
      </c>
      <c r="AK1311">
        <v>1310</v>
      </c>
      <c r="AL1311">
        <v>0.2389269807505533</v>
      </c>
      <c r="AN1311">
        <v>1310</v>
      </c>
      <c r="AO1311">
        <v>0.41186307196490712</v>
      </c>
    </row>
    <row r="1312" spans="31:41" x14ac:dyDescent="0.25">
      <c r="AE1312">
        <v>1311</v>
      </c>
      <c r="AF1312" s="1">
        <v>2.895165916928133E-2</v>
      </c>
      <c r="AH1312">
        <v>1311</v>
      </c>
      <c r="AI1312">
        <v>7171.3781580244595</v>
      </c>
      <c r="AK1312">
        <v>1311</v>
      </c>
      <c r="AL1312">
        <v>0.2244711982703895</v>
      </c>
      <c r="AN1312">
        <v>1311</v>
      </c>
      <c r="AO1312">
        <v>0.43178133152537579</v>
      </c>
    </row>
    <row r="1313" spans="31:41" x14ac:dyDescent="0.25">
      <c r="AE1313">
        <v>1312</v>
      </c>
      <c r="AF1313" s="1">
        <v>3.056399901102802E-2</v>
      </c>
      <c r="AH1313">
        <v>1312</v>
      </c>
      <c r="AI1313">
        <v>8450.2525831831208</v>
      </c>
      <c r="AK1313">
        <v>1312</v>
      </c>
      <c r="AL1313">
        <v>0.21451710395833654</v>
      </c>
      <c r="AN1313">
        <v>1312</v>
      </c>
      <c r="AO1313">
        <v>0.35208686593164101</v>
      </c>
    </row>
    <row r="1314" spans="31:41" x14ac:dyDescent="0.25">
      <c r="AE1314">
        <v>1313</v>
      </c>
      <c r="AF1314" s="1">
        <v>3.3523755719553794E-2</v>
      </c>
      <c r="AH1314">
        <v>1313</v>
      </c>
      <c r="AI1314">
        <v>4424.0323998934418</v>
      </c>
      <c r="AK1314">
        <v>1313</v>
      </c>
      <c r="AL1314">
        <v>0.15003416713385981</v>
      </c>
      <c r="AN1314">
        <v>1313</v>
      </c>
      <c r="AO1314">
        <v>0.40562709371329353</v>
      </c>
    </row>
    <row r="1315" spans="31:41" x14ac:dyDescent="0.25">
      <c r="AE1315">
        <v>1314</v>
      </c>
      <c r="AF1315" s="1">
        <v>3.187004643314606E-2</v>
      </c>
      <c r="AH1315">
        <v>1314</v>
      </c>
      <c r="AI1315">
        <v>34447.164333609398</v>
      </c>
      <c r="AK1315">
        <v>1314</v>
      </c>
      <c r="AL1315">
        <v>0.2554360591984266</v>
      </c>
      <c r="AN1315">
        <v>1314</v>
      </c>
      <c r="AO1315">
        <v>0.37162627211354426</v>
      </c>
    </row>
    <row r="1316" spans="31:41" x14ac:dyDescent="0.25">
      <c r="AE1316">
        <v>1315</v>
      </c>
      <c r="AF1316" s="1">
        <v>2.9569719408655937E-2</v>
      </c>
      <c r="AH1316">
        <v>1315</v>
      </c>
      <c r="AI1316">
        <v>4188.9617905794676</v>
      </c>
      <c r="AK1316">
        <v>1315</v>
      </c>
      <c r="AL1316">
        <v>0.28297711929239033</v>
      </c>
      <c r="AN1316">
        <v>1315</v>
      </c>
      <c r="AO1316">
        <v>0.38953558390067161</v>
      </c>
    </row>
    <row r="1317" spans="31:41" x14ac:dyDescent="0.25">
      <c r="AE1317">
        <v>1316</v>
      </c>
      <c r="AF1317" s="1">
        <v>3.6925677550643243E-2</v>
      </c>
      <c r="AH1317">
        <v>1316</v>
      </c>
      <c r="AI1317">
        <v>7795.078336973711</v>
      </c>
      <c r="AK1317">
        <v>1316</v>
      </c>
      <c r="AL1317">
        <v>0.17432517339601072</v>
      </c>
      <c r="AN1317">
        <v>1316</v>
      </c>
      <c r="AO1317">
        <v>0.39920806245473683</v>
      </c>
    </row>
    <row r="1318" spans="31:41" x14ac:dyDescent="0.25">
      <c r="AE1318">
        <v>1317</v>
      </c>
      <c r="AF1318" s="1">
        <v>3.7556498569004448E-2</v>
      </c>
      <c r="AH1318">
        <v>1317</v>
      </c>
      <c r="AI1318">
        <v>667.89225727900862</v>
      </c>
      <c r="AK1318">
        <v>1317</v>
      </c>
      <c r="AL1318">
        <v>0.14712682741946126</v>
      </c>
      <c r="AN1318">
        <v>1317</v>
      </c>
      <c r="AO1318">
        <v>0.45333966728148245</v>
      </c>
    </row>
    <row r="1319" spans="31:41" x14ac:dyDescent="0.25">
      <c r="AE1319">
        <v>1318</v>
      </c>
      <c r="AF1319" s="1">
        <v>2.598206999003505E-2</v>
      </c>
      <c r="AH1319">
        <v>1318</v>
      </c>
      <c r="AI1319">
        <v>3674.8835864326979</v>
      </c>
      <c r="AK1319">
        <v>1318</v>
      </c>
      <c r="AL1319">
        <v>0.12426980756045423</v>
      </c>
      <c r="AN1319">
        <v>1318</v>
      </c>
      <c r="AO1319">
        <v>0.44169442588244689</v>
      </c>
    </row>
    <row r="1320" spans="31:41" x14ac:dyDescent="0.25">
      <c r="AE1320">
        <v>1319</v>
      </c>
      <c r="AF1320" s="1">
        <v>2.488654613550989E-2</v>
      </c>
      <c r="AH1320">
        <v>1319</v>
      </c>
      <c r="AI1320">
        <v>12168.492922866651</v>
      </c>
      <c r="AK1320">
        <v>1319</v>
      </c>
      <c r="AL1320">
        <v>0.23242185096992052</v>
      </c>
      <c r="AN1320">
        <v>1319</v>
      </c>
      <c r="AO1320">
        <v>0.36906608382447104</v>
      </c>
    </row>
    <row r="1321" spans="31:41" x14ac:dyDescent="0.25">
      <c r="AE1321">
        <v>1320</v>
      </c>
      <c r="AF1321" s="1">
        <v>3.4570087629783641E-2</v>
      </c>
      <c r="AH1321">
        <v>1320</v>
      </c>
      <c r="AI1321">
        <v>1302.414138393088</v>
      </c>
      <c r="AK1321">
        <v>1320</v>
      </c>
      <c r="AL1321">
        <v>0.26161404113150521</v>
      </c>
      <c r="AN1321">
        <v>1320</v>
      </c>
      <c r="AO1321">
        <v>0.43242129570361032</v>
      </c>
    </row>
    <row r="1322" spans="31:41" x14ac:dyDescent="0.25">
      <c r="AE1322">
        <v>1321</v>
      </c>
      <c r="AF1322" s="1">
        <v>2.6522839717792346E-2</v>
      </c>
      <c r="AH1322">
        <v>1321</v>
      </c>
      <c r="AI1322">
        <v>1266.0034849524727</v>
      </c>
      <c r="AK1322">
        <v>1321</v>
      </c>
      <c r="AL1322">
        <v>0.23113687293758456</v>
      </c>
      <c r="AN1322">
        <v>1321</v>
      </c>
      <c r="AO1322">
        <v>0.35689955759248709</v>
      </c>
    </row>
    <row r="1323" spans="31:41" x14ac:dyDescent="0.25">
      <c r="AE1323">
        <v>1322</v>
      </c>
      <c r="AF1323" s="1">
        <v>3.2336006373160364E-2</v>
      </c>
      <c r="AH1323">
        <v>1322</v>
      </c>
      <c r="AI1323">
        <v>10379.735537767712</v>
      </c>
      <c r="AK1323">
        <v>1322</v>
      </c>
      <c r="AL1323">
        <v>0.1832530048057272</v>
      </c>
      <c r="AN1323">
        <v>1322</v>
      </c>
      <c r="AO1323">
        <v>0.3377265092222807</v>
      </c>
    </row>
    <row r="1324" spans="31:41" x14ac:dyDescent="0.25">
      <c r="AE1324">
        <v>1323</v>
      </c>
      <c r="AF1324" s="1">
        <v>3.3302516149641193E-2</v>
      </c>
      <c r="AH1324">
        <v>1323</v>
      </c>
      <c r="AI1324">
        <v>13097.600161447846</v>
      </c>
      <c r="AK1324">
        <v>1323</v>
      </c>
      <c r="AL1324">
        <v>0.22052770026456214</v>
      </c>
      <c r="AN1324">
        <v>1323</v>
      </c>
      <c r="AO1324">
        <v>0.42068271660775297</v>
      </c>
    </row>
    <row r="1325" spans="31:41" x14ac:dyDescent="0.25">
      <c r="AE1325">
        <v>1324</v>
      </c>
      <c r="AF1325" s="1">
        <v>2.3758364420426004E-2</v>
      </c>
      <c r="AH1325">
        <v>1324</v>
      </c>
      <c r="AI1325">
        <v>5833.4249138452151</v>
      </c>
      <c r="AK1325">
        <v>1324</v>
      </c>
      <c r="AL1325">
        <v>0.16680457045872882</v>
      </c>
      <c r="AN1325">
        <v>1324</v>
      </c>
      <c r="AO1325">
        <v>0.36544591126880227</v>
      </c>
    </row>
    <row r="1326" spans="31:41" x14ac:dyDescent="0.25">
      <c r="AE1326">
        <v>1325</v>
      </c>
      <c r="AF1326" s="1">
        <v>2.5058345899398926E-2</v>
      </c>
      <c r="AH1326">
        <v>1325</v>
      </c>
      <c r="AI1326">
        <v>6095.2567890402343</v>
      </c>
      <c r="AK1326">
        <v>1325</v>
      </c>
      <c r="AL1326">
        <v>0.15363116155804146</v>
      </c>
      <c r="AN1326">
        <v>1325</v>
      </c>
      <c r="AO1326">
        <v>0.33562106954274284</v>
      </c>
    </row>
    <row r="1327" spans="31:41" x14ac:dyDescent="0.25">
      <c r="AE1327">
        <v>1326</v>
      </c>
      <c r="AF1327" s="1">
        <v>3.0672202109125468E-2</v>
      </c>
      <c r="AH1327">
        <v>1326</v>
      </c>
      <c r="AI1327">
        <v>12488.229237179139</v>
      </c>
      <c r="AK1327">
        <v>1326</v>
      </c>
      <c r="AL1327">
        <v>0.20612640096954479</v>
      </c>
      <c r="AN1327">
        <v>1326</v>
      </c>
      <c r="AO1327">
        <v>0.4788675531914578</v>
      </c>
    </row>
    <row r="1328" spans="31:41" x14ac:dyDescent="0.25">
      <c r="AE1328">
        <v>1327</v>
      </c>
      <c r="AF1328" s="1">
        <v>3.1718465640398597E-2</v>
      </c>
      <c r="AH1328">
        <v>1327</v>
      </c>
      <c r="AI1328">
        <v>1928.6815740766899</v>
      </c>
      <c r="AK1328">
        <v>1327</v>
      </c>
      <c r="AL1328">
        <v>0.2764724887585252</v>
      </c>
      <c r="AN1328">
        <v>1327</v>
      </c>
      <c r="AO1328">
        <v>0.42912496699529756</v>
      </c>
    </row>
    <row r="1329" spans="31:41" x14ac:dyDescent="0.25">
      <c r="AE1329">
        <v>1328</v>
      </c>
      <c r="AF1329" s="1">
        <v>3.0511025793942048E-2</v>
      </c>
      <c r="AH1329">
        <v>1328</v>
      </c>
      <c r="AI1329">
        <v>6976.2804200514811</v>
      </c>
      <c r="AK1329">
        <v>1328</v>
      </c>
      <c r="AL1329">
        <v>0.30017125825804641</v>
      </c>
      <c r="AN1329">
        <v>1328</v>
      </c>
      <c r="AO1329">
        <v>0.36231257442276044</v>
      </c>
    </row>
    <row r="1330" spans="31:41" x14ac:dyDescent="0.25">
      <c r="AE1330">
        <v>1329</v>
      </c>
      <c r="AF1330" s="1">
        <v>2.8896850627189163E-2</v>
      </c>
      <c r="AH1330">
        <v>1329</v>
      </c>
      <c r="AI1330">
        <v>3596.1894870380402</v>
      </c>
      <c r="AK1330">
        <v>1329</v>
      </c>
      <c r="AL1330">
        <v>0.25398608984999282</v>
      </c>
      <c r="AN1330">
        <v>1329</v>
      </c>
      <c r="AO1330">
        <v>0.46681748925781413</v>
      </c>
    </row>
    <row r="1331" spans="31:41" x14ac:dyDescent="0.25">
      <c r="AE1331">
        <v>1330</v>
      </c>
      <c r="AF1331" s="1">
        <v>2.7566537283046921E-2</v>
      </c>
      <c r="AH1331">
        <v>1330</v>
      </c>
      <c r="AI1331">
        <v>417.36680931328988</v>
      </c>
      <c r="AK1331">
        <v>1330</v>
      </c>
      <c r="AL1331">
        <v>0.25553072366349372</v>
      </c>
      <c r="AN1331">
        <v>1330</v>
      </c>
      <c r="AO1331">
        <v>0.48045306789599768</v>
      </c>
    </row>
    <row r="1332" spans="31:41" x14ac:dyDescent="0.25">
      <c r="AE1332">
        <v>1331</v>
      </c>
      <c r="AF1332" s="1">
        <v>2.6094788054780382E-2</v>
      </c>
      <c r="AH1332">
        <v>1331</v>
      </c>
      <c r="AI1332">
        <v>3432.1759111414963</v>
      </c>
      <c r="AK1332">
        <v>1331</v>
      </c>
      <c r="AL1332">
        <v>0.20474569005376769</v>
      </c>
      <c r="AN1332">
        <v>1331</v>
      </c>
      <c r="AO1332">
        <v>0.40499582824659491</v>
      </c>
    </row>
    <row r="1333" spans="31:41" x14ac:dyDescent="0.25">
      <c r="AE1333">
        <v>1332</v>
      </c>
      <c r="AF1333" s="1">
        <v>3.0877657084179333E-2</v>
      </c>
      <c r="AH1333">
        <v>1332</v>
      </c>
      <c r="AI1333">
        <v>3284.3566059526038</v>
      </c>
      <c r="AK1333">
        <v>1332</v>
      </c>
      <c r="AL1333">
        <v>0.22366382722089923</v>
      </c>
      <c r="AN1333">
        <v>1332</v>
      </c>
      <c r="AO1333">
        <v>0.41383258842584103</v>
      </c>
    </row>
    <row r="1334" spans="31:41" x14ac:dyDescent="0.25">
      <c r="AE1334">
        <v>1333</v>
      </c>
      <c r="AF1334" s="1">
        <v>2.5321736191675104E-2</v>
      </c>
      <c r="AH1334">
        <v>1333</v>
      </c>
      <c r="AI1334">
        <v>7818.7005975075017</v>
      </c>
      <c r="AK1334">
        <v>1333</v>
      </c>
      <c r="AL1334">
        <v>0.19970278824241017</v>
      </c>
      <c r="AN1334">
        <v>1333</v>
      </c>
      <c r="AO1334">
        <v>0.33157647540737922</v>
      </c>
    </row>
    <row r="1335" spans="31:41" x14ac:dyDescent="0.25">
      <c r="AE1335">
        <v>1334</v>
      </c>
      <c r="AF1335" s="1">
        <v>3.3276495153349739E-2</v>
      </c>
      <c r="AH1335">
        <v>1334</v>
      </c>
      <c r="AI1335">
        <v>1198.9831098853845</v>
      </c>
      <c r="AK1335">
        <v>1334</v>
      </c>
      <c r="AL1335">
        <v>0.17632750834343469</v>
      </c>
      <c r="AN1335">
        <v>1334</v>
      </c>
      <c r="AO1335">
        <v>0.30778917385312909</v>
      </c>
    </row>
    <row r="1336" spans="31:41" x14ac:dyDescent="0.25">
      <c r="AE1336">
        <v>1335</v>
      </c>
      <c r="AF1336" s="1">
        <v>3.215591637589843E-2</v>
      </c>
      <c r="AH1336">
        <v>1335</v>
      </c>
      <c r="AI1336">
        <v>3282.6903417205258</v>
      </c>
      <c r="AK1336">
        <v>1335</v>
      </c>
      <c r="AL1336">
        <v>0.32849662864310747</v>
      </c>
      <c r="AN1336">
        <v>1335</v>
      </c>
      <c r="AO1336">
        <v>0.3589579617532237</v>
      </c>
    </row>
    <row r="1337" spans="31:41" x14ac:dyDescent="0.25">
      <c r="AE1337">
        <v>1336</v>
      </c>
      <c r="AF1337" s="1">
        <v>2.5845671468507136E-2</v>
      </c>
      <c r="AH1337">
        <v>1336</v>
      </c>
      <c r="AI1337">
        <v>960.43407130909691</v>
      </c>
      <c r="AK1337">
        <v>1336</v>
      </c>
      <c r="AL1337">
        <v>0.16926348877322051</v>
      </c>
      <c r="AN1337">
        <v>1336</v>
      </c>
      <c r="AO1337">
        <v>0.36829859957455424</v>
      </c>
    </row>
    <row r="1338" spans="31:41" x14ac:dyDescent="0.25">
      <c r="AE1338">
        <v>1337</v>
      </c>
      <c r="AF1338" s="1">
        <v>3.2349173921890406E-2</v>
      </c>
      <c r="AH1338">
        <v>1337</v>
      </c>
      <c r="AI1338">
        <v>10606.883165552972</v>
      </c>
      <c r="AK1338">
        <v>1337</v>
      </c>
      <c r="AL1338">
        <v>0.20632763849454153</v>
      </c>
      <c r="AN1338">
        <v>1337</v>
      </c>
      <c r="AO1338">
        <v>0.43275230482632532</v>
      </c>
    </row>
    <row r="1339" spans="31:41" x14ac:dyDescent="0.25">
      <c r="AE1339">
        <v>1338</v>
      </c>
      <c r="AF1339" s="1">
        <v>2.7401438792685084E-2</v>
      </c>
      <c r="AH1339">
        <v>1338</v>
      </c>
      <c r="AI1339">
        <v>919.83656181030403</v>
      </c>
      <c r="AK1339">
        <v>1338</v>
      </c>
      <c r="AL1339">
        <v>0.22082177391432836</v>
      </c>
      <c r="AN1339">
        <v>1338</v>
      </c>
      <c r="AO1339">
        <v>0.37172970942830258</v>
      </c>
    </row>
    <row r="1340" spans="31:41" x14ac:dyDescent="0.25">
      <c r="AE1340">
        <v>1339</v>
      </c>
      <c r="AF1340" s="1">
        <v>3.0113532202608706E-2</v>
      </c>
      <c r="AH1340">
        <v>1339</v>
      </c>
      <c r="AI1340">
        <v>8213.8840256277472</v>
      </c>
      <c r="AK1340">
        <v>1339</v>
      </c>
      <c r="AL1340">
        <v>0.22943866065289398</v>
      </c>
      <c r="AN1340">
        <v>1339</v>
      </c>
      <c r="AO1340">
        <v>0.3625032931716326</v>
      </c>
    </row>
    <row r="1341" spans="31:41" x14ac:dyDescent="0.25">
      <c r="AE1341">
        <v>1340</v>
      </c>
      <c r="AF1341" s="1">
        <v>3.2903367557159946E-2</v>
      </c>
      <c r="AH1341">
        <v>1340</v>
      </c>
      <c r="AI1341">
        <v>1803.8306599680864</v>
      </c>
      <c r="AK1341">
        <v>1340</v>
      </c>
      <c r="AL1341">
        <v>0.1606466672947244</v>
      </c>
      <c r="AN1341">
        <v>1340</v>
      </c>
      <c r="AO1341">
        <v>0.40726461820449944</v>
      </c>
    </row>
    <row r="1342" spans="31:41" x14ac:dyDescent="0.25">
      <c r="AE1342">
        <v>1341</v>
      </c>
      <c r="AF1342" s="1">
        <v>3.0077949814857119E-2</v>
      </c>
      <c r="AH1342">
        <v>1341</v>
      </c>
      <c r="AI1342">
        <v>8332.8502251525661</v>
      </c>
      <c r="AK1342">
        <v>1341</v>
      </c>
      <c r="AL1342">
        <v>0.19689025668154025</v>
      </c>
      <c r="AN1342">
        <v>1341</v>
      </c>
      <c r="AO1342">
        <v>0.43899140391756669</v>
      </c>
    </row>
    <row r="1343" spans="31:41" x14ac:dyDescent="0.25">
      <c r="AE1343">
        <v>1342</v>
      </c>
      <c r="AF1343" s="1">
        <v>3.3202024309063827E-2</v>
      </c>
      <c r="AH1343">
        <v>1342</v>
      </c>
      <c r="AI1343">
        <v>4181.6219633842256</v>
      </c>
      <c r="AK1343">
        <v>1342</v>
      </c>
      <c r="AL1343">
        <v>0.15717735086979753</v>
      </c>
      <c r="AN1343">
        <v>1342</v>
      </c>
      <c r="AO1343">
        <v>0.40030547415947842</v>
      </c>
    </row>
    <row r="1344" spans="31:41" x14ac:dyDescent="0.25">
      <c r="AE1344">
        <v>1343</v>
      </c>
      <c r="AF1344" s="1">
        <v>3.6215100754900753E-2</v>
      </c>
      <c r="AH1344">
        <v>1343</v>
      </c>
      <c r="AI1344">
        <v>40740.753812651019</v>
      </c>
      <c r="AK1344">
        <v>1343</v>
      </c>
      <c r="AL1344">
        <v>0.14205645700223207</v>
      </c>
      <c r="AN1344">
        <v>1343</v>
      </c>
      <c r="AO1344">
        <v>0.41951818563055415</v>
      </c>
    </row>
    <row r="1345" spans="31:41" x14ac:dyDescent="0.25">
      <c r="AE1345">
        <v>1344</v>
      </c>
      <c r="AF1345" s="1">
        <v>3.1863493282611843E-2</v>
      </c>
      <c r="AH1345">
        <v>1344</v>
      </c>
      <c r="AI1345">
        <v>836.01960165739445</v>
      </c>
      <c r="AK1345">
        <v>1344</v>
      </c>
      <c r="AL1345">
        <v>0.11596505074671015</v>
      </c>
      <c r="AN1345">
        <v>1344</v>
      </c>
      <c r="AO1345">
        <v>0.36528277398432457</v>
      </c>
    </row>
    <row r="1346" spans="31:41" x14ac:dyDescent="0.25">
      <c r="AE1346">
        <v>1345</v>
      </c>
      <c r="AF1346" s="1">
        <v>2.9244909998300095E-2</v>
      </c>
      <c r="AH1346">
        <v>1345</v>
      </c>
      <c r="AI1346">
        <v>7497.6148898666643</v>
      </c>
      <c r="AK1346">
        <v>1345</v>
      </c>
      <c r="AL1346">
        <v>0.17948590935898412</v>
      </c>
      <c r="AN1346">
        <v>1345</v>
      </c>
      <c r="AO1346">
        <v>0.39032600143704005</v>
      </c>
    </row>
    <row r="1347" spans="31:41" x14ac:dyDescent="0.25">
      <c r="AE1347">
        <v>1346</v>
      </c>
      <c r="AF1347" s="1">
        <v>3.0149171299308941E-2</v>
      </c>
      <c r="AH1347">
        <v>1346</v>
      </c>
      <c r="AI1347">
        <v>4872.0841769262215</v>
      </c>
      <c r="AK1347">
        <v>1346</v>
      </c>
      <c r="AL1347">
        <v>0.18866581915011357</v>
      </c>
      <c r="AN1347">
        <v>1346</v>
      </c>
      <c r="AO1347">
        <v>0.47861187292178797</v>
      </c>
    </row>
    <row r="1348" spans="31:41" x14ac:dyDescent="0.25">
      <c r="AE1348">
        <v>1347</v>
      </c>
      <c r="AF1348" s="1">
        <v>2.8403524956353676E-2</v>
      </c>
      <c r="AH1348">
        <v>1347</v>
      </c>
      <c r="AI1348">
        <v>9469.0205341343644</v>
      </c>
      <c r="AK1348">
        <v>1347</v>
      </c>
      <c r="AL1348">
        <v>0.18686839667425531</v>
      </c>
      <c r="AN1348">
        <v>1347</v>
      </c>
      <c r="AO1348">
        <v>0.31809444305583023</v>
      </c>
    </row>
    <row r="1349" spans="31:41" x14ac:dyDescent="0.25">
      <c r="AE1349">
        <v>1348</v>
      </c>
      <c r="AF1349" s="1">
        <v>2.9679831709536808E-2</v>
      </c>
      <c r="AH1349">
        <v>1348</v>
      </c>
      <c r="AI1349">
        <v>11936.681305769129</v>
      </c>
      <c r="AK1349">
        <v>1348</v>
      </c>
      <c r="AL1349">
        <v>0.16742234286919797</v>
      </c>
      <c r="AN1349">
        <v>1348</v>
      </c>
      <c r="AO1349">
        <v>0.43163586032896878</v>
      </c>
    </row>
    <row r="1350" spans="31:41" x14ac:dyDescent="0.25">
      <c r="AE1350">
        <v>1349</v>
      </c>
      <c r="AF1350" s="1">
        <v>2.87432265899219E-2</v>
      </c>
      <c r="AH1350">
        <v>1349</v>
      </c>
      <c r="AI1350">
        <v>8494.0671042889226</v>
      </c>
      <c r="AK1350">
        <v>1349</v>
      </c>
      <c r="AL1350">
        <v>0.25263099857951588</v>
      </c>
      <c r="AN1350">
        <v>1349</v>
      </c>
      <c r="AO1350">
        <v>0.3865665738397614</v>
      </c>
    </row>
    <row r="1351" spans="31:41" x14ac:dyDescent="0.25">
      <c r="AE1351">
        <v>1350</v>
      </c>
      <c r="AF1351" s="1">
        <v>3.1747751072082275E-2</v>
      </c>
      <c r="AH1351">
        <v>1350</v>
      </c>
      <c r="AI1351">
        <v>3116.9588924687937</v>
      </c>
      <c r="AK1351">
        <v>1350</v>
      </c>
      <c r="AL1351">
        <v>0.14001017780534938</v>
      </c>
      <c r="AN1351">
        <v>1350</v>
      </c>
      <c r="AO1351">
        <v>0.39346656860919405</v>
      </c>
    </row>
    <row r="1352" spans="31:41" x14ac:dyDescent="0.25">
      <c r="AE1352">
        <v>1351</v>
      </c>
      <c r="AF1352" s="1">
        <v>3.1609953537186319E-2</v>
      </c>
      <c r="AH1352">
        <v>1351</v>
      </c>
      <c r="AI1352">
        <v>10708.233515340115</v>
      </c>
      <c r="AK1352">
        <v>1351</v>
      </c>
      <c r="AL1352">
        <v>0.18058673226954386</v>
      </c>
      <c r="AN1352">
        <v>1351</v>
      </c>
      <c r="AO1352">
        <v>0.42989790677641337</v>
      </c>
    </row>
    <row r="1353" spans="31:41" x14ac:dyDescent="0.25">
      <c r="AE1353">
        <v>1352</v>
      </c>
      <c r="AF1353" s="1">
        <v>3.140678881698955E-2</v>
      </c>
      <c r="AH1353">
        <v>1352</v>
      </c>
      <c r="AI1353">
        <v>1615.0856402579113</v>
      </c>
      <c r="AK1353">
        <v>1352</v>
      </c>
      <c r="AL1353">
        <v>0.21362597792763618</v>
      </c>
      <c r="AN1353">
        <v>1352</v>
      </c>
      <c r="AO1353">
        <v>0.35515970289424292</v>
      </c>
    </row>
    <row r="1354" spans="31:41" x14ac:dyDescent="0.25">
      <c r="AE1354">
        <v>1353</v>
      </c>
      <c r="AF1354" s="1">
        <v>2.9995187713508509E-2</v>
      </c>
      <c r="AH1354">
        <v>1353</v>
      </c>
      <c r="AI1354">
        <v>3791.2127666083989</v>
      </c>
      <c r="AK1354">
        <v>1353</v>
      </c>
      <c r="AL1354">
        <v>0.20116577471641114</v>
      </c>
      <c r="AN1354">
        <v>1353</v>
      </c>
      <c r="AO1354">
        <v>0.38025890513361121</v>
      </c>
    </row>
    <row r="1355" spans="31:41" x14ac:dyDescent="0.25">
      <c r="AE1355">
        <v>1354</v>
      </c>
      <c r="AF1355" s="1">
        <v>2.9780802081687208E-2</v>
      </c>
      <c r="AH1355">
        <v>1354</v>
      </c>
      <c r="AI1355">
        <v>988.06012292964238</v>
      </c>
      <c r="AK1355">
        <v>1354</v>
      </c>
      <c r="AL1355">
        <v>0.21411858120997149</v>
      </c>
      <c r="AN1355">
        <v>1354</v>
      </c>
      <c r="AO1355">
        <v>0.33927973336759815</v>
      </c>
    </row>
    <row r="1356" spans="31:41" x14ac:dyDescent="0.25">
      <c r="AE1356">
        <v>1355</v>
      </c>
      <c r="AF1356" s="1">
        <v>2.8088622187355528E-2</v>
      </c>
      <c r="AH1356">
        <v>1355</v>
      </c>
      <c r="AI1356">
        <v>1857.3070043785683</v>
      </c>
      <c r="AK1356">
        <v>1355</v>
      </c>
      <c r="AL1356">
        <v>0.16779772321010286</v>
      </c>
      <c r="AN1356">
        <v>1355</v>
      </c>
      <c r="AO1356">
        <v>0.39200858413717188</v>
      </c>
    </row>
    <row r="1357" spans="31:41" x14ac:dyDescent="0.25">
      <c r="AE1357">
        <v>1356</v>
      </c>
      <c r="AF1357" s="1">
        <v>2.7315955445698759E-2</v>
      </c>
      <c r="AH1357">
        <v>1356</v>
      </c>
      <c r="AI1357">
        <v>14412.556103806464</v>
      </c>
      <c r="AK1357">
        <v>1356</v>
      </c>
      <c r="AL1357">
        <v>0.22625624809051009</v>
      </c>
      <c r="AN1357">
        <v>1356</v>
      </c>
      <c r="AO1357">
        <v>0.26451344190367226</v>
      </c>
    </row>
    <row r="1358" spans="31:41" x14ac:dyDescent="0.25">
      <c r="AE1358">
        <v>1357</v>
      </c>
      <c r="AF1358" s="1">
        <v>2.6622884208606257E-2</v>
      </c>
      <c r="AH1358">
        <v>1357</v>
      </c>
      <c r="AI1358">
        <v>3070.6783512705333</v>
      </c>
      <c r="AK1358">
        <v>1357</v>
      </c>
      <c r="AL1358">
        <v>0.21611899092150985</v>
      </c>
      <c r="AN1358">
        <v>1357</v>
      </c>
      <c r="AO1358">
        <v>0.43351962100832758</v>
      </c>
    </row>
    <row r="1359" spans="31:41" x14ac:dyDescent="0.25">
      <c r="AE1359">
        <v>1358</v>
      </c>
      <c r="AF1359" s="1">
        <v>2.906501648142279E-2</v>
      </c>
      <c r="AH1359">
        <v>1358</v>
      </c>
      <c r="AI1359">
        <v>4196.5182187471391</v>
      </c>
      <c r="AK1359">
        <v>1358</v>
      </c>
      <c r="AL1359">
        <v>0.24874954263984517</v>
      </c>
      <c r="AN1359">
        <v>1358</v>
      </c>
      <c r="AO1359">
        <v>0.36368974984069308</v>
      </c>
    </row>
    <row r="1360" spans="31:41" x14ac:dyDescent="0.25">
      <c r="AE1360">
        <v>1359</v>
      </c>
      <c r="AF1360" s="1">
        <v>3.3208138689401867E-2</v>
      </c>
      <c r="AH1360">
        <v>1359</v>
      </c>
      <c r="AI1360">
        <v>1043.1898259654351</v>
      </c>
      <c r="AK1360">
        <v>1359</v>
      </c>
      <c r="AL1360">
        <v>0.19767852084968984</v>
      </c>
      <c r="AN1360">
        <v>1359</v>
      </c>
      <c r="AO1360">
        <v>0.48264322685205957</v>
      </c>
    </row>
    <row r="1361" spans="31:41" x14ac:dyDescent="0.25">
      <c r="AE1361">
        <v>1360</v>
      </c>
      <c r="AF1361" s="1">
        <v>2.8091685265453803E-2</v>
      </c>
      <c r="AH1361">
        <v>1360</v>
      </c>
      <c r="AI1361">
        <v>2881.0095365186726</v>
      </c>
      <c r="AK1361">
        <v>1360</v>
      </c>
      <c r="AL1361">
        <v>0.18359252801597392</v>
      </c>
      <c r="AN1361">
        <v>1360</v>
      </c>
      <c r="AO1361">
        <v>0.40675256527241782</v>
      </c>
    </row>
    <row r="1362" spans="31:41" x14ac:dyDescent="0.25">
      <c r="AE1362">
        <v>1361</v>
      </c>
      <c r="AF1362" s="1">
        <v>2.8068109385290585E-2</v>
      </c>
      <c r="AH1362">
        <v>1361</v>
      </c>
      <c r="AI1362">
        <v>2671.6790988575508</v>
      </c>
      <c r="AK1362">
        <v>1361</v>
      </c>
      <c r="AL1362">
        <v>0.19904855800057861</v>
      </c>
      <c r="AN1362">
        <v>1361</v>
      </c>
      <c r="AO1362">
        <v>0.36127540522498491</v>
      </c>
    </row>
    <row r="1363" spans="31:41" x14ac:dyDescent="0.25">
      <c r="AE1363">
        <v>1362</v>
      </c>
      <c r="AF1363" s="1">
        <v>2.9528480964296611E-2</v>
      </c>
      <c r="AH1363">
        <v>1362</v>
      </c>
      <c r="AI1363">
        <v>7331.4519596732225</v>
      </c>
      <c r="AK1363">
        <v>1362</v>
      </c>
      <c r="AL1363">
        <v>0.21360991503256771</v>
      </c>
      <c r="AN1363">
        <v>1362</v>
      </c>
      <c r="AO1363">
        <v>0.43327304749633727</v>
      </c>
    </row>
    <row r="1364" spans="31:41" x14ac:dyDescent="0.25">
      <c r="AE1364">
        <v>1363</v>
      </c>
      <c r="AF1364" s="1">
        <v>2.8453421670247891E-2</v>
      </c>
      <c r="AH1364">
        <v>1363</v>
      </c>
      <c r="AI1364">
        <v>19669.928974685852</v>
      </c>
      <c r="AK1364">
        <v>1363</v>
      </c>
      <c r="AL1364">
        <v>0.25532709366962442</v>
      </c>
      <c r="AN1364">
        <v>1363</v>
      </c>
      <c r="AO1364">
        <v>0.45707528845307943</v>
      </c>
    </row>
    <row r="1365" spans="31:41" x14ac:dyDescent="0.25">
      <c r="AE1365">
        <v>1364</v>
      </c>
      <c r="AF1365" s="1">
        <v>3.3371167137646873E-2</v>
      </c>
      <c r="AH1365">
        <v>1364</v>
      </c>
      <c r="AI1365">
        <v>788.54886612578844</v>
      </c>
      <c r="AK1365">
        <v>1364</v>
      </c>
      <c r="AL1365">
        <v>0.18853039675134364</v>
      </c>
      <c r="AN1365">
        <v>1364</v>
      </c>
      <c r="AO1365">
        <v>0.42480138873336604</v>
      </c>
    </row>
    <row r="1366" spans="31:41" x14ac:dyDescent="0.25">
      <c r="AE1366">
        <v>1365</v>
      </c>
      <c r="AF1366" s="1">
        <v>3.1069059982677727E-2</v>
      </c>
      <c r="AH1366">
        <v>1365</v>
      </c>
      <c r="AI1366">
        <v>996.05322424598728</v>
      </c>
      <c r="AK1366">
        <v>1365</v>
      </c>
      <c r="AL1366">
        <v>0.17618130487911371</v>
      </c>
      <c r="AN1366">
        <v>1365</v>
      </c>
      <c r="AO1366">
        <v>0.37441474021678539</v>
      </c>
    </row>
    <row r="1367" spans="31:41" x14ac:dyDescent="0.25">
      <c r="AE1367">
        <v>1366</v>
      </c>
      <c r="AF1367" s="1">
        <v>3.0166870046528294E-2</v>
      </c>
      <c r="AH1367">
        <v>1366</v>
      </c>
      <c r="AI1367">
        <v>4607.4478833525573</v>
      </c>
      <c r="AK1367">
        <v>1366</v>
      </c>
      <c r="AL1367">
        <v>0.14514948433847172</v>
      </c>
      <c r="AN1367">
        <v>1366</v>
      </c>
      <c r="AO1367">
        <v>0.40704022603569701</v>
      </c>
    </row>
    <row r="1368" spans="31:41" x14ac:dyDescent="0.25">
      <c r="AE1368">
        <v>1367</v>
      </c>
      <c r="AF1368" s="1">
        <v>3.225448854163071E-2</v>
      </c>
      <c r="AH1368">
        <v>1367</v>
      </c>
      <c r="AI1368">
        <v>11256.88134858794</v>
      </c>
      <c r="AK1368">
        <v>1367</v>
      </c>
      <c r="AL1368">
        <v>0.2819240622411559</v>
      </c>
      <c r="AN1368">
        <v>1367</v>
      </c>
      <c r="AO1368">
        <v>0.41902848473028487</v>
      </c>
    </row>
    <row r="1369" spans="31:41" x14ac:dyDescent="0.25">
      <c r="AE1369">
        <v>1368</v>
      </c>
      <c r="AF1369" s="1">
        <v>3.4790458782590017E-2</v>
      </c>
      <c r="AH1369">
        <v>1368</v>
      </c>
      <c r="AI1369">
        <v>12955.939986542337</v>
      </c>
      <c r="AK1369">
        <v>1368</v>
      </c>
      <c r="AL1369">
        <v>0.1323480016971928</v>
      </c>
      <c r="AN1369">
        <v>1368</v>
      </c>
      <c r="AO1369">
        <v>0.42797915704775041</v>
      </c>
    </row>
    <row r="1370" spans="31:41" x14ac:dyDescent="0.25">
      <c r="AE1370">
        <v>1369</v>
      </c>
      <c r="AF1370" s="1">
        <v>2.9407852347710595E-2</v>
      </c>
      <c r="AH1370">
        <v>1369</v>
      </c>
      <c r="AI1370">
        <v>7988.4165158625265</v>
      </c>
      <c r="AK1370">
        <v>1369</v>
      </c>
      <c r="AL1370">
        <v>0.25197425759464315</v>
      </c>
      <c r="AN1370">
        <v>1369</v>
      </c>
      <c r="AO1370">
        <v>0.37695496206731455</v>
      </c>
    </row>
    <row r="1371" spans="31:41" x14ac:dyDescent="0.25">
      <c r="AE1371">
        <v>1370</v>
      </c>
      <c r="AF1371" s="1">
        <v>2.6617267875018502E-2</v>
      </c>
      <c r="AH1371">
        <v>1370</v>
      </c>
      <c r="AI1371">
        <v>2513.9758645753022</v>
      </c>
      <c r="AK1371">
        <v>1370</v>
      </c>
      <c r="AL1371">
        <v>0.19264435292700388</v>
      </c>
      <c r="AN1371">
        <v>1370</v>
      </c>
      <c r="AO1371">
        <v>0.42907829800449393</v>
      </c>
    </row>
    <row r="1372" spans="31:41" x14ac:dyDescent="0.25">
      <c r="AE1372">
        <v>1371</v>
      </c>
      <c r="AF1372" s="1">
        <v>3.1090865385781097E-2</v>
      </c>
      <c r="AH1372">
        <v>1371</v>
      </c>
      <c r="AI1372">
        <v>8780.9630795671219</v>
      </c>
      <c r="AK1372">
        <v>1371</v>
      </c>
      <c r="AL1372">
        <v>0.2160327621082048</v>
      </c>
      <c r="AN1372">
        <v>1371</v>
      </c>
      <c r="AO1372">
        <v>0.36781648859394639</v>
      </c>
    </row>
    <row r="1373" spans="31:41" x14ac:dyDescent="0.25">
      <c r="AE1373">
        <v>1372</v>
      </c>
      <c r="AF1373" s="1">
        <v>3.111741751028041E-2</v>
      </c>
      <c r="AH1373">
        <v>1372</v>
      </c>
      <c r="AI1373">
        <v>10970.581948721861</v>
      </c>
      <c r="AK1373">
        <v>1372</v>
      </c>
      <c r="AL1373">
        <v>0.25218102221985733</v>
      </c>
      <c r="AN1373">
        <v>1372</v>
      </c>
      <c r="AO1373">
        <v>0.37315150011345394</v>
      </c>
    </row>
    <row r="1374" spans="31:41" x14ac:dyDescent="0.25">
      <c r="AE1374">
        <v>1373</v>
      </c>
      <c r="AF1374" s="1">
        <v>3.0506883860059286E-2</v>
      </c>
      <c r="AH1374">
        <v>1373</v>
      </c>
      <c r="AI1374">
        <v>2278.0897398494722</v>
      </c>
      <c r="AK1374">
        <v>1373</v>
      </c>
      <c r="AL1374">
        <v>0.1987213511275554</v>
      </c>
      <c r="AN1374">
        <v>1373</v>
      </c>
      <c r="AO1374">
        <v>0.37589295998867223</v>
      </c>
    </row>
    <row r="1375" spans="31:41" x14ac:dyDescent="0.25">
      <c r="AE1375">
        <v>1374</v>
      </c>
      <c r="AF1375" s="1">
        <v>3.0949092540978551E-2</v>
      </c>
      <c r="AH1375">
        <v>1374</v>
      </c>
      <c r="AI1375">
        <v>2182.6651309237195</v>
      </c>
      <c r="AK1375">
        <v>1374</v>
      </c>
      <c r="AL1375">
        <v>0.18322575349288192</v>
      </c>
      <c r="AN1375">
        <v>1374</v>
      </c>
      <c r="AO1375">
        <v>0.41789586599529727</v>
      </c>
    </row>
    <row r="1376" spans="31:41" x14ac:dyDescent="0.25">
      <c r="AE1376">
        <v>1375</v>
      </c>
      <c r="AF1376" s="1">
        <v>2.684198142996852E-2</v>
      </c>
      <c r="AH1376">
        <v>1375</v>
      </c>
      <c r="AI1376">
        <v>3917.0713669451984</v>
      </c>
      <c r="AK1376">
        <v>1375</v>
      </c>
      <c r="AL1376">
        <v>0.22653447214619904</v>
      </c>
      <c r="AN1376">
        <v>1375</v>
      </c>
      <c r="AO1376">
        <v>0.50523306699367043</v>
      </c>
    </row>
    <row r="1377" spans="31:41" x14ac:dyDescent="0.25">
      <c r="AE1377">
        <v>1376</v>
      </c>
      <c r="AF1377" s="1">
        <v>2.8497259616134141E-2</v>
      </c>
      <c r="AH1377">
        <v>1376</v>
      </c>
      <c r="AI1377">
        <v>17689.003467339491</v>
      </c>
      <c r="AK1377">
        <v>1376</v>
      </c>
      <c r="AL1377">
        <v>0.22774562404188314</v>
      </c>
      <c r="AN1377">
        <v>1376</v>
      </c>
      <c r="AO1377">
        <v>0.3663397759917798</v>
      </c>
    </row>
    <row r="1378" spans="31:41" x14ac:dyDescent="0.25">
      <c r="AE1378">
        <v>1377</v>
      </c>
      <c r="AF1378" s="1">
        <v>3.4983079385159543E-2</v>
      </c>
      <c r="AH1378">
        <v>1377</v>
      </c>
      <c r="AI1378">
        <v>11606.807396122642</v>
      </c>
      <c r="AK1378">
        <v>1377</v>
      </c>
      <c r="AL1378">
        <v>0.15204304661320339</v>
      </c>
      <c r="AN1378">
        <v>1377</v>
      </c>
      <c r="AO1378">
        <v>0.3231365242420175</v>
      </c>
    </row>
    <row r="1379" spans="31:41" x14ac:dyDescent="0.25">
      <c r="AE1379">
        <v>1378</v>
      </c>
      <c r="AF1379" s="1">
        <v>2.9581437503721775E-2</v>
      </c>
      <c r="AH1379">
        <v>1378</v>
      </c>
      <c r="AI1379">
        <v>2332.7302958915038</v>
      </c>
      <c r="AK1379">
        <v>1378</v>
      </c>
      <c r="AL1379">
        <v>0.31044907527060867</v>
      </c>
      <c r="AN1379">
        <v>1378</v>
      </c>
      <c r="AO1379">
        <v>0.41780318169863434</v>
      </c>
    </row>
    <row r="1380" spans="31:41" x14ac:dyDescent="0.25">
      <c r="AE1380">
        <v>1379</v>
      </c>
      <c r="AF1380" s="1">
        <v>3.1840156587483071E-2</v>
      </c>
      <c r="AH1380">
        <v>1379</v>
      </c>
      <c r="AI1380">
        <v>3365.7138709313413</v>
      </c>
      <c r="AK1380">
        <v>1379</v>
      </c>
      <c r="AL1380">
        <v>0.22016176070522653</v>
      </c>
      <c r="AN1380">
        <v>1379</v>
      </c>
      <c r="AO1380">
        <v>0.40760238803059706</v>
      </c>
    </row>
    <row r="1381" spans="31:41" x14ac:dyDescent="0.25">
      <c r="AE1381">
        <v>1380</v>
      </c>
      <c r="AF1381" s="1">
        <v>3.2671126821671947E-2</v>
      </c>
      <c r="AH1381">
        <v>1380</v>
      </c>
      <c r="AI1381">
        <v>8608.5109958289795</v>
      </c>
      <c r="AK1381">
        <v>1380</v>
      </c>
      <c r="AL1381">
        <v>0.2254815633212798</v>
      </c>
      <c r="AN1381">
        <v>1380</v>
      </c>
      <c r="AO1381">
        <v>0.39160471718634221</v>
      </c>
    </row>
    <row r="1382" spans="31:41" x14ac:dyDescent="0.25">
      <c r="AE1382">
        <v>1381</v>
      </c>
      <c r="AF1382" s="1">
        <v>2.798253291421493E-2</v>
      </c>
      <c r="AH1382">
        <v>1381</v>
      </c>
      <c r="AI1382">
        <v>13707.333153232559</v>
      </c>
      <c r="AK1382">
        <v>1381</v>
      </c>
      <c r="AL1382">
        <v>0.1972263614150162</v>
      </c>
      <c r="AN1382">
        <v>1381</v>
      </c>
      <c r="AO1382">
        <v>0.43582362642227523</v>
      </c>
    </row>
    <row r="1383" spans="31:41" x14ac:dyDescent="0.25">
      <c r="AE1383">
        <v>1382</v>
      </c>
      <c r="AF1383" s="1">
        <v>2.7377034295591463E-2</v>
      </c>
      <c r="AH1383">
        <v>1382</v>
      </c>
      <c r="AI1383">
        <v>2434.287829430652</v>
      </c>
      <c r="AK1383">
        <v>1382</v>
      </c>
      <c r="AL1383">
        <v>0.23989804413747418</v>
      </c>
      <c r="AN1383">
        <v>1382</v>
      </c>
      <c r="AO1383">
        <v>0.38155888434276131</v>
      </c>
    </row>
    <row r="1384" spans="31:41" x14ac:dyDescent="0.25">
      <c r="AE1384">
        <v>1383</v>
      </c>
      <c r="AF1384" s="1">
        <v>2.9401438066672059E-2</v>
      </c>
      <c r="AH1384">
        <v>1383</v>
      </c>
      <c r="AI1384">
        <v>2784.4960556624487</v>
      </c>
      <c r="AK1384">
        <v>1383</v>
      </c>
      <c r="AL1384">
        <v>0.10461908448726341</v>
      </c>
      <c r="AN1384">
        <v>1383</v>
      </c>
      <c r="AO1384">
        <v>0.34087019987926093</v>
      </c>
    </row>
    <row r="1385" spans="31:41" x14ac:dyDescent="0.25">
      <c r="AE1385">
        <v>1384</v>
      </c>
      <c r="AF1385" s="1">
        <v>2.8362322595367973E-2</v>
      </c>
      <c r="AH1385">
        <v>1384</v>
      </c>
      <c r="AI1385">
        <v>6336.5894704823195</v>
      </c>
      <c r="AK1385">
        <v>1384</v>
      </c>
      <c r="AL1385">
        <v>0.22874399131193962</v>
      </c>
      <c r="AN1385">
        <v>1384</v>
      </c>
      <c r="AO1385">
        <v>0.43702777666102222</v>
      </c>
    </row>
    <row r="1386" spans="31:41" x14ac:dyDescent="0.25">
      <c r="AE1386">
        <v>1385</v>
      </c>
      <c r="AF1386" s="1">
        <v>2.9310866960760018E-2</v>
      </c>
      <c r="AH1386">
        <v>1385</v>
      </c>
      <c r="AI1386">
        <v>7528.0902280192677</v>
      </c>
      <c r="AK1386">
        <v>1385</v>
      </c>
      <c r="AL1386">
        <v>0.19733746749465975</v>
      </c>
      <c r="AN1386">
        <v>1385</v>
      </c>
      <c r="AO1386">
        <v>0.33224658133190577</v>
      </c>
    </row>
    <row r="1387" spans="31:41" x14ac:dyDescent="0.25">
      <c r="AE1387">
        <v>1386</v>
      </c>
      <c r="AF1387" s="1">
        <v>3.045148003262943E-2</v>
      </c>
      <c r="AH1387">
        <v>1386</v>
      </c>
      <c r="AI1387">
        <v>2346.3671101118475</v>
      </c>
      <c r="AK1387">
        <v>1386</v>
      </c>
      <c r="AL1387">
        <v>0.15600092900532009</v>
      </c>
      <c r="AN1387">
        <v>1386</v>
      </c>
      <c r="AO1387">
        <v>0.48039355508510451</v>
      </c>
    </row>
    <row r="1388" spans="31:41" x14ac:dyDescent="0.25">
      <c r="AE1388">
        <v>1387</v>
      </c>
      <c r="AF1388" s="1">
        <v>3.157286115827973E-2</v>
      </c>
      <c r="AH1388">
        <v>1387</v>
      </c>
      <c r="AI1388">
        <v>2418.5743127453411</v>
      </c>
      <c r="AK1388">
        <v>1387</v>
      </c>
      <c r="AL1388">
        <v>0.10811670306781213</v>
      </c>
      <c r="AN1388">
        <v>1387</v>
      </c>
      <c r="AO1388">
        <v>0.46037012852754944</v>
      </c>
    </row>
    <row r="1389" spans="31:41" x14ac:dyDescent="0.25">
      <c r="AE1389">
        <v>1388</v>
      </c>
      <c r="AF1389" s="1">
        <v>3.1988252257780347E-2</v>
      </c>
      <c r="AH1389">
        <v>1388</v>
      </c>
      <c r="AI1389">
        <v>79659.943275326441</v>
      </c>
      <c r="AK1389">
        <v>1388</v>
      </c>
      <c r="AL1389">
        <v>0.11095048176518907</v>
      </c>
      <c r="AN1389">
        <v>1388</v>
      </c>
      <c r="AO1389">
        <v>0.40655571622319014</v>
      </c>
    </row>
    <row r="1390" spans="31:41" x14ac:dyDescent="0.25">
      <c r="AE1390">
        <v>1389</v>
      </c>
      <c r="AF1390" s="1">
        <v>2.6544810425950249E-2</v>
      </c>
      <c r="AH1390">
        <v>1389</v>
      </c>
      <c r="AI1390">
        <v>8640.5685620280747</v>
      </c>
      <c r="AK1390">
        <v>1389</v>
      </c>
      <c r="AL1390">
        <v>0.17392043605598434</v>
      </c>
      <c r="AN1390">
        <v>1389</v>
      </c>
      <c r="AO1390">
        <v>0.39458016106255728</v>
      </c>
    </row>
    <row r="1391" spans="31:41" x14ac:dyDescent="0.25">
      <c r="AE1391">
        <v>1390</v>
      </c>
      <c r="AF1391" s="1">
        <v>3.2110687757706202E-2</v>
      </c>
      <c r="AH1391">
        <v>1390</v>
      </c>
      <c r="AI1391">
        <v>2393.779705871822</v>
      </c>
      <c r="AK1391">
        <v>1390</v>
      </c>
      <c r="AL1391">
        <v>0.25447718704340028</v>
      </c>
      <c r="AN1391">
        <v>1390</v>
      </c>
      <c r="AO1391">
        <v>0.34973851165807968</v>
      </c>
    </row>
    <row r="1392" spans="31:41" x14ac:dyDescent="0.25">
      <c r="AE1392">
        <v>1391</v>
      </c>
      <c r="AF1392" s="1">
        <v>3.2165807971911597E-2</v>
      </c>
      <c r="AH1392">
        <v>1391</v>
      </c>
      <c r="AI1392">
        <v>15213.555191558236</v>
      </c>
      <c r="AK1392">
        <v>1391</v>
      </c>
      <c r="AL1392">
        <v>0.21174381554369037</v>
      </c>
      <c r="AN1392">
        <v>1391</v>
      </c>
      <c r="AO1392">
        <v>0.446800429855501</v>
      </c>
    </row>
    <row r="1393" spans="31:41" x14ac:dyDescent="0.25">
      <c r="AE1393">
        <v>1392</v>
      </c>
      <c r="AF1393" s="1">
        <v>2.6695586445491193E-2</v>
      </c>
      <c r="AH1393">
        <v>1392</v>
      </c>
      <c r="AI1393">
        <v>1377.8318730638225</v>
      </c>
      <c r="AK1393">
        <v>1392</v>
      </c>
      <c r="AL1393">
        <v>0.2106214448373461</v>
      </c>
      <c r="AN1393">
        <v>1392</v>
      </c>
      <c r="AO1393">
        <v>0.35182615512717147</v>
      </c>
    </row>
    <row r="1394" spans="31:41" x14ac:dyDescent="0.25">
      <c r="AE1394">
        <v>1393</v>
      </c>
      <c r="AF1394" s="1">
        <v>3.2831936111801463E-2</v>
      </c>
      <c r="AH1394">
        <v>1393</v>
      </c>
      <c r="AI1394">
        <v>15413.637946398598</v>
      </c>
      <c r="AK1394">
        <v>1393</v>
      </c>
      <c r="AL1394">
        <v>0.29363394606593635</v>
      </c>
      <c r="AN1394">
        <v>1393</v>
      </c>
      <c r="AO1394">
        <v>0.47702569807451517</v>
      </c>
    </row>
    <row r="1395" spans="31:41" x14ac:dyDescent="0.25">
      <c r="AE1395">
        <v>1394</v>
      </c>
      <c r="AF1395" s="1">
        <v>3.2063702347680856E-2</v>
      </c>
      <c r="AH1395">
        <v>1394</v>
      </c>
      <c r="AI1395">
        <v>1350.953101157367</v>
      </c>
      <c r="AK1395">
        <v>1394</v>
      </c>
      <c r="AL1395">
        <v>0.24485288825421803</v>
      </c>
      <c r="AN1395">
        <v>1394</v>
      </c>
      <c r="AO1395">
        <v>0.39505544076880472</v>
      </c>
    </row>
    <row r="1396" spans="31:41" x14ac:dyDescent="0.25">
      <c r="AE1396">
        <v>1395</v>
      </c>
      <c r="AF1396" s="1">
        <v>2.9589158133215054E-2</v>
      </c>
      <c r="AH1396">
        <v>1395</v>
      </c>
      <c r="AI1396">
        <v>5336.5732852006331</v>
      </c>
      <c r="AK1396">
        <v>1395</v>
      </c>
      <c r="AL1396">
        <v>0.19667639764042671</v>
      </c>
      <c r="AN1396">
        <v>1395</v>
      </c>
      <c r="AO1396">
        <v>0.3928656771142624</v>
      </c>
    </row>
    <row r="1397" spans="31:41" x14ac:dyDescent="0.25">
      <c r="AE1397">
        <v>1396</v>
      </c>
      <c r="AF1397" s="1">
        <v>3.1794234652334552E-2</v>
      </c>
      <c r="AH1397">
        <v>1396</v>
      </c>
      <c r="AI1397">
        <v>1075.4704969926922</v>
      </c>
      <c r="AK1397">
        <v>1396</v>
      </c>
      <c r="AL1397">
        <v>0.21563566405062456</v>
      </c>
      <c r="AN1397">
        <v>1396</v>
      </c>
      <c r="AO1397">
        <v>0.3070888318653065</v>
      </c>
    </row>
    <row r="1398" spans="31:41" x14ac:dyDescent="0.25">
      <c r="AE1398">
        <v>1397</v>
      </c>
      <c r="AF1398" s="1">
        <v>2.262253427074401E-2</v>
      </c>
      <c r="AH1398">
        <v>1397</v>
      </c>
      <c r="AI1398">
        <v>652.52535725158282</v>
      </c>
      <c r="AK1398">
        <v>1397</v>
      </c>
      <c r="AL1398">
        <v>0.24100271521771455</v>
      </c>
      <c r="AN1398">
        <v>1397</v>
      </c>
      <c r="AO1398">
        <v>0.4090076875374134</v>
      </c>
    </row>
    <row r="1399" spans="31:41" x14ac:dyDescent="0.25">
      <c r="AE1399">
        <v>1398</v>
      </c>
      <c r="AF1399" s="1">
        <v>3.2103066829937799E-2</v>
      </c>
      <c r="AH1399">
        <v>1398</v>
      </c>
      <c r="AI1399">
        <v>4265.8085132175975</v>
      </c>
      <c r="AK1399">
        <v>1398</v>
      </c>
      <c r="AL1399">
        <v>0.17675967845128818</v>
      </c>
      <c r="AN1399">
        <v>1398</v>
      </c>
      <c r="AO1399">
        <v>0.46218005007138629</v>
      </c>
    </row>
    <row r="1400" spans="31:41" x14ac:dyDescent="0.25">
      <c r="AE1400">
        <v>1399</v>
      </c>
      <c r="AF1400" s="1">
        <v>3.0048762245529437E-2</v>
      </c>
      <c r="AH1400">
        <v>1399</v>
      </c>
      <c r="AI1400">
        <v>19015.595032682639</v>
      </c>
      <c r="AK1400">
        <v>1399</v>
      </c>
      <c r="AL1400">
        <v>0.14664288119060101</v>
      </c>
      <c r="AN1400">
        <v>1399</v>
      </c>
      <c r="AO1400">
        <v>0.44799257970475143</v>
      </c>
    </row>
    <row r="1401" spans="31:41" x14ac:dyDescent="0.25">
      <c r="AE1401">
        <v>1400</v>
      </c>
      <c r="AF1401" s="1">
        <v>3.9535522737009998E-2</v>
      </c>
      <c r="AH1401">
        <v>1400</v>
      </c>
      <c r="AI1401">
        <v>4165.1207397618609</v>
      </c>
      <c r="AK1401">
        <v>1400</v>
      </c>
      <c r="AL1401">
        <v>0.1590214168492837</v>
      </c>
      <c r="AN1401">
        <v>1400</v>
      </c>
      <c r="AO1401">
        <v>0.4162340904225787</v>
      </c>
    </row>
    <row r="1402" spans="31:41" x14ac:dyDescent="0.25">
      <c r="AE1402">
        <v>1401</v>
      </c>
      <c r="AF1402" s="1">
        <v>3.0273842862182931E-2</v>
      </c>
      <c r="AH1402">
        <v>1401</v>
      </c>
      <c r="AI1402">
        <v>1136.5022366874603</v>
      </c>
      <c r="AK1402">
        <v>1401</v>
      </c>
      <c r="AL1402">
        <v>0.23632186092601812</v>
      </c>
      <c r="AN1402">
        <v>1401</v>
      </c>
      <c r="AO1402">
        <v>0.3593654319394366</v>
      </c>
    </row>
    <row r="1403" spans="31:41" x14ac:dyDescent="0.25">
      <c r="AE1403">
        <v>1402</v>
      </c>
      <c r="AF1403" s="1">
        <v>2.8236136730442674E-2</v>
      </c>
      <c r="AH1403">
        <v>1402</v>
      </c>
      <c r="AI1403">
        <v>4176.4142260863828</v>
      </c>
      <c r="AK1403">
        <v>1402</v>
      </c>
      <c r="AL1403">
        <v>0.10273772164892403</v>
      </c>
      <c r="AN1403">
        <v>1402</v>
      </c>
      <c r="AO1403">
        <v>0.37782492690604519</v>
      </c>
    </row>
    <row r="1404" spans="31:41" x14ac:dyDescent="0.25">
      <c r="AE1404">
        <v>1403</v>
      </c>
      <c r="AF1404" s="1">
        <v>3.993503401710119E-2</v>
      </c>
      <c r="AH1404">
        <v>1403</v>
      </c>
      <c r="AI1404">
        <v>179.86472971024429</v>
      </c>
      <c r="AK1404">
        <v>1403</v>
      </c>
      <c r="AL1404">
        <v>0.12716604243899621</v>
      </c>
      <c r="AN1404">
        <v>1403</v>
      </c>
      <c r="AO1404">
        <v>0.37539106620521001</v>
      </c>
    </row>
    <row r="1405" spans="31:41" x14ac:dyDescent="0.25">
      <c r="AE1405">
        <v>1404</v>
      </c>
      <c r="AF1405" s="1">
        <v>2.9526454787594636E-2</v>
      </c>
      <c r="AH1405">
        <v>1404</v>
      </c>
      <c r="AI1405">
        <v>1351.0997836243346</v>
      </c>
      <c r="AK1405">
        <v>1404</v>
      </c>
      <c r="AL1405">
        <v>0.13844054042754822</v>
      </c>
      <c r="AN1405">
        <v>1404</v>
      </c>
      <c r="AO1405">
        <v>0.34993921316711685</v>
      </c>
    </row>
    <row r="1406" spans="31:41" x14ac:dyDescent="0.25">
      <c r="AE1406">
        <v>1405</v>
      </c>
      <c r="AF1406" s="1">
        <v>3.0036548803576979E-2</v>
      </c>
      <c r="AH1406">
        <v>1405</v>
      </c>
      <c r="AI1406">
        <v>14420.987657770636</v>
      </c>
      <c r="AK1406">
        <v>1405</v>
      </c>
      <c r="AL1406">
        <v>0.20457546827690817</v>
      </c>
      <c r="AN1406">
        <v>1405</v>
      </c>
      <c r="AO1406">
        <v>0.49079272805453106</v>
      </c>
    </row>
    <row r="1407" spans="31:41" x14ac:dyDescent="0.25">
      <c r="AE1407">
        <v>1406</v>
      </c>
      <c r="AF1407" s="1">
        <v>2.8945184074364194E-2</v>
      </c>
      <c r="AH1407">
        <v>1406</v>
      </c>
      <c r="AI1407">
        <v>1410.2396045048495</v>
      </c>
      <c r="AK1407">
        <v>1406</v>
      </c>
      <c r="AL1407">
        <v>0.16605253897205394</v>
      </c>
      <c r="AN1407">
        <v>1406</v>
      </c>
      <c r="AO1407">
        <v>0.39523009209862936</v>
      </c>
    </row>
    <row r="1408" spans="31:41" x14ac:dyDescent="0.25">
      <c r="AE1408">
        <v>1407</v>
      </c>
      <c r="AF1408" s="1">
        <v>3.222844706289707E-2</v>
      </c>
      <c r="AH1408">
        <v>1407</v>
      </c>
      <c r="AI1408">
        <v>12680.528617473976</v>
      </c>
      <c r="AK1408">
        <v>1407</v>
      </c>
      <c r="AL1408">
        <v>0.27049521679569472</v>
      </c>
      <c r="AN1408">
        <v>1407</v>
      </c>
      <c r="AO1408">
        <v>0.47668675521500814</v>
      </c>
    </row>
    <row r="1409" spans="31:41" x14ac:dyDescent="0.25">
      <c r="AE1409">
        <v>1408</v>
      </c>
      <c r="AF1409" s="1">
        <v>3.2533233604110645E-2</v>
      </c>
      <c r="AH1409">
        <v>1408</v>
      </c>
      <c r="AI1409">
        <v>543.94963875285703</v>
      </c>
      <c r="AK1409">
        <v>1408</v>
      </c>
      <c r="AL1409">
        <v>0.23898122697545598</v>
      </c>
      <c r="AN1409">
        <v>1408</v>
      </c>
      <c r="AO1409">
        <v>0.39644586479198834</v>
      </c>
    </row>
    <row r="1410" spans="31:41" x14ac:dyDescent="0.25">
      <c r="AE1410">
        <v>1409</v>
      </c>
      <c r="AF1410" s="1">
        <v>3.2672147115636596E-2</v>
      </c>
      <c r="AH1410">
        <v>1409</v>
      </c>
      <c r="AI1410">
        <v>4714.8817795225686</v>
      </c>
      <c r="AK1410">
        <v>1409</v>
      </c>
      <c r="AL1410">
        <v>0.21072214523535046</v>
      </c>
      <c r="AN1410">
        <v>1409</v>
      </c>
      <c r="AO1410">
        <v>0.3827004460482375</v>
      </c>
    </row>
    <row r="1411" spans="31:41" x14ac:dyDescent="0.25">
      <c r="AE1411">
        <v>1410</v>
      </c>
      <c r="AF1411" s="1">
        <v>2.5630264503187616E-2</v>
      </c>
      <c r="AH1411">
        <v>1410</v>
      </c>
      <c r="AI1411">
        <v>5929.183326164859</v>
      </c>
      <c r="AK1411">
        <v>1410</v>
      </c>
      <c r="AL1411">
        <v>0.16619331727714806</v>
      </c>
      <c r="AN1411">
        <v>1410</v>
      </c>
      <c r="AO1411">
        <v>0.49730043048583533</v>
      </c>
    </row>
    <row r="1412" spans="31:41" x14ac:dyDescent="0.25">
      <c r="AE1412">
        <v>1411</v>
      </c>
      <c r="AF1412" s="1">
        <v>2.9241428912850642E-2</v>
      </c>
      <c r="AH1412">
        <v>1411</v>
      </c>
      <c r="AI1412">
        <v>7283.8274179375821</v>
      </c>
      <c r="AK1412">
        <v>1411</v>
      </c>
      <c r="AL1412">
        <v>0.20220084942421646</v>
      </c>
      <c r="AN1412">
        <v>1411</v>
      </c>
      <c r="AO1412">
        <v>0.3512570646538879</v>
      </c>
    </row>
    <row r="1413" spans="31:41" x14ac:dyDescent="0.25">
      <c r="AE1413">
        <v>1412</v>
      </c>
      <c r="AF1413" s="1">
        <v>3.3709682856806422E-2</v>
      </c>
      <c r="AH1413">
        <v>1412</v>
      </c>
      <c r="AI1413">
        <v>4224.6820403398915</v>
      </c>
      <c r="AK1413">
        <v>1412</v>
      </c>
      <c r="AL1413">
        <v>0.23310128368378974</v>
      </c>
      <c r="AN1413">
        <v>1412</v>
      </c>
      <c r="AO1413">
        <v>0.36156948584422244</v>
      </c>
    </row>
    <row r="1414" spans="31:41" x14ac:dyDescent="0.25">
      <c r="AE1414">
        <v>1413</v>
      </c>
      <c r="AF1414" s="1">
        <v>2.7197851143282881E-2</v>
      </c>
      <c r="AH1414">
        <v>1413</v>
      </c>
      <c r="AI1414">
        <v>22414.971724613137</v>
      </c>
      <c r="AK1414">
        <v>1413</v>
      </c>
      <c r="AL1414">
        <v>0.12078186079448913</v>
      </c>
      <c r="AN1414">
        <v>1413</v>
      </c>
      <c r="AO1414">
        <v>0.40008560890306327</v>
      </c>
    </row>
    <row r="1415" spans="31:41" x14ac:dyDescent="0.25">
      <c r="AE1415">
        <v>1414</v>
      </c>
      <c r="AF1415" s="1">
        <v>2.7108446273109266E-2</v>
      </c>
      <c r="AH1415">
        <v>1414</v>
      </c>
      <c r="AI1415">
        <v>1826.361398373394</v>
      </c>
      <c r="AK1415">
        <v>1414</v>
      </c>
      <c r="AL1415">
        <v>0.25014146896529454</v>
      </c>
      <c r="AN1415">
        <v>1414</v>
      </c>
      <c r="AO1415">
        <v>0.37386153527500182</v>
      </c>
    </row>
    <row r="1416" spans="31:41" x14ac:dyDescent="0.25">
      <c r="AE1416">
        <v>1415</v>
      </c>
      <c r="AF1416" s="1">
        <v>3.2890896630547228E-2</v>
      </c>
      <c r="AH1416">
        <v>1415</v>
      </c>
      <c r="AI1416">
        <v>6310.043196638414</v>
      </c>
      <c r="AK1416">
        <v>1415</v>
      </c>
      <c r="AL1416">
        <v>0.10798665299424702</v>
      </c>
      <c r="AN1416">
        <v>1415</v>
      </c>
      <c r="AO1416">
        <v>0.40762363534567786</v>
      </c>
    </row>
    <row r="1417" spans="31:41" x14ac:dyDescent="0.25">
      <c r="AE1417">
        <v>1416</v>
      </c>
      <c r="AF1417" s="1">
        <v>2.5058731852223071E-2</v>
      </c>
      <c r="AH1417">
        <v>1416</v>
      </c>
      <c r="AI1417">
        <v>34337.294911298733</v>
      </c>
      <c r="AK1417">
        <v>1416</v>
      </c>
      <c r="AL1417">
        <v>0.10359383775161489</v>
      </c>
      <c r="AN1417">
        <v>1416</v>
      </c>
      <c r="AO1417">
        <v>0.30746704810187009</v>
      </c>
    </row>
    <row r="1418" spans="31:41" x14ac:dyDescent="0.25">
      <c r="AE1418">
        <v>1417</v>
      </c>
      <c r="AF1418" s="1">
        <v>2.8701718654040587E-2</v>
      </c>
      <c r="AH1418">
        <v>1417</v>
      </c>
      <c r="AI1418">
        <v>15110.63141536458</v>
      </c>
      <c r="AK1418">
        <v>1417</v>
      </c>
      <c r="AL1418">
        <v>0.24168895904663548</v>
      </c>
      <c r="AN1418">
        <v>1417</v>
      </c>
      <c r="AO1418">
        <v>0.43331136190655806</v>
      </c>
    </row>
    <row r="1419" spans="31:41" x14ac:dyDescent="0.25">
      <c r="AE1419">
        <v>1418</v>
      </c>
      <c r="AF1419" s="1">
        <v>3.5317184447866357E-2</v>
      </c>
      <c r="AH1419">
        <v>1418</v>
      </c>
      <c r="AI1419">
        <v>1150.1365014370658</v>
      </c>
      <c r="AK1419">
        <v>1418</v>
      </c>
      <c r="AL1419">
        <v>0.15467745626841925</v>
      </c>
      <c r="AN1419">
        <v>1418</v>
      </c>
      <c r="AO1419">
        <v>0.4652894566511151</v>
      </c>
    </row>
    <row r="1420" spans="31:41" x14ac:dyDescent="0.25">
      <c r="AE1420">
        <v>1419</v>
      </c>
      <c r="AF1420" s="1">
        <v>2.6276281942306801E-2</v>
      </c>
      <c r="AH1420">
        <v>1419</v>
      </c>
      <c r="AI1420">
        <v>8280.1586813967824</v>
      </c>
      <c r="AK1420">
        <v>1419</v>
      </c>
      <c r="AL1420">
        <v>0.21278112850255076</v>
      </c>
      <c r="AN1420">
        <v>1419</v>
      </c>
      <c r="AO1420">
        <v>0.44443613243931934</v>
      </c>
    </row>
    <row r="1421" spans="31:41" x14ac:dyDescent="0.25">
      <c r="AE1421">
        <v>1420</v>
      </c>
      <c r="AF1421" s="1">
        <v>3.2789390993810841E-2</v>
      </c>
      <c r="AH1421">
        <v>1420</v>
      </c>
      <c r="AI1421">
        <v>8635.6916685779088</v>
      </c>
      <c r="AK1421">
        <v>1420</v>
      </c>
      <c r="AL1421">
        <v>0.17339018786599755</v>
      </c>
      <c r="AN1421">
        <v>1420</v>
      </c>
      <c r="AO1421">
        <v>0.41534123481011759</v>
      </c>
    </row>
    <row r="1422" spans="31:41" x14ac:dyDescent="0.25">
      <c r="AE1422">
        <v>1421</v>
      </c>
      <c r="AF1422" s="1">
        <v>2.9779966112215561E-2</v>
      </c>
      <c r="AH1422">
        <v>1421</v>
      </c>
      <c r="AI1422">
        <v>6028.8632024423887</v>
      </c>
      <c r="AK1422">
        <v>1421</v>
      </c>
      <c r="AL1422">
        <v>0.26552314752941508</v>
      </c>
      <c r="AN1422">
        <v>1421</v>
      </c>
      <c r="AO1422">
        <v>0.33338729414385898</v>
      </c>
    </row>
    <row r="1423" spans="31:41" x14ac:dyDescent="0.25">
      <c r="AE1423">
        <v>1422</v>
      </c>
      <c r="AF1423" s="1">
        <v>3.2052630601120846E-2</v>
      </c>
      <c r="AH1423">
        <v>1422</v>
      </c>
      <c r="AI1423">
        <v>5933.7919773206768</v>
      </c>
      <c r="AK1423">
        <v>1422</v>
      </c>
      <c r="AL1423">
        <v>0.20626828347545351</v>
      </c>
      <c r="AN1423">
        <v>1422</v>
      </c>
      <c r="AO1423">
        <v>0.33447880906433758</v>
      </c>
    </row>
    <row r="1424" spans="31:41" x14ac:dyDescent="0.25">
      <c r="AE1424">
        <v>1423</v>
      </c>
      <c r="AF1424" s="1">
        <v>3.1117123964790716E-2</v>
      </c>
      <c r="AH1424">
        <v>1423</v>
      </c>
      <c r="AI1424">
        <v>1650.01382366647</v>
      </c>
      <c r="AK1424">
        <v>1423</v>
      </c>
      <c r="AL1424">
        <v>0.27747129649985147</v>
      </c>
      <c r="AN1424">
        <v>1423</v>
      </c>
      <c r="AO1424">
        <v>0.42434632646448334</v>
      </c>
    </row>
    <row r="1425" spans="31:41" x14ac:dyDescent="0.25">
      <c r="AE1425">
        <v>1424</v>
      </c>
      <c r="AF1425" s="1">
        <v>2.9315821018135457E-2</v>
      </c>
      <c r="AH1425">
        <v>1424</v>
      </c>
      <c r="AI1425">
        <v>10974.606377189901</v>
      </c>
      <c r="AK1425">
        <v>1424</v>
      </c>
      <c r="AL1425">
        <v>0.17104253932028574</v>
      </c>
      <c r="AN1425">
        <v>1424</v>
      </c>
      <c r="AO1425">
        <v>0.41832618282737033</v>
      </c>
    </row>
    <row r="1426" spans="31:41" x14ac:dyDescent="0.25">
      <c r="AE1426">
        <v>1425</v>
      </c>
      <c r="AF1426" s="1">
        <v>2.9715174212182394E-2</v>
      </c>
      <c r="AH1426">
        <v>1425</v>
      </c>
      <c r="AI1426">
        <v>7183.7195832037896</v>
      </c>
      <c r="AK1426">
        <v>1425</v>
      </c>
      <c r="AL1426">
        <v>0.29636422184124733</v>
      </c>
      <c r="AN1426">
        <v>1425</v>
      </c>
      <c r="AO1426">
        <v>0.39085622124895908</v>
      </c>
    </row>
    <row r="1427" spans="31:41" x14ac:dyDescent="0.25">
      <c r="AE1427">
        <v>1426</v>
      </c>
      <c r="AF1427" s="1">
        <v>3.0951725298699939E-2</v>
      </c>
      <c r="AH1427">
        <v>1426</v>
      </c>
      <c r="AI1427">
        <v>941.46162338901854</v>
      </c>
      <c r="AK1427">
        <v>1426</v>
      </c>
      <c r="AL1427">
        <v>0.20010846695969048</v>
      </c>
      <c r="AN1427">
        <v>1426</v>
      </c>
      <c r="AO1427">
        <v>0.43032175581768689</v>
      </c>
    </row>
    <row r="1428" spans="31:41" x14ac:dyDescent="0.25">
      <c r="AE1428">
        <v>1427</v>
      </c>
      <c r="AF1428" s="1">
        <v>2.7519021343373362E-2</v>
      </c>
      <c r="AH1428">
        <v>1427</v>
      </c>
      <c r="AI1428">
        <v>11166.09879742335</v>
      </c>
      <c r="AK1428">
        <v>1427</v>
      </c>
      <c r="AL1428">
        <v>0.12434986735253784</v>
      </c>
      <c r="AN1428">
        <v>1427</v>
      </c>
      <c r="AO1428">
        <v>0.36836387001122922</v>
      </c>
    </row>
    <row r="1429" spans="31:41" x14ac:dyDescent="0.25">
      <c r="AE1429">
        <v>1428</v>
      </c>
      <c r="AF1429" s="1">
        <v>3.4282729412038915E-2</v>
      </c>
      <c r="AH1429">
        <v>1428</v>
      </c>
      <c r="AI1429">
        <v>12021.596725563129</v>
      </c>
      <c r="AK1429">
        <v>1428</v>
      </c>
      <c r="AL1429">
        <v>0.29564061234498495</v>
      </c>
      <c r="AN1429">
        <v>1428</v>
      </c>
      <c r="AO1429">
        <v>0.38773718625977377</v>
      </c>
    </row>
    <row r="1430" spans="31:41" x14ac:dyDescent="0.25">
      <c r="AE1430">
        <v>1429</v>
      </c>
      <c r="AF1430" s="1">
        <v>3.1023211330809763E-2</v>
      </c>
      <c r="AH1430">
        <v>1429</v>
      </c>
      <c r="AI1430">
        <v>1634.4763369690775</v>
      </c>
      <c r="AK1430">
        <v>1429</v>
      </c>
      <c r="AL1430">
        <v>0.21852782825162675</v>
      </c>
      <c r="AN1430">
        <v>1429</v>
      </c>
      <c r="AO1430">
        <v>0.36073869382589796</v>
      </c>
    </row>
    <row r="1431" spans="31:41" x14ac:dyDescent="0.25">
      <c r="AE1431">
        <v>1430</v>
      </c>
      <c r="AF1431" s="1">
        <v>3.6506441782916621E-2</v>
      </c>
      <c r="AH1431">
        <v>1430</v>
      </c>
      <c r="AI1431">
        <v>2775.6846362723768</v>
      </c>
      <c r="AK1431">
        <v>1430</v>
      </c>
      <c r="AL1431">
        <v>0.2297594051858578</v>
      </c>
      <c r="AN1431">
        <v>1430</v>
      </c>
      <c r="AO1431">
        <v>0.46103551314338076</v>
      </c>
    </row>
    <row r="1432" spans="31:41" x14ac:dyDescent="0.25">
      <c r="AE1432">
        <v>1431</v>
      </c>
      <c r="AF1432" s="1">
        <v>3.1269449980424469E-2</v>
      </c>
      <c r="AH1432">
        <v>1431</v>
      </c>
      <c r="AI1432">
        <v>1735.8086876855475</v>
      </c>
      <c r="AK1432">
        <v>1431</v>
      </c>
      <c r="AL1432">
        <v>0.26367853404807984</v>
      </c>
      <c r="AN1432">
        <v>1431</v>
      </c>
      <c r="AO1432">
        <v>0.32517814783053411</v>
      </c>
    </row>
    <row r="1433" spans="31:41" x14ac:dyDescent="0.25">
      <c r="AE1433">
        <v>1432</v>
      </c>
      <c r="AF1433" s="1">
        <v>3.3120519477292332E-2</v>
      </c>
      <c r="AH1433">
        <v>1432</v>
      </c>
      <c r="AI1433">
        <v>13084.584145212919</v>
      </c>
      <c r="AK1433">
        <v>1432</v>
      </c>
      <c r="AL1433">
        <v>0.11261974327974295</v>
      </c>
      <c r="AN1433">
        <v>1432</v>
      </c>
      <c r="AO1433">
        <v>0.46621484741633545</v>
      </c>
    </row>
    <row r="1434" spans="31:41" x14ac:dyDescent="0.25">
      <c r="AE1434">
        <v>1433</v>
      </c>
      <c r="AF1434" s="1">
        <v>2.8928828776120685E-2</v>
      </c>
      <c r="AH1434">
        <v>1433</v>
      </c>
      <c r="AI1434">
        <v>3823.4696416235283</v>
      </c>
      <c r="AK1434">
        <v>1433</v>
      </c>
      <c r="AL1434">
        <v>0.19571691704581412</v>
      </c>
      <c r="AN1434">
        <v>1433</v>
      </c>
      <c r="AO1434">
        <v>0.41256387094535074</v>
      </c>
    </row>
    <row r="1435" spans="31:41" x14ac:dyDescent="0.25">
      <c r="AE1435">
        <v>1434</v>
      </c>
      <c r="AF1435" s="1">
        <v>2.6805311487761108E-2</v>
      </c>
      <c r="AH1435">
        <v>1434</v>
      </c>
      <c r="AI1435">
        <v>42460.784477888657</v>
      </c>
      <c r="AK1435">
        <v>1434</v>
      </c>
      <c r="AL1435">
        <v>0.25322158737512251</v>
      </c>
      <c r="AN1435">
        <v>1434</v>
      </c>
      <c r="AO1435">
        <v>0.39026689026863631</v>
      </c>
    </row>
    <row r="1436" spans="31:41" x14ac:dyDescent="0.25">
      <c r="AE1436">
        <v>1435</v>
      </c>
      <c r="AF1436" s="1">
        <v>3.2524058792621879E-2</v>
      </c>
      <c r="AH1436">
        <v>1435</v>
      </c>
      <c r="AI1436">
        <v>24055.0490508408</v>
      </c>
      <c r="AK1436">
        <v>1435</v>
      </c>
      <c r="AL1436">
        <v>0.16378340418985138</v>
      </c>
      <c r="AN1436">
        <v>1435</v>
      </c>
      <c r="AO1436">
        <v>0.26344082455243073</v>
      </c>
    </row>
    <row r="1437" spans="31:41" x14ac:dyDescent="0.25">
      <c r="AE1437">
        <v>1436</v>
      </c>
      <c r="AF1437" s="1">
        <v>2.8702149812876776E-2</v>
      </c>
      <c r="AH1437">
        <v>1436</v>
      </c>
      <c r="AI1437">
        <v>10476.756922738552</v>
      </c>
      <c r="AK1437">
        <v>1436</v>
      </c>
      <c r="AL1437">
        <v>0.16531462103758704</v>
      </c>
      <c r="AN1437">
        <v>1436</v>
      </c>
      <c r="AO1437">
        <v>0.39484642801659875</v>
      </c>
    </row>
    <row r="1438" spans="31:41" x14ac:dyDescent="0.25">
      <c r="AE1438">
        <v>1437</v>
      </c>
      <c r="AF1438" s="1">
        <v>3.3690692065651673E-2</v>
      </c>
      <c r="AH1438">
        <v>1437</v>
      </c>
      <c r="AI1438">
        <v>1239.9906626257039</v>
      </c>
      <c r="AK1438">
        <v>1437</v>
      </c>
      <c r="AL1438">
        <v>0.19388430097850751</v>
      </c>
      <c r="AN1438">
        <v>1437</v>
      </c>
      <c r="AO1438">
        <v>0.42020267633384562</v>
      </c>
    </row>
    <row r="1439" spans="31:41" x14ac:dyDescent="0.25">
      <c r="AE1439">
        <v>1438</v>
      </c>
      <c r="AF1439" s="1">
        <v>3.1640411983892225E-2</v>
      </c>
      <c r="AH1439">
        <v>1438</v>
      </c>
      <c r="AI1439">
        <v>6494.9687591554111</v>
      </c>
      <c r="AK1439">
        <v>1438</v>
      </c>
      <c r="AL1439">
        <v>0.16996821306568199</v>
      </c>
      <c r="AN1439">
        <v>1438</v>
      </c>
      <c r="AO1439">
        <v>0.41455712152047053</v>
      </c>
    </row>
    <row r="1440" spans="31:41" x14ac:dyDescent="0.25">
      <c r="AE1440">
        <v>1439</v>
      </c>
      <c r="AF1440" s="1">
        <v>2.6810730673382022E-2</v>
      </c>
      <c r="AH1440">
        <v>1439</v>
      </c>
      <c r="AI1440">
        <v>9333.4067881274204</v>
      </c>
      <c r="AK1440">
        <v>1439</v>
      </c>
      <c r="AL1440">
        <v>8.4007454949659915E-2</v>
      </c>
      <c r="AN1440">
        <v>1439</v>
      </c>
      <c r="AO1440">
        <v>0.35086083688662095</v>
      </c>
    </row>
    <row r="1441" spans="31:41" x14ac:dyDescent="0.25">
      <c r="AE1441">
        <v>1440</v>
      </c>
      <c r="AF1441" s="1">
        <v>3.5679475269402294E-2</v>
      </c>
      <c r="AH1441">
        <v>1440</v>
      </c>
      <c r="AI1441">
        <v>856.92358903379215</v>
      </c>
      <c r="AK1441">
        <v>1440</v>
      </c>
      <c r="AL1441">
        <v>0.20141648631148201</v>
      </c>
      <c r="AN1441">
        <v>1440</v>
      </c>
      <c r="AO1441">
        <v>0.37933897709883863</v>
      </c>
    </row>
    <row r="1442" spans="31:41" x14ac:dyDescent="0.25">
      <c r="AE1442">
        <v>1441</v>
      </c>
      <c r="AF1442" s="1">
        <v>2.9891113443721196E-2</v>
      </c>
      <c r="AH1442">
        <v>1441</v>
      </c>
      <c r="AI1442">
        <v>108394.61386297477</v>
      </c>
      <c r="AK1442">
        <v>1441</v>
      </c>
      <c r="AL1442">
        <v>0.20493587331580587</v>
      </c>
      <c r="AN1442">
        <v>1441</v>
      </c>
      <c r="AO1442">
        <v>0.39872692418285793</v>
      </c>
    </row>
    <row r="1443" spans="31:41" x14ac:dyDescent="0.25">
      <c r="AE1443">
        <v>1442</v>
      </c>
      <c r="AF1443" s="1">
        <v>3.2137327166057883E-2</v>
      </c>
      <c r="AH1443">
        <v>1442</v>
      </c>
      <c r="AI1443">
        <v>11808.256164025517</v>
      </c>
      <c r="AK1443">
        <v>1442</v>
      </c>
      <c r="AL1443">
        <v>0.23526145389294864</v>
      </c>
      <c r="AN1443">
        <v>1442</v>
      </c>
      <c r="AO1443">
        <v>0.39945738708984557</v>
      </c>
    </row>
    <row r="1444" spans="31:41" x14ac:dyDescent="0.25">
      <c r="AE1444">
        <v>1443</v>
      </c>
      <c r="AF1444" s="1">
        <v>2.4493800828245593E-2</v>
      </c>
      <c r="AH1444">
        <v>1443</v>
      </c>
      <c r="AI1444">
        <v>5032.6935148999955</v>
      </c>
      <c r="AK1444">
        <v>1443</v>
      </c>
      <c r="AL1444">
        <v>0.19296956092182174</v>
      </c>
      <c r="AN1444">
        <v>1443</v>
      </c>
      <c r="AO1444">
        <v>0.42406655044713826</v>
      </c>
    </row>
    <row r="1445" spans="31:41" x14ac:dyDescent="0.25">
      <c r="AE1445">
        <v>1444</v>
      </c>
      <c r="AF1445" s="1">
        <v>3.0217586390095308E-2</v>
      </c>
      <c r="AH1445">
        <v>1444</v>
      </c>
      <c r="AI1445">
        <v>19770.136380891054</v>
      </c>
      <c r="AK1445">
        <v>1444</v>
      </c>
      <c r="AL1445">
        <v>0.32443055744945126</v>
      </c>
      <c r="AN1445">
        <v>1444</v>
      </c>
      <c r="AO1445">
        <v>0.32227939917574822</v>
      </c>
    </row>
    <row r="1446" spans="31:41" x14ac:dyDescent="0.25">
      <c r="AE1446">
        <v>1445</v>
      </c>
      <c r="AF1446" s="1">
        <v>3.3252857181136131E-2</v>
      </c>
      <c r="AH1446">
        <v>1445</v>
      </c>
      <c r="AI1446">
        <v>8083.7531060925894</v>
      </c>
      <c r="AK1446">
        <v>1445</v>
      </c>
      <c r="AL1446">
        <v>0.20865047132383371</v>
      </c>
      <c r="AN1446">
        <v>1445</v>
      </c>
      <c r="AO1446">
        <v>0.44026632220296802</v>
      </c>
    </row>
    <row r="1447" spans="31:41" x14ac:dyDescent="0.25">
      <c r="AE1447">
        <v>1446</v>
      </c>
      <c r="AF1447" s="1">
        <v>2.8652197271640034E-2</v>
      </c>
      <c r="AH1447">
        <v>1446</v>
      </c>
      <c r="AI1447">
        <v>4486.3464115227625</v>
      </c>
      <c r="AK1447">
        <v>1446</v>
      </c>
      <c r="AL1447">
        <v>0.2521507940240133</v>
      </c>
      <c r="AN1447">
        <v>1446</v>
      </c>
      <c r="AO1447">
        <v>0.42806005121981144</v>
      </c>
    </row>
    <row r="1448" spans="31:41" x14ac:dyDescent="0.25">
      <c r="AE1448">
        <v>1447</v>
      </c>
      <c r="AF1448" s="1">
        <v>3.2224467468236817E-2</v>
      </c>
      <c r="AH1448">
        <v>1447</v>
      </c>
      <c r="AI1448">
        <v>8145.6961318691265</v>
      </c>
      <c r="AK1448">
        <v>1447</v>
      </c>
      <c r="AL1448">
        <v>0.1849182919242881</v>
      </c>
      <c r="AN1448">
        <v>1447</v>
      </c>
      <c r="AO1448">
        <v>0.4377734944295123</v>
      </c>
    </row>
    <row r="1449" spans="31:41" x14ac:dyDescent="0.25">
      <c r="AE1449">
        <v>1448</v>
      </c>
      <c r="AF1449" s="1">
        <v>2.6641304084136452E-2</v>
      </c>
      <c r="AH1449">
        <v>1448</v>
      </c>
      <c r="AI1449">
        <v>1350.5171405178585</v>
      </c>
      <c r="AK1449">
        <v>1448</v>
      </c>
      <c r="AL1449">
        <v>0.33853018639745791</v>
      </c>
      <c r="AN1449">
        <v>1448</v>
      </c>
      <c r="AO1449">
        <v>0.27277800816876985</v>
      </c>
    </row>
    <row r="1450" spans="31:41" x14ac:dyDescent="0.25">
      <c r="AE1450">
        <v>1449</v>
      </c>
      <c r="AF1450" s="1">
        <v>2.9445202768156431E-2</v>
      </c>
      <c r="AH1450">
        <v>1449</v>
      </c>
      <c r="AI1450">
        <v>7889.5275359771513</v>
      </c>
      <c r="AK1450">
        <v>1449</v>
      </c>
      <c r="AL1450">
        <v>0.22208922144943627</v>
      </c>
      <c r="AN1450">
        <v>1449</v>
      </c>
      <c r="AO1450">
        <v>0.46360361520312121</v>
      </c>
    </row>
    <row r="1451" spans="31:41" x14ac:dyDescent="0.25">
      <c r="AE1451">
        <v>1450</v>
      </c>
      <c r="AF1451" s="1">
        <v>3.2506422310713212E-2</v>
      </c>
      <c r="AH1451">
        <v>1450</v>
      </c>
      <c r="AI1451">
        <v>458.46987428201845</v>
      </c>
      <c r="AK1451">
        <v>1450</v>
      </c>
      <c r="AL1451">
        <v>0.25582931069538217</v>
      </c>
      <c r="AN1451">
        <v>1450</v>
      </c>
      <c r="AO1451">
        <v>0.43096771996118349</v>
      </c>
    </row>
    <row r="1452" spans="31:41" x14ac:dyDescent="0.25">
      <c r="AE1452">
        <v>1451</v>
      </c>
      <c r="AF1452" s="1">
        <v>2.2346086448696623E-2</v>
      </c>
      <c r="AH1452">
        <v>1451</v>
      </c>
      <c r="AI1452">
        <v>643.74355816452476</v>
      </c>
      <c r="AK1452">
        <v>1451</v>
      </c>
      <c r="AL1452">
        <v>0.19822826009093703</v>
      </c>
      <c r="AN1452">
        <v>1451</v>
      </c>
      <c r="AO1452">
        <v>0.47831705904787886</v>
      </c>
    </row>
    <row r="1453" spans="31:41" x14ac:dyDescent="0.25">
      <c r="AE1453">
        <v>1452</v>
      </c>
      <c r="AF1453" s="1">
        <v>2.7924390243222463E-2</v>
      </c>
      <c r="AH1453">
        <v>1452</v>
      </c>
      <c r="AI1453">
        <v>3926.2556771580262</v>
      </c>
      <c r="AK1453">
        <v>1452</v>
      </c>
      <c r="AL1453">
        <v>0.1768003250185603</v>
      </c>
      <c r="AN1453">
        <v>1452</v>
      </c>
      <c r="AO1453">
        <v>0.41159775055102843</v>
      </c>
    </row>
    <row r="1454" spans="31:41" x14ac:dyDescent="0.25">
      <c r="AE1454">
        <v>1453</v>
      </c>
      <c r="AF1454" s="1">
        <v>3.6593449823428825E-2</v>
      </c>
      <c r="AH1454">
        <v>1453</v>
      </c>
      <c r="AI1454">
        <v>1811.3620681487414</v>
      </c>
      <c r="AK1454">
        <v>1453</v>
      </c>
      <c r="AL1454">
        <v>0.15221100773050403</v>
      </c>
      <c r="AN1454">
        <v>1453</v>
      </c>
      <c r="AO1454">
        <v>0.37460578639474729</v>
      </c>
    </row>
    <row r="1455" spans="31:41" x14ac:dyDescent="0.25">
      <c r="AE1455">
        <v>1454</v>
      </c>
      <c r="AF1455" s="1">
        <v>3.1661518643342879E-2</v>
      </c>
      <c r="AH1455">
        <v>1454</v>
      </c>
      <c r="AI1455">
        <v>2422.8475667198759</v>
      </c>
      <c r="AK1455">
        <v>1454</v>
      </c>
      <c r="AL1455">
        <v>0.22611645959972471</v>
      </c>
      <c r="AN1455">
        <v>1454</v>
      </c>
      <c r="AO1455">
        <v>0.43430440883175531</v>
      </c>
    </row>
    <row r="1456" spans="31:41" x14ac:dyDescent="0.25">
      <c r="AE1456">
        <v>1455</v>
      </c>
      <c r="AF1456" s="1">
        <v>3.2897905421119589E-2</v>
      </c>
      <c r="AH1456">
        <v>1455</v>
      </c>
      <c r="AI1456">
        <v>2415.6016603461294</v>
      </c>
      <c r="AK1456">
        <v>1455</v>
      </c>
      <c r="AL1456">
        <v>0.15958592034920702</v>
      </c>
      <c r="AN1456">
        <v>1455</v>
      </c>
      <c r="AO1456">
        <v>0.43966036935663494</v>
      </c>
    </row>
    <row r="1457" spans="31:41" x14ac:dyDescent="0.25">
      <c r="AE1457">
        <v>1456</v>
      </c>
      <c r="AF1457" s="1">
        <v>2.7853645185470066E-2</v>
      </c>
      <c r="AH1457">
        <v>1456</v>
      </c>
      <c r="AI1457">
        <v>4716.9505916469907</v>
      </c>
      <c r="AK1457">
        <v>1456</v>
      </c>
      <c r="AL1457">
        <v>0.24306760577254002</v>
      </c>
      <c r="AN1457">
        <v>1456</v>
      </c>
      <c r="AO1457">
        <v>0.45916605585602471</v>
      </c>
    </row>
    <row r="1458" spans="31:41" x14ac:dyDescent="0.25">
      <c r="AE1458">
        <v>1457</v>
      </c>
      <c r="AF1458" s="1">
        <v>3.1108232740469921E-2</v>
      </c>
      <c r="AH1458">
        <v>1457</v>
      </c>
      <c r="AI1458">
        <v>4562.4403144967127</v>
      </c>
      <c r="AK1458">
        <v>1457</v>
      </c>
      <c r="AL1458">
        <v>0.16663923102129613</v>
      </c>
      <c r="AN1458">
        <v>1457</v>
      </c>
      <c r="AO1458">
        <v>0.36513044791002619</v>
      </c>
    </row>
    <row r="1459" spans="31:41" x14ac:dyDescent="0.25">
      <c r="AE1459">
        <v>1458</v>
      </c>
      <c r="AF1459" s="1">
        <v>3.3768383766809462E-2</v>
      </c>
      <c r="AH1459">
        <v>1458</v>
      </c>
      <c r="AI1459">
        <v>14712.870926052723</v>
      </c>
      <c r="AK1459">
        <v>1458</v>
      </c>
      <c r="AL1459">
        <v>0.11338462001591502</v>
      </c>
      <c r="AN1459">
        <v>1458</v>
      </c>
      <c r="AO1459">
        <v>0.46667450027823204</v>
      </c>
    </row>
    <row r="1460" spans="31:41" x14ac:dyDescent="0.25">
      <c r="AE1460">
        <v>1459</v>
      </c>
      <c r="AF1460" s="1">
        <v>3.0707276798505712E-2</v>
      </c>
      <c r="AH1460">
        <v>1459</v>
      </c>
      <c r="AI1460">
        <v>3639.5142553006699</v>
      </c>
      <c r="AK1460">
        <v>1459</v>
      </c>
      <c r="AL1460">
        <v>0.13517441912178269</v>
      </c>
      <c r="AN1460">
        <v>1459</v>
      </c>
      <c r="AO1460">
        <v>0.43417902278246567</v>
      </c>
    </row>
    <row r="1461" spans="31:41" x14ac:dyDescent="0.25">
      <c r="AE1461">
        <v>1460</v>
      </c>
      <c r="AF1461" s="1">
        <v>2.6309871365588045E-2</v>
      </c>
      <c r="AH1461">
        <v>1460</v>
      </c>
      <c r="AI1461">
        <v>9426.1936383899993</v>
      </c>
      <c r="AK1461">
        <v>1460</v>
      </c>
      <c r="AL1461">
        <v>0.17574195280239224</v>
      </c>
      <c r="AN1461">
        <v>1460</v>
      </c>
      <c r="AO1461">
        <v>0.38301372457919231</v>
      </c>
    </row>
    <row r="1462" spans="31:41" x14ac:dyDescent="0.25">
      <c r="AE1462">
        <v>1461</v>
      </c>
      <c r="AF1462" s="1">
        <v>2.6083940284456597E-2</v>
      </c>
      <c r="AH1462">
        <v>1461</v>
      </c>
      <c r="AI1462">
        <v>57106.842953054896</v>
      </c>
      <c r="AK1462">
        <v>1461</v>
      </c>
      <c r="AL1462">
        <v>0.17770538301899988</v>
      </c>
      <c r="AN1462">
        <v>1461</v>
      </c>
      <c r="AO1462">
        <v>0.48253766005925069</v>
      </c>
    </row>
    <row r="1463" spans="31:41" x14ac:dyDescent="0.25">
      <c r="AE1463">
        <v>1462</v>
      </c>
      <c r="AF1463" s="1">
        <v>3.4003485047372051E-2</v>
      </c>
      <c r="AH1463">
        <v>1462</v>
      </c>
      <c r="AI1463">
        <v>1879.0278857606968</v>
      </c>
      <c r="AK1463">
        <v>1462</v>
      </c>
      <c r="AL1463">
        <v>0.24131299645059268</v>
      </c>
      <c r="AN1463">
        <v>1462</v>
      </c>
      <c r="AO1463">
        <v>0.50902881319661564</v>
      </c>
    </row>
    <row r="1464" spans="31:41" x14ac:dyDescent="0.25">
      <c r="AE1464">
        <v>1463</v>
      </c>
      <c r="AF1464" s="1">
        <v>2.9416995483651176E-2</v>
      </c>
      <c r="AH1464">
        <v>1463</v>
      </c>
      <c r="AI1464">
        <v>4595.3290785447352</v>
      </c>
      <c r="AK1464">
        <v>1463</v>
      </c>
      <c r="AL1464">
        <v>0.28098548838572623</v>
      </c>
      <c r="AN1464">
        <v>1463</v>
      </c>
      <c r="AO1464">
        <v>0.49658105260990792</v>
      </c>
    </row>
    <row r="1465" spans="31:41" x14ac:dyDescent="0.25">
      <c r="AE1465">
        <v>1464</v>
      </c>
      <c r="AF1465" s="1">
        <v>3.5916291588846683E-2</v>
      </c>
      <c r="AH1465">
        <v>1464</v>
      </c>
      <c r="AI1465">
        <v>5921.3768674299836</v>
      </c>
      <c r="AK1465">
        <v>1464</v>
      </c>
      <c r="AL1465">
        <v>0.14683203565344316</v>
      </c>
      <c r="AN1465">
        <v>1464</v>
      </c>
      <c r="AO1465">
        <v>0.35994640386316268</v>
      </c>
    </row>
    <row r="1466" spans="31:41" x14ac:dyDescent="0.25">
      <c r="AE1466">
        <v>1465</v>
      </c>
      <c r="AF1466" s="1">
        <v>2.7361462428801442E-2</v>
      </c>
      <c r="AH1466">
        <v>1465</v>
      </c>
      <c r="AI1466">
        <v>16274.512479651645</v>
      </c>
      <c r="AK1466">
        <v>1465</v>
      </c>
      <c r="AL1466">
        <v>0.21286804003334989</v>
      </c>
      <c r="AN1466">
        <v>1465</v>
      </c>
      <c r="AO1466">
        <v>0.38542501265540291</v>
      </c>
    </row>
    <row r="1467" spans="31:41" x14ac:dyDescent="0.25">
      <c r="AE1467">
        <v>1466</v>
      </c>
      <c r="AF1467" s="1">
        <v>2.9368650042576938E-2</v>
      </c>
      <c r="AH1467">
        <v>1466</v>
      </c>
      <c r="AI1467">
        <v>56321.369267288457</v>
      </c>
      <c r="AK1467">
        <v>1466</v>
      </c>
      <c r="AL1467">
        <v>0.1608627754673326</v>
      </c>
      <c r="AN1467">
        <v>1466</v>
      </c>
      <c r="AO1467">
        <v>0.41331431399957297</v>
      </c>
    </row>
    <row r="1468" spans="31:41" x14ac:dyDescent="0.25">
      <c r="AE1468">
        <v>1467</v>
      </c>
      <c r="AF1468" s="1">
        <v>2.9281502071435206E-2</v>
      </c>
      <c r="AH1468">
        <v>1467</v>
      </c>
      <c r="AI1468">
        <v>6411.5527200102124</v>
      </c>
      <c r="AK1468">
        <v>1467</v>
      </c>
      <c r="AL1468">
        <v>0.22507438638211394</v>
      </c>
      <c r="AN1468">
        <v>1467</v>
      </c>
      <c r="AO1468">
        <v>0.37246326750830988</v>
      </c>
    </row>
    <row r="1469" spans="31:41" x14ac:dyDescent="0.25">
      <c r="AE1469">
        <v>1468</v>
      </c>
      <c r="AF1469" s="1">
        <v>2.6191593382954625E-2</v>
      </c>
      <c r="AH1469">
        <v>1468</v>
      </c>
      <c r="AI1469">
        <v>5086.4923503568498</v>
      </c>
      <c r="AK1469">
        <v>1468</v>
      </c>
      <c r="AL1469">
        <v>0.14150148116116565</v>
      </c>
      <c r="AN1469">
        <v>1468</v>
      </c>
      <c r="AO1469">
        <v>0.41207835173082114</v>
      </c>
    </row>
    <row r="1470" spans="31:41" x14ac:dyDescent="0.25">
      <c r="AE1470">
        <v>1469</v>
      </c>
      <c r="AF1470" s="1">
        <v>3.505285643065692E-2</v>
      </c>
      <c r="AH1470">
        <v>1469</v>
      </c>
      <c r="AI1470">
        <v>1469.5469698994043</v>
      </c>
      <c r="AK1470">
        <v>1469</v>
      </c>
      <c r="AL1470">
        <v>0.10338035789735478</v>
      </c>
      <c r="AN1470">
        <v>1469</v>
      </c>
      <c r="AO1470">
        <v>0.41735232582556919</v>
      </c>
    </row>
    <row r="1471" spans="31:41" x14ac:dyDescent="0.25">
      <c r="AE1471">
        <v>1470</v>
      </c>
      <c r="AF1471" s="1">
        <v>3.5595778866377659E-2</v>
      </c>
      <c r="AH1471">
        <v>1470</v>
      </c>
      <c r="AI1471">
        <v>6524.9872446970603</v>
      </c>
      <c r="AK1471">
        <v>1470</v>
      </c>
      <c r="AL1471">
        <v>0.27004752288066014</v>
      </c>
      <c r="AN1471">
        <v>1470</v>
      </c>
      <c r="AO1471">
        <v>0.47516561409291852</v>
      </c>
    </row>
    <row r="1472" spans="31:41" x14ac:dyDescent="0.25">
      <c r="AE1472">
        <v>1471</v>
      </c>
      <c r="AF1472" s="1">
        <v>3.0788347473412525E-2</v>
      </c>
      <c r="AH1472">
        <v>1471</v>
      </c>
      <c r="AI1472">
        <v>123110.71542396785</v>
      </c>
      <c r="AK1472">
        <v>1471</v>
      </c>
      <c r="AL1472">
        <v>0.14615205679668883</v>
      </c>
      <c r="AN1472">
        <v>1471</v>
      </c>
      <c r="AO1472">
        <v>0.46838677118413485</v>
      </c>
    </row>
    <row r="1473" spans="31:41" x14ac:dyDescent="0.25">
      <c r="AE1473">
        <v>1472</v>
      </c>
      <c r="AF1473" s="1">
        <v>3.2810889792184605E-2</v>
      </c>
      <c r="AH1473">
        <v>1472</v>
      </c>
      <c r="AI1473">
        <v>6366.0309258111311</v>
      </c>
      <c r="AK1473">
        <v>1472</v>
      </c>
      <c r="AL1473">
        <v>0.2760174806624921</v>
      </c>
      <c r="AN1473">
        <v>1472</v>
      </c>
      <c r="AO1473">
        <v>0.42734517369010511</v>
      </c>
    </row>
    <row r="1474" spans="31:41" x14ac:dyDescent="0.25">
      <c r="AE1474">
        <v>1473</v>
      </c>
      <c r="AF1474" s="1">
        <v>3.1222996720026375E-2</v>
      </c>
      <c r="AH1474">
        <v>1473</v>
      </c>
      <c r="AI1474">
        <v>882.90774820428021</v>
      </c>
      <c r="AK1474">
        <v>1473</v>
      </c>
      <c r="AL1474">
        <v>0.1661666511337461</v>
      </c>
      <c r="AN1474">
        <v>1473</v>
      </c>
      <c r="AO1474">
        <v>0.35795343424104237</v>
      </c>
    </row>
    <row r="1475" spans="31:41" x14ac:dyDescent="0.25">
      <c r="AE1475">
        <v>1474</v>
      </c>
      <c r="AF1475" s="1">
        <v>2.9605504070202571E-2</v>
      </c>
      <c r="AH1475">
        <v>1474</v>
      </c>
      <c r="AI1475">
        <v>957.08765936943587</v>
      </c>
      <c r="AK1475">
        <v>1474</v>
      </c>
      <c r="AL1475">
        <v>0.20534573829180766</v>
      </c>
      <c r="AN1475">
        <v>1474</v>
      </c>
      <c r="AO1475">
        <v>0.37824429312778057</v>
      </c>
    </row>
    <row r="1476" spans="31:41" x14ac:dyDescent="0.25">
      <c r="AE1476">
        <v>1475</v>
      </c>
      <c r="AF1476" s="1">
        <v>2.4370156584953673E-2</v>
      </c>
      <c r="AH1476">
        <v>1475</v>
      </c>
      <c r="AI1476">
        <v>8968.0739089573617</v>
      </c>
      <c r="AK1476">
        <v>1475</v>
      </c>
      <c r="AL1476">
        <v>0.22760931492999598</v>
      </c>
      <c r="AN1476">
        <v>1475</v>
      </c>
      <c r="AO1476">
        <v>0.44573063720516198</v>
      </c>
    </row>
    <row r="1477" spans="31:41" x14ac:dyDescent="0.25">
      <c r="AE1477">
        <v>1476</v>
      </c>
      <c r="AF1477" s="1">
        <v>3.6334637487258403E-2</v>
      </c>
      <c r="AH1477">
        <v>1476</v>
      </c>
      <c r="AI1477">
        <v>29898.549202181322</v>
      </c>
      <c r="AK1477">
        <v>1476</v>
      </c>
      <c r="AL1477">
        <v>0.28322299955561153</v>
      </c>
      <c r="AN1477">
        <v>1476</v>
      </c>
      <c r="AO1477">
        <v>0.43847352081203406</v>
      </c>
    </row>
    <row r="1478" spans="31:41" x14ac:dyDescent="0.25">
      <c r="AE1478">
        <v>1477</v>
      </c>
      <c r="AF1478" s="1">
        <v>2.5725757247316183E-2</v>
      </c>
      <c r="AH1478">
        <v>1477</v>
      </c>
      <c r="AI1478">
        <v>931.80225195486616</v>
      </c>
      <c r="AK1478">
        <v>1477</v>
      </c>
      <c r="AL1478">
        <v>0.17299295740034834</v>
      </c>
      <c r="AN1478">
        <v>1477</v>
      </c>
      <c r="AO1478">
        <v>0.46027708932427247</v>
      </c>
    </row>
    <row r="1479" spans="31:41" x14ac:dyDescent="0.25">
      <c r="AE1479">
        <v>1478</v>
      </c>
      <c r="AF1479" s="1">
        <v>3.4524093441999693E-2</v>
      </c>
      <c r="AH1479">
        <v>1478</v>
      </c>
      <c r="AI1479">
        <v>8855.7406408473707</v>
      </c>
      <c r="AK1479">
        <v>1478</v>
      </c>
      <c r="AL1479">
        <v>0.23691796461881598</v>
      </c>
      <c r="AN1479">
        <v>1478</v>
      </c>
      <c r="AO1479">
        <v>0.46002937269522437</v>
      </c>
    </row>
    <row r="1480" spans="31:41" x14ac:dyDescent="0.25">
      <c r="AE1480">
        <v>1479</v>
      </c>
      <c r="AF1480" s="1">
        <v>2.8532455494832742E-2</v>
      </c>
      <c r="AH1480">
        <v>1479</v>
      </c>
      <c r="AI1480">
        <v>1420.6697577122757</v>
      </c>
      <c r="AK1480">
        <v>1479</v>
      </c>
      <c r="AL1480">
        <v>0.21028355110920927</v>
      </c>
      <c r="AN1480">
        <v>1479</v>
      </c>
      <c r="AO1480">
        <v>0.39898603517227266</v>
      </c>
    </row>
    <row r="1481" spans="31:41" x14ac:dyDescent="0.25">
      <c r="AE1481">
        <v>1480</v>
      </c>
      <c r="AF1481" s="1">
        <v>3.7477799373760723E-2</v>
      </c>
      <c r="AH1481">
        <v>1480</v>
      </c>
      <c r="AI1481">
        <v>532.56888762467486</v>
      </c>
      <c r="AK1481">
        <v>1480</v>
      </c>
      <c r="AL1481">
        <v>0.18396979544227443</v>
      </c>
      <c r="AN1481">
        <v>1480</v>
      </c>
      <c r="AO1481">
        <v>0.35961311811265517</v>
      </c>
    </row>
    <row r="1482" spans="31:41" x14ac:dyDescent="0.25">
      <c r="AE1482">
        <v>1481</v>
      </c>
      <c r="AF1482" s="1">
        <v>3.0539848856578455E-2</v>
      </c>
      <c r="AH1482">
        <v>1481</v>
      </c>
      <c r="AI1482">
        <v>21314.545260745886</v>
      </c>
      <c r="AK1482">
        <v>1481</v>
      </c>
      <c r="AL1482">
        <v>0.24835459551668071</v>
      </c>
      <c r="AN1482">
        <v>1481</v>
      </c>
      <c r="AO1482">
        <v>0.47222131728457151</v>
      </c>
    </row>
    <row r="1483" spans="31:41" x14ac:dyDescent="0.25">
      <c r="AE1483">
        <v>1482</v>
      </c>
      <c r="AF1483" s="1">
        <v>3.3670162640473178E-2</v>
      </c>
      <c r="AH1483">
        <v>1482</v>
      </c>
      <c r="AI1483">
        <v>7819.6349690593761</v>
      </c>
      <c r="AK1483">
        <v>1482</v>
      </c>
      <c r="AL1483">
        <v>0.23214579863886825</v>
      </c>
      <c r="AN1483">
        <v>1482</v>
      </c>
      <c r="AO1483">
        <v>0.359832067911732</v>
      </c>
    </row>
    <row r="1484" spans="31:41" x14ac:dyDescent="0.25">
      <c r="AE1484">
        <v>1483</v>
      </c>
      <c r="AF1484" s="1">
        <v>3.1950510126927512E-2</v>
      </c>
      <c r="AH1484">
        <v>1483</v>
      </c>
      <c r="AI1484">
        <v>1118.6252816528283</v>
      </c>
      <c r="AK1484">
        <v>1483</v>
      </c>
      <c r="AL1484">
        <v>0.20405301351013083</v>
      </c>
      <c r="AN1484">
        <v>1483</v>
      </c>
      <c r="AO1484">
        <v>0.45008668294266657</v>
      </c>
    </row>
    <row r="1485" spans="31:41" x14ac:dyDescent="0.25">
      <c r="AE1485">
        <v>1484</v>
      </c>
      <c r="AF1485" s="1">
        <v>2.3226245873925189E-2</v>
      </c>
      <c r="AH1485">
        <v>1484</v>
      </c>
      <c r="AI1485">
        <v>3671.8407193914927</v>
      </c>
      <c r="AK1485">
        <v>1484</v>
      </c>
      <c r="AL1485">
        <v>0.17488382398890973</v>
      </c>
      <c r="AN1485">
        <v>1484</v>
      </c>
      <c r="AO1485">
        <v>0.37842536173823005</v>
      </c>
    </row>
    <row r="1486" spans="31:41" x14ac:dyDescent="0.25">
      <c r="AE1486">
        <v>1485</v>
      </c>
      <c r="AF1486" s="1">
        <v>2.8797236615895505E-2</v>
      </c>
      <c r="AH1486">
        <v>1485</v>
      </c>
      <c r="AI1486">
        <v>1408.5716854184711</v>
      </c>
      <c r="AK1486">
        <v>1485</v>
      </c>
      <c r="AL1486">
        <v>0.22280694480661983</v>
      </c>
      <c r="AN1486">
        <v>1485</v>
      </c>
      <c r="AO1486">
        <v>0.49155610990513549</v>
      </c>
    </row>
    <row r="1487" spans="31:41" x14ac:dyDescent="0.25">
      <c r="AE1487">
        <v>1486</v>
      </c>
      <c r="AF1487" s="1">
        <v>3.2445642702443989E-2</v>
      </c>
      <c r="AH1487">
        <v>1486</v>
      </c>
      <c r="AI1487">
        <v>4638.7152551574627</v>
      </c>
      <c r="AK1487">
        <v>1486</v>
      </c>
      <c r="AL1487">
        <v>0.20747938367880944</v>
      </c>
      <c r="AN1487">
        <v>1486</v>
      </c>
      <c r="AO1487">
        <v>0.4128268658332207</v>
      </c>
    </row>
    <row r="1488" spans="31:41" x14ac:dyDescent="0.25">
      <c r="AE1488">
        <v>1487</v>
      </c>
      <c r="AF1488" s="1">
        <v>3.6365607359440499E-2</v>
      </c>
      <c r="AH1488">
        <v>1487</v>
      </c>
      <c r="AI1488">
        <v>12417.843916668293</v>
      </c>
      <c r="AK1488">
        <v>1487</v>
      </c>
      <c r="AL1488">
        <v>0.2142494547499478</v>
      </c>
      <c r="AN1488">
        <v>1487</v>
      </c>
      <c r="AO1488">
        <v>0.43552673123868285</v>
      </c>
    </row>
    <row r="1489" spans="31:41" x14ac:dyDescent="0.25">
      <c r="AE1489">
        <v>1488</v>
      </c>
      <c r="AF1489" s="1">
        <v>3.9025136635066682E-2</v>
      </c>
      <c r="AH1489">
        <v>1488</v>
      </c>
      <c r="AI1489">
        <v>2732.8330228127174</v>
      </c>
      <c r="AK1489">
        <v>1488</v>
      </c>
      <c r="AL1489">
        <v>0.21571944581392247</v>
      </c>
      <c r="AN1489">
        <v>1488</v>
      </c>
      <c r="AO1489">
        <v>0.43183026308047345</v>
      </c>
    </row>
    <row r="1490" spans="31:41" x14ac:dyDescent="0.25">
      <c r="AE1490">
        <v>1489</v>
      </c>
      <c r="AF1490" s="1">
        <v>2.9595368244432096E-2</v>
      </c>
      <c r="AH1490">
        <v>1489</v>
      </c>
      <c r="AI1490">
        <v>2894.6562877523934</v>
      </c>
      <c r="AK1490">
        <v>1489</v>
      </c>
      <c r="AL1490">
        <v>0.23112243276270411</v>
      </c>
      <c r="AN1490">
        <v>1489</v>
      </c>
      <c r="AO1490">
        <v>0.34713053947899597</v>
      </c>
    </row>
    <row r="1491" spans="31:41" x14ac:dyDescent="0.25">
      <c r="AE1491">
        <v>1490</v>
      </c>
      <c r="AF1491" s="1">
        <v>2.9570366070197585E-2</v>
      </c>
      <c r="AH1491">
        <v>1490</v>
      </c>
      <c r="AI1491">
        <v>2139.4483445244937</v>
      </c>
      <c r="AK1491">
        <v>1490</v>
      </c>
      <c r="AL1491">
        <v>0.20989318482966185</v>
      </c>
      <c r="AN1491">
        <v>1490</v>
      </c>
      <c r="AO1491">
        <v>0.49767387555906045</v>
      </c>
    </row>
    <row r="1492" spans="31:41" x14ac:dyDescent="0.25">
      <c r="AE1492">
        <v>1491</v>
      </c>
      <c r="AF1492" s="1">
        <v>2.3591244964794145E-2</v>
      </c>
      <c r="AH1492">
        <v>1491</v>
      </c>
      <c r="AI1492">
        <v>1521.6029386654063</v>
      </c>
      <c r="AK1492">
        <v>1491</v>
      </c>
      <c r="AL1492">
        <v>0.26933363063805416</v>
      </c>
      <c r="AN1492">
        <v>1491</v>
      </c>
      <c r="AO1492">
        <v>0.41303800110841349</v>
      </c>
    </row>
    <row r="1493" spans="31:41" x14ac:dyDescent="0.25">
      <c r="AE1493">
        <v>1492</v>
      </c>
      <c r="AF1493" s="1">
        <v>2.9761422010446736E-2</v>
      </c>
      <c r="AH1493">
        <v>1492</v>
      </c>
      <c r="AI1493">
        <v>8275.26902730437</v>
      </c>
      <c r="AK1493">
        <v>1492</v>
      </c>
      <c r="AL1493">
        <v>0.21478932094281528</v>
      </c>
      <c r="AN1493">
        <v>1492</v>
      </c>
      <c r="AO1493">
        <v>0.36994982359765849</v>
      </c>
    </row>
    <row r="1494" spans="31:41" x14ac:dyDescent="0.25">
      <c r="AE1494">
        <v>1493</v>
      </c>
      <c r="AF1494" s="1">
        <v>2.5122054778053959E-2</v>
      </c>
      <c r="AH1494">
        <v>1493</v>
      </c>
      <c r="AI1494">
        <v>4071.268961137413</v>
      </c>
      <c r="AK1494">
        <v>1493</v>
      </c>
      <c r="AL1494">
        <v>0.1925846881481173</v>
      </c>
      <c r="AN1494">
        <v>1493</v>
      </c>
      <c r="AO1494">
        <v>0.38038042310422626</v>
      </c>
    </row>
    <row r="1495" spans="31:41" x14ac:dyDescent="0.25">
      <c r="AE1495">
        <v>1494</v>
      </c>
      <c r="AF1495" s="1">
        <v>3.1299386969414034E-2</v>
      </c>
      <c r="AH1495">
        <v>1494</v>
      </c>
      <c r="AI1495">
        <v>6189.8830179236311</v>
      </c>
      <c r="AK1495">
        <v>1494</v>
      </c>
      <c r="AL1495">
        <v>0.17584221079593887</v>
      </c>
      <c r="AN1495">
        <v>1494</v>
      </c>
      <c r="AO1495">
        <v>0.37634642451255135</v>
      </c>
    </row>
    <row r="1496" spans="31:41" x14ac:dyDescent="0.25">
      <c r="AE1496">
        <v>1495</v>
      </c>
      <c r="AF1496" s="1">
        <v>3.2054786566958038E-2</v>
      </c>
      <c r="AH1496">
        <v>1495</v>
      </c>
      <c r="AI1496">
        <v>1501.8399343703563</v>
      </c>
      <c r="AK1496">
        <v>1495</v>
      </c>
      <c r="AL1496">
        <v>0.1895980105460808</v>
      </c>
      <c r="AN1496">
        <v>1495</v>
      </c>
      <c r="AO1496">
        <v>0.31349867081999566</v>
      </c>
    </row>
    <row r="1497" spans="31:41" x14ac:dyDescent="0.25">
      <c r="AE1497">
        <v>1496</v>
      </c>
      <c r="AF1497" s="1">
        <v>3.4541765281812742E-2</v>
      </c>
      <c r="AH1497">
        <v>1496</v>
      </c>
      <c r="AI1497">
        <v>3304.1635976734938</v>
      </c>
      <c r="AK1497">
        <v>1496</v>
      </c>
      <c r="AL1497">
        <v>0.26264897380271901</v>
      </c>
      <c r="AN1497">
        <v>1496</v>
      </c>
      <c r="AO1497">
        <v>0.30031248147243467</v>
      </c>
    </row>
    <row r="1498" spans="31:41" x14ac:dyDescent="0.25">
      <c r="AE1498">
        <v>1497</v>
      </c>
      <c r="AF1498" s="1">
        <v>3.6363707779707433E-2</v>
      </c>
      <c r="AH1498">
        <v>1497</v>
      </c>
      <c r="AI1498">
        <v>2283.406218906141</v>
      </c>
      <c r="AK1498">
        <v>1497</v>
      </c>
      <c r="AL1498">
        <v>0.17729555817831028</v>
      </c>
      <c r="AN1498">
        <v>1497</v>
      </c>
      <c r="AO1498">
        <v>0.45947415101609113</v>
      </c>
    </row>
    <row r="1499" spans="31:41" x14ac:dyDescent="0.25">
      <c r="AE1499">
        <v>1498</v>
      </c>
      <c r="AF1499" s="1">
        <v>3.0055228880927931E-2</v>
      </c>
      <c r="AH1499">
        <v>1498</v>
      </c>
      <c r="AI1499">
        <v>1721.0074896582678</v>
      </c>
      <c r="AK1499">
        <v>1498</v>
      </c>
      <c r="AL1499">
        <v>0.20974037836816414</v>
      </c>
      <c r="AN1499">
        <v>1498</v>
      </c>
      <c r="AO1499">
        <v>0.37933128476206152</v>
      </c>
    </row>
    <row r="1500" spans="31:41" x14ac:dyDescent="0.25">
      <c r="AE1500">
        <v>1499</v>
      </c>
      <c r="AF1500" s="1">
        <v>2.7340078619063179E-2</v>
      </c>
      <c r="AH1500">
        <v>1499</v>
      </c>
      <c r="AI1500">
        <v>7621.0990058999696</v>
      </c>
      <c r="AK1500">
        <v>1499</v>
      </c>
      <c r="AL1500">
        <v>0.15431588992084166</v>
      </c>
      <c r="AN1500">
        <v>1499</v>
      </c>
      <c r="AO1500">
        <v>0.44670932308290884</v>
      </c>
    </row>
    <row r="1501" spans="31:41" x14ac:dyDescent="0.25">
      <c r="AE1501">
        <v>1500</v>
      </c>
      <c r="AF1501" s="1">
        <v>3.1341995171152215E-2</v>
      </c>
      <c r="AH1501">
        <v>1500</v>
      </c>
      <c r="AI1501">
        <v>1909.7818544554596</v>
      </c>
      <c r="AK1501">
        <v>1500</v>
      </c>
      <c r="AL1501">
        <v>0.28109565169642886</v>
      </c>
      <c r="AN1501">
        <v>1500</v>
      </c>
      <c r="AO1501">
        <v>0.33362702824194862</v>
      </c>
    </row>
    <row r="1502" spans="31:41" x14ac:dyDescent="0.25">
      <c r="AE1502">
        <v>1501</v>
      </c>
      <c r="AF1502" s="1">
        <v>3.0757895985768835E-2</v>
      </c>
      <c r="AH1502">
        <v>1501</v>
      </c>
      <c r="AI1502">
        <v>14858.59197055663</v>
      </c>
      <c r="AK1502">
        <v>1501</v>
      </c>
      <c r="AL1502">
        <v>0.2207614497885817</v>
      </c>
      <c r="AN1502">
        <v>1501</v>
      </c>
      <c r="AO1502">
        <v>0.36129101054184831</v>
      </c>
    </row>
    <row r="1503" spans="31:41" x14ac:dyDescent="0.25">
      <c r="AE1503">
        <v>1502</v>
      </c>
      <c r="AF1503" s="1">
        <v>3.7987927036129854E-2</v>
      </c>
      <c r="AH1503">
        <v>1502</v>
      </c>
      <c r="AI1503">
        <v>6952.9554945887485</v>
      </c>
      <c r="AK1503">
        <v>1502</v>
      </c>
      <c r="AL1503">
        <v>0.11796905703622472</v>
      </c>
      <c r="AN1503">
        <v>1502</v>
      </c>
      <c r="AO1503">
        <v>0.41629236416685017</v>
      </c>
    </row>
    <row r="1504" spans="31:41" x14ac:dyDescent="0.25">
      <c r="AE1504">
        <v>1503</v>
      </c>
      <c r="AF1504" s="1">
        <v>2.8103571433754748E-2</v>
      </c>
      <c r="AH1504">
        <v>1503</v>
      </c>
      <c r="AI1504">
        <v>66127.094065236466</v>
      </c>
      <c r="AK1504">
        <v>1503</v>
      </c>
      <c r="AL1504">
        <v>0.17431477437512674</v>
      </c>
      <c r="AN1504">
        <v>1503</v>
      </c>
      <c r="AO1504">
        <v>0.43981455513088147</v>
      </c>
    </row>
    <row r="1505" spans="31:41" x14ac:dyDescent="0.25">
      <c r="AE1505">
        <v>1504</v>
      </c>
      <c r="AF1505" s="1">
        <v>3.1898175186285238E-2</v>
      </c>
      <c r="AH1505">
        <v>1504</v>
      </c>
      <c r="AI1505">
        <v>315.44102697563557</v>
      </c>
      <c r="AK1505">
        <v>1504</v>
      </c>
      <c r="AL1505">
        <v>0.13180555771734298</v>
      </c>
      <c r="AN1505">
        <v>1504</v>
      </c>
      <c r="AO1505">
        <v>0.39018534454720805</v>
      </c>
    </row>
    <row r="1506" spans="31:41" x14ac:dyDescent="0.25">
      <c r="AE1506">
        <v>1505</v>
      </c>
      <c r="AF1506" s="1">
        <v>3.1319789773904816E-2</v>
      </c>
      <c r="AH1506">
        <v>1505</v>
      </c>
      <c r="AI1506">
        <v>1872.880246866825</v>
      </c>
      <c r="AK1506">
        <v>1505</v>
      </c>
      <c r="AL1506">
        <v>0.18459339238547989</v>
      </c>
      <c r="AN1506">
        <v>1505</v>
      </c>
      <c r="AO1506">
        <v>0.46062453938598491</v>
      </c>
    </row>
    <row r="1507" spans="31:41" x14ac:dyDescent="0.25">
      <c r="AE1507">
        <v>1506</v>
      </c>
      <c r="AF1507" s="1">
        <v>2.8192299133862564E-2</v>
      </c>
      <c r="AH1507">
        <v>1506</v>
      </c>
      <c r="AI1507">
        <v>1279.6787313512793</v>
      </c>
      <c r="AK1507">
        <v>1506</v>
      </c>
      <c r="AL1507">
        <v>0.11201242379644162</v>
      </c>
      <c r="AN1507">
        <v>1506</v>
      </c>
      <c r="AO1507">
        <v>0.34248134532461422</v>
      </c>
    </row>
    <row r="1508" spans="31:41" x14ac:dyDescent="0.25">
      <c r="AE1508">
        <v>1507</v>
      </c>
      <c r="AF1508" s="1">
        <v>3.3806591686470489E-2</v>
      </c>
      <c r="AH1508">
        <v>1507</v>
      </c>
      <c r="AI1508">
        <v>1031.9683069654875</v>
      </c>
      <c r="AK1508">
        <v>1507</v>
      </c>
      <c r="AL1508">
        <v>0.30792296653615359</v>
      </c>
      <c r="AN1508">
        <v>1507</v>
      </c>
      <c r="AO1508">
        <v>0.38852907884582116</v>
      </c>
    </row>
    <row r="1509" spans="31:41" x14ac:dyDescent="0.25">
      <c r="AE1509">
        <v>1508</v>
      </c>
      <c r="AF1509" s="1">
        <v>3.0669057236381692E-2</v>
      </c>
      <c r="AH1509">
        <v>1508</v>
      </c>
      <c r="AI1509">
        <v>29953.806420038465</v>
      </c>
      <c r="AK1509">
        <v>1508</v>
      </c>
      <c r="AL1509">
        <v>0.18886004801610151</v>
      </c>
      <c r="AN1509">
        <v>1508</v>
      </c>
      <c r="AO1509">
        <v>0.36062200432217961</v>
      </c>
    </row>
    <row r="1510" spans="31:41" x14ac:dyDescent="0.25">
      <c r="AE1510">
        <v>1509</v>
      </c>
      <c r="AF1510" s="1">
        <v>2.8314398816710939E-2</v>
      </c>
      <c r="AH1510">
        <v>1509</v>
      </c>
      <c r="AI1510">
        <v>4501.3079215761027</v>
      </c>
      <c r="AK1510">
        <v>1509</v>
      </c>
      <c r="AL1510">
        <v>0.19364475971503678</v>
      </c>
      <c r="AN1510">
        <v>1509</v>
      </c>
      <c r="AO1510">
        <v>0.46897535098972065</v>
      </c>
    </row>
    <row r="1511" spans="31:41" x14ac:dyDescent="0.25">
      <c r="AE1511">
        <v>1510</v>
      </c>
      <c r="AF1511" s="1">
        <v>3.5115637061180927E-2</v>
      </c>
      <c r="AH1511">
        <v>1510</v>
      </c>
      <c r="AI1511">
        <v>25426.779400330379</v>
      </c>
      <c r="AK1511">
        <v>1510</v>
      </c>
      <c r="AL1511">
        <v>0.19992362992102022</v>
      </c>
      <c r="AN1511">
        <v>1510</v>
      </c>
      <c r="AO1511">
        <v>0.36215141417007513</v>
      </c>
    </row>
    <row r="1512" spans="31:41" x14ac:dyDescent="0.25">
      <c r="AE1512">
        <v>1511</v>
      </c>
      <c r="AF1512" s="1">
        <v>3.1011257068930931E-2</v>
      </c>
      <c r="AH1512">
        <v>1511</v>
      </c>
      <c r="AI1512">
        <v>509.34145483902051</v>
      </c>
      <c r="AK1512">
        <v>1511</v>
      </c>
      <c r="AL1512">
        <v>0.1904228645655664</v>
      </c>
      <c r="AN1512">
        <v>1511</v>
      </c>
      <c r="AO1512">
        <v>0.33253063630554586</v>
      </c>
    </row>
    <row r="1513" spans="31:41" x14ac:dyDescent="0.25">
      <c r="AE1513">
        <v>1512</v>
      </c>
      <c r="AF1513" s="1">
        <v>3.5919153882307819E-2</v>
      </c>
      <c r="AH1513">
        <v>1512</v>
      </c>
      <c r="AI1513">
        <v>1469.2088442341587</v>
      </c>
      <c r="AK1513">
        <v>1512</v>
      </c>
      <c r="AL1513">
        <v>0.16834060266940826</v>
      </c>
      <c r="AN1513">
        <v>1512</v>
      </c>
      <c r="AO1513">
        <v>0.38114726648138886</v>
      </c>
    </row>
    <row r="1514" spans="31:41" x14ac:dyDescent="0.25">
      <c r="AE1514">
        <v>1513</v>
      </c>
      <c r="AF1514" s="1">
        <v>2.8437160653316917E-2</v>
      </c>
      <c r="AH1514">
        <v>1513</v>
      </c>
      <c r="AI1514">
        <v>2685.7708680604437</v>
      </c>
      <c r="AK1514">
        <v>1513</v>
      </c>
      <c r="AL1514">
        <v>0.15788276591185951</v>
      </c>
      <c r="AN1514">
        <v>1513</v>
      </c>
      <c r="AO1514">
        <v>0.50445340606336786</v>
      </c>
    </row>
    <row r="1515" spans="31:41" x14ac:dyDescent="0.25">
      <c r="AE1515">
        <v>1514</v>
      </c>
      <c r="AF1515" s="1">
        <v>3.282902470394844E-2</v>
      </c>
      <c r="AH1515">
        <v>1514</v>
      </c>
      <c r="AI1515">
        <v>48095.007576863049</v>
      </c>
      <c r="AK1515">
        <v>1514</v>
      </c>
      <c r="AL1515">
        <v>0.23650330110871856</v>
      </c>
      <c r="AN1515">
        <v>1514</v>
      </c>
      <c r="AO1515">
        <v>0.35149919276683339</v>
      </c>
    </row>
    <row r="1516" spans="31:41" x14ac:dyDescent="0.25">
      <c r="AE1516">
        <v>1515</v>
      </c>
      <c r="AF1516" s="1">
        <v>2.8752452425323316E-2</v>
      </c>
      <c r="AH1516">
        <v>1515</v>
      </c>
      <c r="AI1516">
        <v>49009.887232982081</v>
      </c>
      <c r="AK1516">
        <v>1515</v>
      </c>
      <c r="AL1516">
        <v>0.16742763439404784</v>
      </c>
      <c r="AN1516">
        <v>1515</v>
      </c>
      <c r="AO1516">
        <v>0.32363066980240207</v>
      </c>
    </row>
    <row r="1517" spans="31:41" x14ac:dyDescent="0.25">
      <c r="AE1517">
        <v>1516</v>
      </c>
      <c r="AF1517" s="1">
        <v>2.8321025651261822E-2</v>
      </c>
      <c r="AH1517">
        <v>1516</v>
      </c>
      <c r="AI1517">
        <v>59098.574095713746</v>
      </c>
      <c r="AK1517">
        <v>1516</v>
      </c>
      <c r="AL1517">
        <v>0.20532560599680338</v>
      </c>
      <c r="AN1517">
        <v>1516</v>
      </c>
      <c r="AO1517">
        <v>0.36221028035563757</v>
      </c>
    </row>
    <row r="1518" spans="31:41" x14ac:dyDescent="0.25">
      <c r="AE1518">
        <v>1517</v>
      </c>
      <c r="AF1518" s="1">
        <v>3.1282120921265477E-2</v>
      </c>
      <c r="AH1518">
        <v>1517</v>
      </c>
      <c r="AI1518">
        <v>5581.3976509927243</v>
      </c>
      <c r="AK1518">
        <v>1517</v>
      </c>
      <c r="AL1518">
        <v>0.21980732343632625</v>
      </c>
      <c r="AN1518">
        <v>1517</v>
      </c>
      <c r="AO1518">
        <v>0.48092177612755671</v>
      </c>
    </row>
    <row r="1519" spans="31:41" x14ac:dyDescent="0.25">
      <c r="AE1519">
        <v>1518</v>
      </c>
      <c r="AF1519" s="1">
        <v>3.2318023496099135E-2</v>
      </c>
      <c r="AH1519">
        <v>1518</v>
      </c>
      <c r="AI1519">
        <v>2921.4495049690577</v>
      </c>
      <c r="AK1519">
        <v>1518</v>
      </c>
      <c r="AL1519">
        <v>0.25048267614187486</v>
      </c>
      <c r="AN1519">
        <v>1518</v>
      </c>
      <c r="AO1519">
        <v>0.41640906491908164</v>
      </c>
    </row>
    <row r="1520" spans="31:41" x14ac:dyDescent="0.25">
      <c r="AE1520">
        <v>1519</v>
      </c>
      <c r="AF1520" s="1">
        <v>3.1286533353383827E-2</v>
      </c>
      <c r="AH1520">
        <v>1519</v>
      </c>
      <c r="AI1520">
        <v>2535.0479864428489</v>
      </c>
      <c r="AK1520">
        <v>1519</v>
      </c>
      <c r="AL1520">
        <v>0.2242080548604572</v>
      </c>
      <c r="AN1520">
        <v>1519</v>
      </c>
      <c r="AO1520">
        <v>0.52542972796060894</v>
      </c>
    </row>
    <row r="1521" spans="31:41" x14ac:dyDescent="0.25">
      <c r="AE1521">
        <v>1520</v>
      </c>
      <c r="AF1521" s="1">
        <v>3.2163385119603038E-2</v>
      </c>
      <c r="AH1521">
        <v>1520</v>
      </c>
      <c r="AI1521">
        <v>3165.1360990605799</v>
      </c>
      <c r="AK1521">
        <v>1520</v>
      </c>
      <c r="AL1521">
        <v>0.19472963171494537</v>
      </c>
      <c r="AN1521">
        <v>1520</v>
      </c>
      <c r="AO1521">
        <v>0.39905498366191083</v>
      </c>
    </row>
    <row r="1522" spans="31:41" x14ac:dyDescent="0.25">
      <c r="AE1522">
        <v>1521</v>
      </c>
      <c r="AF1522" s="1">
        <v>3.339338478984466E-2</v>
      </c>
      <c r="AH1522">
        <v>1521</v>
      </c>
      <c r="AI1522">
        <v>19273.599503572608</v>
      </c>
      <c r="AK1522">
        <v>1521</v>
      </c>
      <c r="AL1522">
        <v>0.19129597582916533</v>
      </c>
      <c r="AN1522">
        <v>1521</v>
      </c>
      <c r="AO1522">
        <v>0.36866014337473013</v>
      </c>
    </row>
    <row r="1523" spans="31:41" x14ac:dyDescent="0.25">
      <c r="AE1523">
        <v>1522</v>
      </c>
      <c r="AF1523" s="1">
        <v>3.1767895542970326E-2</v>
      </c>
      <c r="AH1523">
        <v>1522</v>
      </c>
      <c r="AI1523">
        <v>13574.119276429246</v>
      </c>
      <c r="AK1523">
        <v>1522</v>
      </c>
      <c r="AL1523">
        <v>0.13541249555581875</v>
      </c>
      <c r="AN1523">
        <v>1522</v>
      </c>
      <c r="AO1523">
        <v>0.345829059394827</v>
      </c>
    </row>
    <row r="1524" spans="31:41" x14ac:dyDescent="0.25">
      <c r="AE1524">
        <v>1523</v>
      </c>
      <c r="AF1524" s="1">
        <v>2.4378337849322751E-2</v>
      </c>
      <c r="AH1524">
        <v>1523</v>
      </c>
      <c r="AI1524">
        <v>1248.4616339442812</v>
      </c>
      <c r="AK1524">
        <v>1523</v>
      </c>
      <c r="AL1524">
        <v>0.24126555225156907</v>
      </c>
      <c r="AN1524">
        <v>1523</v>
      </c>
      <c r="AO1524">
        <v>0.45081982678739529</v>
      </c>
    </row>
    <row r="1525" spans="31:41" x14ac:dyDescent="0.25">
      <c r="AE1525">
        <v>1524</v>
      </c>
      <c r="AF1525" s="1">
        <v>2.9314907126547052E-2</v>
      </c>
      <c r="AH1525">
        <v>1524</v>
      </c>
      <c r="AI1525">
        <v>4353.0219462643418</v>
      </c>
      <c r="AK1525">
        <v>1524</v>
      </c>
      <c r="AL1525">
        <v>0.17004647318314015</v>
      </c>
      <c r="AN1525">
        <v>1524</v>
      </c>
      <c r="AO1525">
        <v>0.3557814546838608</v>
      </c>
    </row>
    <row r="1526" spans="31:41" x14ac:dyDescent="0.25">
      <c r="AE1526">
        <v>1525</v>
      </c>
      <c r="AF1526" s="1">
        <v>2.4254957447290559E-2</v>
      </c>
      <c r="AH1526">
        <v>1525</v>
      </c>
      <c r="AI1526">
        <v>563.41763276974689</v>
      </c>
      <c r="AK1526">
        <v>1525</v>
      </c>
      <c r="AL1526">
        <v>0.17743334976150599</v>
      </c>
      <c r="AN1526">
        <v>1525</v>
      </c>
      <c r="AO1526">
        <v>0.35358188608497093</v>
      </c>
    </row>
    <row r="1527" spans="31:41" x14ac:dyDescent="0.25">
      <c r="AE1527">
        <v>1526</v>
      </c>
      <c r="AF1527" s="1">
        <v>3.2074106696772908E-2</v>
      </c>
      <c r="AH1527">
        <v>1526</v>
      </c>
      <c r="AI1527">
        <v>1269.944016182689</v>
      </c>
      <c r="AK1527">
        <v>1526</v>
      </c>
      <c r="AL1527">
        <v>0.23599028382438311</v>
      </c>
      <c r="AN1527">
        <v>1526</v>
      </c>
      <c r="AO1527">
        <v>0.44825230331659277</v>
      </c>
    </row>
    <row r="1528" spans="31:41" x14ac:dyDescent="0.25">
      <c r="AE1528">
        <v>1527</v>
      </c>
      <c r="AF1528" s="1">
        <v>2.4656589665280171E-2</v>
      </c>
      <c r="AH1528">
        <v>1527</v>
      </c>
      <c r="AI1528">
        <v>2185.2076234335013</v>
      </c>
      <c r="AK1528">
        <v>1527</v>
      </c>
      <c r="AL1528">
        <v>0.26898792575127695</v>
      </c>
      <c r="AN1528">
        <v>1527</v>
      </c>
      <c r="AO1528">
        <v>0.41912384839731343</v>
      </c>
    </row>
    <row r="1529" spans="31:41" x14ac:dyDescent="0.25">
      <c r="AE1529">
        <v>1528</v>
      </c>
      <c r="AF1529" s="1">
        <v>2.9504320891497349E-2</v>
      </c>
      <c r="AH1529">
        <v>1528</v>
      </c>
      <c r="AI1529">
        <v>3195.4455508160795</v>
      </c>
      <c r="AK1529">
        <v>1528</v>
      </c>
      <c r="AL1529">
        <v>0.16466947541701588</v>
      </c>
      <c r="AN1529">
        <v>1528</v>
      </c>
      <c r="AO1529">
        <v>0.35432571502467225</v>
      </c>
    </row>
    <row r="1530" spans="31:41" x14ac:dyDescent="0.25">
      <c r="AE1530">
        <v>1529</v>
      </c>
      <c r="AF1530" s="1">
        <v>2.7906277816782454E-2</v>
      </c>
      <c r="AH1530">
        <v>1529</v>
      </c>
      <c r="AI1530">
        <v>1164.7105789453283</v>
      </c>
      <c r="AK1530">
        <v>1529</v>
      </c>
      <c r="AL1530">
        <v>0.21682422750766275</v>
      </c>
      <c r="AN1530">
        <v>1529</v>
      </c>
      <c r="AO1530">
        <v>0.40838232384026157</v>
      </c>
    </row>
    <row r="1531" spans="31:41" x14ac:dyDescent="0.25">
      <c r="AE1531">
        <v>1530</v>
      </c>
      <c r="AF1531" s="1">
        <v>3.2760934603471403E-2</v>
      </c>
      <c r="AH1531">
        <v>1530</v>
      </c>
      <c r="AI1531">
        <v>3886.5090950639769</v>
      </c>
      <c r="AK1531">
        <v>1530</v>
      </c>
      <c r="AL1531">
        <v>0.18966486898953411</v>
      </c>
      <c r="AN1531">
        <v>1530</v>
      </c>
      <c r="AO1531">
        <v>0.41015476542257162</v>
      </c>
    </row>
    <row r="1532" spans="31:41" x14ac:dyDescent="0.25">
      <c r="AE1532">
        <v>1531</v>
      </c>
      <c r="AF1532" s="1">
        <v>3.4456374146865532E-2</v>
      </c>
      <c r="AH1532">
        <v>1531</v>
      </c>
      <c r="AI1532">
        <v>2414.1781311694967</v>
      </c>
      <c r="AK1532">
        <v>1531</v>
      </c>
      <c r="AL1532">
        <v>0.13816637852683999</v>
      </c>
      <c r="AN1532">
        <v>1531</v>
      </c>
      <c r="AO1532">
        <v>0.4053678312764229</v>
      </c>
    </row>
    <row r="1533" spans="31:41" x14ac:dyDescent="0.25">
      <c r="AE1533">
        <v>1532</v>
      </c>
      <c r="AF1533" s="1">
        <v>3.1793144656241168E-2</v>
      </c>
      <c r="AH1533">
        <v>1532</v>
      </c>
      <c r="AI1533">
        <v>12450.024206927053</v>
      </c>
      <c r="AK1533">
        <v>1532</v>
      </c>
      <c r="AL1533">
        <v>0.18871738614735564</v>
      </c>
      <c r="AN1533">
        <v>1532</v>
      </c>
      <c r="AO1533">
        <v>0.3443682194190264</v>
      </c>
    </row>
    <row r="1534" spans="31:41" x14ac:dyDescent="0.25">
      <c r="AE1534">
        <v>1533</v>
      </c>
      <c r="AF1534" s="1">
        <v>2.8951116445244729E-2</v>
      </c>
      <c r="AH1534">
        <v>1533</v>
      </c>
      <c r="AI1534">
        <v>1879.0933111718805</v>
      </c>
      <c r="AK1534">
        <v>1533</v>
      </c>
      <c r="AL1534">
        <v>0.11954539817612592</v>
      </c>
      <c r="AN1534">
        <v>1533</v>
      </c>
      <c r="AO1534">
        <v>0.3261200543124595</v>
      </c>
    </row>
    <row r="1535" spans="31:41" x14ac:dyDescent="0.25">
      <c r="AE1535">
        <v>1534</v>
      </c>
      <c r="AF1535" s="1">
        <v>3.0824076847973725E-2</v>
      </c>
      <c r="AH1535">
        <v>1534</v>
      </c>
      <c r="AI1535">
        <v>33842.65181498832</v>
      </c>
      <c r="AK1535">
        <v>1534</v>
      </c>
      <c r="AL1535">
        <v>0.24023343655171225</v>
      </c>
      <c r="AN1535">
        <v>1534</v>
      </c>
      <c r="AO1535">
        <v>0.34788691958271128</v>
      </c>
    </row>
    <row r="1536" spans="31:41" x14ac:dyDescent="0.25">
      <c r="AE1536">
        <v>1535</v>
      </c>
      <c r="AF1536" s="1">
        <v>2.9499496035022332E-2</v>
      </c>
      <c r="AH1536">
        <v>1535</v>
      </c>
      <c r="AI1536">
        <v>7826.9779405081454</v>
      </c>
      <c r="AK1536">
        <v>1535</v>
      </c>
      <c r="AL1536">
        <v>0.24626039116247508</v>
      </c>
      <c r="AN1536">
        <v>1535</v>
      </c>
      <c r="AO1536">
        <v>0.39601490255034172</v>
      </c>
    </row>
    <row r="1537" spans="31:41" x14ac:dyDescent="0.25">
      <c r="AE1537">
        <v>1536</v>
      </c>
      <c r="AF1537" s="1">
        <v>3.0196884562239346E-2</v>
      </c>
      <c r="AH1537">
        <v>1536</v>
      </c>
      <c r="AI1537">
        <v>18240.304751210781</v>
      </c>
      <c r="AK1537">
        <v>1536</v>
      </c>
      <c r="AL1537">
        <v>0.18145137868329125</v>
      </c>
      <c r="AN1537">
        <v>1536</v>
      </c>
      <c r="AO1537">
        <v>0.41391375314146184</v>
      </c>
    </row>
    <row r="1538" spans="31:41" x14ac:dyDescent="0.25">
      <c r="AE1538">
        <v>1537</v>
      </c>
      <c r="AF1538" s="1">
        <v>2.8109279073783355E-2</v>
      </c>
      <c r="AH1538">
        <v>1537</v>
      </c>
      <c r="AI1538">
        <v>7731.3861467075603</v>
      </c>
      <c r="AK1538">
        <v>1537</v>
      </c>
      <c r="AL1538">
        <v>0.15155791054393281</v>
      </c>
      <c r="AN1538">
        <v>1537</v>
      </c>
      <c r="AO1538">
        <v>0.46559793355580897</v>
      </c>
    </row>
    <row r="1539" spans="31:41" x14ac:dyDescent="0.25">
      <c r="AE1539">
        <v>1538</v>
      </c>
      <c r="AF1539" s="1">
        <v>3.9527818348958466E-2</v>
      </c>
      <c r="AH1539">
        <v>1538</v>
      </c>
      <c r="AI1539">
        <v>18247.469337675368</v>
      </c>
      <c r="AK1539">
        <v>1538</v>
      </c>
      <c r="AL1539">
        <v>0.16711644089806516</v>
      </c>
      <c r="AN1539">
        <v>1538</v>
      </c>
      <c r="AO1539">
        <v>0.42331290426391011</v>
      </c>
    </row>
    <row r="1540" spans="31:41" x14ac:dyDescent="0.25">
      <c r="AE1540">
        <v>1539</v>
      </c>
      <c r="AF1540" s="1">
        <v>3.6161547635346958E-2</v>
      </c>
      <c r="AH1540">
        <v>1539</v>
      </c>
      <c r="AI1540">
        <v>1630.948068899665</v>
      </c>
      <c r="AK1540">
        <v>1539</v>
      </c>
      <c r="AL1540">
        <v>9.1854570555579176E-2</v>
      </c>
      <c r="AN1540">
        <v>1539</v>
      </c>
      <c r="AO1540">
        <v>0.40424711997174373</v>
      </c>
    </row>
    <row r="1541" spans="31:41" x14ac:dyDescent="0.25">
      <c r="AE1541">
        <v>1540</v>
      </c>
      <c r="AF1541" s="1">
        <v>2.5801969998124452E-2</v>
      </c>
      <c r="AH1541">
        <v>1540</v>
      </c>
      <c r="AI1541">
        <v>5473.3381328696696</v>
      </c>
      <c r="AK1541">
        <v>1540</v>
      </c>
      <c r="AL1541">
        <v>0.16122951314756351</v>
      </c>
      <c r="AN1541">
        <v>1540</v>
      </c>
      <c r="AO1541">
        <v>0.41026938167514898</v>
      </c>
    </row>
    <row r="1542" spans="31:41" x14ac:dyDescent="0.25">
      <c r="AE1542">
        <v>1541</v>
      </c>
      <c r="AF1542" s="1">
        <v>3.3209866314693803E-2</v>
      </c>
      <c r="AH1542">
        <v>1541</v>
      </c>
      <c r="AI1542">
        <v>4457.2000395530322</v>
      </c>
      <c r="AK1542">
        <v>1541</v>
      </c>
      <c r="AL1542">
        <v>0.20703375771371846</v>
      </c>
      <c r="AN1542">
        <v>1541</v>
      </c>
      <c r="AO1542">
        <v>0.42524117483060392</v>
      </c>
    </row>
    <row r="1543" spans="31:41" x14ac:dyDescent="0.25">
      <c r="AE1543">
        <v>1542</v>
      </c>
      <c r="AF1543" s="1">
        <v>3.299076636394882E-2</v>
      </c>
      <c r="AH1543">
        <v>1542</v>
      </c>
      <c r="AI1543">
        <v>17519.024085872639</v>
      </c>
      <c r="AK1543">
        <v>1542</v>
      </c>
      <c r="AL1543">
        <v>0.14093375099326649</v>
      </c>
      <c r="AN1543">
        <v>1542</v>
      </c>
      <c r="AO1543">
        <v>0.38588941744876909</v>
      </c>
    </row>
    <row r="1544" spans="31:41" x14ac:dyDescent="0.25">
      <c r="AE1544">
        <v>1543</v>
      </c>
      <c r="AF1544" s="1">
        <v>2.6364090466566736E-2</v>
      </c>
      <c r="AH1544">
        <v>1543</v>
      </c>
      <c r="AI1544">
        <v>996.37318140047739</v>
      </c>
      <c r="AK1544">
        <v>1543</v>
      </c>
      <c r="AL1544">
        <v>0.15316662363105593</v>
      </c>
      <c r="AN1544">
        <v>1543</v>
      </c>
      <c r="AO1544">
        <v>0.43509272111691821</v>
      </c>
    </row>
    <row r="1545" spans="31:41" x14ac:dyDescent="0.25">
      <c r="AE1545">
        <v>1544</v>
      </c>
      <c r="AF1545" s="1">
        <v>2.9540522756452692E-2</v>
      </c>
      <c r="AH1545">
        <v>1544</v>
      </c>
      <c r="AI1545">
        <v>14557.32517613677</v>
      </c>
      <c r="AK1545">
        <v>1544</v>
      </c>
      <c r="AL1545">
        <v>0.23189604143131609</v>
      </c>
      <c r="AN1545">
        <v>1544</v>
      </c>
      <c r="AO1545">
        <v>0.46544170812433983</v>
      </c>
    </row>
    <row r="1546" spans="31:41" x14ac:dyDescent="0.25">
      <c r="AE1546">
        <v>1545</v>
      </c>
      <c r="AF1546" s="1">
        <v>3.4116083762205429E-2</v>
      </c>
      <c r="AH1546">
        <v>1545</v>
      </c>
      <c r="AI1546">
        <v>2429.078705046792</v>
      </c>
      <c r="AK1546">
        <v>1545</v>
      </c>
      <c r="AL1546">
        <v>0.22738077008548382</v>
      </c>
      <c r="AN1546">
        <v>1545</v>
      </c>
      <c r="AO1546">
        <v>0.38586550052911422</v>
      </c>
    </row>
    <row r="1547" spans="31:41" x14ac:dyDescent="0.25">
      <c r="AE1547">
        <v>1546</v>
      </c>
      <c r="AF1547" s="1">
        <v>3.0354524572126396E-2</v>
      </c>
      <c r="AH1547">
        <v>1546</v>
      </c>
      <c r="AI1547">
        <v>5899.1633432069339</v>
      </c>
      <c r="AK1547">
        <v>1546</v>
      </c>
      <c r="AL1547">
        <v>0.26692469291177434</v>
      </c>
      <c r="AN1547">
        <v>1546</v>
      </c>
      <c r="AO1547">
        <v>0.38752048951115986</v>
      </c>
    </row>
    <row r="1548" spans="31:41" x14ac:dyDescent="0.25">
      <c r="AE1548">
        <v>1547</v>
      </c>
      <c r="AF1548" s="1">
        <v>3.3261000304878552E-2</v>
      </c>
      <c r="AH1548">
        <v>1547</v>
      </c>
      <c r="AI1548">
        <v>1712.1731984277985</v>
      </c>
      <c r="AK1548">
        <v>1547</v>
      </c>
      <c r="AL1548">
        <v>0.2722421927473293</v>
      </c>
      <c r="AN1548">
        <v>1547</v>
      </c>
      <c r="AO1548">
        <v>0.40801436906526994</v>
      </c>
    </row>
    <row r="1549" spans="31:41" x14ac:dyDescent="0.25">
      <c r="AE1549">
        <v>1548</v>
      </c>
      <c r="AF1549" s="1">
        <v>2.9416755598827615E-2</v>
      </c>
      <c r="AH1549">
        <v>1548</v>
      </c>
      <c r="AI1549">
        <v>7161.011210326018</v>
      </c>
      <c r="AK1549">
        <v>1548</v>
      </c>
      <c r="AL1549">
        <v>0.21957844628366252</v>
      </c>
      <c r="AN1549">
        <v>1548</v>
      </c>
      <c r="AO1549">
        <v>0.51559538482136913</v>
      </c>
    </row>
    <row r="1550" spans="31:41" x14ac:dyDescent="0.25">
      <c r="AE1550">
        <v>1549</v>
      </c>
      <c r="AF1550" s="1">
        <v>2.7711599753871941E-2</v>
      </c>
      <c r="AH1550">
        <v>1549</v>
      </c>
      <c r="AI1550">
        <v>3572.6020431262259</v>
      </c>
      <c r="AK1550">
        <v>1549</v>
      </c>
      <c r="AL1550">
        <v>0.16277627578519011</v>
      </c>
      <c r="AN1550">
        <v>1549</v>
      </c>
      <c r="AO1550">
        <v>0.42416214189076007</v>
      </c>
    </row>
    <row r="1551" spans="31:41" x14ac:dyDescent="0.25">
      <c r="AE1551">
        <v>1550</v>
      </c>
      <c r="AF1551" s="1">
        <v>2.7467711351922608E-2</v>
      </c>
      <c r="AH1551">
        <v>1550</v>
      </c>
      <c r="AI1551">
        <v>1787.9472515305365</v>
      </c>
      <c r="AK1551">
        <v>1550</v>
      </c>
      <c r="AL1551">
        <v>0.16594946037773167</v>
      </c>
      <c r="AN1551">
        <v>1550</v>
      </c>
      <c r="AO1551">
        <v>0.3001614268482754</v>
      </c>
    </row>
    <row r="1552" spans="31:41" x14ac:dyDescent="0.25">
      <c r="AE1552">
        <v>1551</v>
      </c>
      <c r="AF1552" s="1">
        <v>2.5902553848204501E-2</v>
      </c>
      <c r="AH1552">
        <v>1551</v>
      </c>
      <c r="AI1552">
        <v>17104.408041374514</v>
      </c>
      <c r="AK1552">
        <v>1551</v>
      </c>
      <c r="AL1552">
        <v>0.17580405528799509</v>
      </c>
      <c r="AN1552">
        <v>1551</v>
      </c>
      <c r="AO1552">
        <v>0.35929922041195289</v>
      </c>
    </row>
    <row r="1553" spans="31:41" x14ac:dyDescent="0.25">
      <c r="AE1553">
        <v>1552</v>
      </c>
      <c r="AF1553" s="1">
        <v>3.6685333939311837E-2</v>
      </c>
      <c r="AH1553">
        <v>1552</v>
      </c>
      <c r="AI1553">
        <v>14432.725671506552</v>
      </c>
      <c r="AK1553">
        <v>1552</v>
      </c>
      <c r="AL1553">
        <v>0.20376165913531327</v>
      </c>
      <c r="AN1553">
        <v>1552</v>
      </c>
      <c r="AO1553">
        <v>0.45168526875784054</v>
      </c>
    </row>
    <row r="1554" spans="31:41" x14ac:dyDescent="0.25">
      <c r="AE1554">
        <v>1553</v>
      </c>
      <c r="AF1554" s="1">
        <v>3.2086775882498531E-2</v>
      </c>
      <c r="AH1554">
        <v>1553</v>
      </c>
      <c r="AI1554">
        <v>12104.312866098853</v>
      </c>
      <c r="AK1554">
        <v>1553</v>
      </c>
      <c r="AL1554">
        <v>0.21951989703863597</v>
      </c>
      <c r="AN1554">
        <v>1553</v>
      </c>
      <c r="AO1554">
        <v>0.44138930950921429</v>
      </c>
    </row>
    <row r="1555" spans="31:41" x14ac:dyDescent="0.25">
      <c r="AE1555">
        <v>1554</v>
      </c>
      <c r="AF1555" s="1">
        <v>3.1310777762024955E-2</v>
      </c>
      <c r="AH1555">
        <v>1554</v>
      </c>
      <c r="AI1555">
        <v>3541.9249398434717</v>
      </c>
      <c r="AK1555">
        <v>1554</v>
      </c>
      <c r="AL1555">
        <v>0.25788631424515784</v>
      </c>
      <c r="AN1555">
        <v>1554</v>
      </c>
      <c r="AO1555">
        <v>0.38039918609240675</v>
      </c>
    </row>
    <row r="1556" spans="31:41" x14ac:dyDescent="0.25">
      <c r="AE1556">
        <v>1555</v>
      </c>
      <c r="AF1556" s="1">
        <v>3.0988036829081578E-2</v>
      </c>
      <c r="AH1556">
        <v>1555</v>
      </c>
      <c r="AI1556">
        <v>3340.7662105289296</v>
      </c>
      <c r="AK1556">
        <v>1555</v>
      </c>
      <c r="AL1556">
        <v>0.25353218567789509</v>
      </c>
      <c r="AN1556">
        <v>1555</v>
      </c>
      <c r="AO1556">
        <v>0.47695918934523479</v>
      </c>
    </row>
    <row r="1557" spans="31:41" x14ac:dyDescent="0.25">
      <c r="AE1557">
        <v>1556</v>
      </c>
      <c r="AF1557" s="1">
        <v>3.0116622863273657E-2</v>
      </c>
      <c r="AH1557">
        <v>1556</v>
      </c>
      <c r="AI1557">
        <v>4409.6333264303976</v>
      </c>
      <c r="AK1557">
        <v>1556</v>
      </c>
      <c r="AL1557">
        <v>0.14997443379843742</v>
      </c>
      <c r="AN1557">
        <v>1556</v>
      </c>
      <c r="AO1557">
        <v>0.31862274062617074</v>
      </c>
    </row>
    <row r="1558" spans="31:41" x14ac:dyDescent="0.25">
      <c r="AE1558">
        <v>1557</v>
      </c>
      <c r="AF1558" s="1">
        <v>3.559192728905769E-2</v>
      </c>
      <c r="AH1558">
        <v>1557</v>
      </c>
      <c r="AI1558">
        <v>12547.706468583903</v>
      </c>
      <c r="AK1558">
        <v>1557</v>
      </c>
      <c r="AL1558">
        <v>0.18252703812503912</v>
      </c>
      <c r="AN1558">
        <v>1557</v>
      </c>
      <c r="AO1558">
        <v>0.35165316632346599</v>
      </c>
    </row>
    <row r="1559" spans="31:41" x14ac:dyDescent="0.25">
      <c r="AE1559">
        <v>1558</v>
      </c>
      <c r="AF1559" s="1">
        <v>2.7123559119041296E-2</v>
      </c>
      <c r="AH1559">
        <v>1558</v>
      </c>
      <c r="AI1559">
        <v>2036.5786202670622</v>
      </c>
      <c r="AK1559">
        <v>1558</v>
      </c>
      <c r="AL1559">
        <v>0.26445236010052436</v>
      </c>
      <c r="AN1559">
        <v>1558</v>
      </c>
      <c r="AO1559">
        <v>0.38638767060671964</v>
      </c>
    </row>
    <row r="1560" spans="31:41" x14ac:dyDescent="0.25">
      <c r="AE1560">
        <v>1559</v>
      </c>
      <c r="AF1560" s="1">
        <v>3.3659338678829531E-2</v>
      </c>
      <c r="AH1560">
        <v>1559</v>
      </c>
      <c r="AI1560">
        <v>15364.910232944789</v>
      </c>
      <c r="AK1560">
        <v>1559</v>
      </c>
      <c r="AL1560">
        <v>0.25962508416434887</v>
      </c>
      <c r="AN1560">
        <v>1559</v>
      </c>
      <c r="AO1560">
        <v>0.31570686409041632</v>
      </c>
    </row>
    <row r="1561" spans="31:41" x14ac:dyDescent="0.25">
      <c r="AE1561">
        <v>1560</v>
      </c>
      <c r="AF1561" s="1">
        <v>3.4246822838349011E-2</v>
      </c>
      <c r="AH1561">
        <v>1560</v>
      </c>
      <c r="AI1561">
        <v>1701.4106299011898</v>
      </c>
      <c r="AK1561">
        <v>1560</v>
      </c>
      <c r="AL1561">
        <v>6.1091316476713647E-2</v>
      </c>
      <c r="AN1561">
        <v>1560</v>
      </c>
      <c r="AO1561">
        <v>0.40313357531367183</v>
      </c>
    </row>
    <row r="1562" spans="31:41" x14ac:dyDescent="0.25">
      <c r="AE1562">
        <v>1561</v>
      </c>
      <c r="AF1562" s="1">
        <v>2.5593526752310636E-2</v>
      </c>
      <c r="AH1562">
        <v>1561</v>
      </c>
      <c r="AI1562">
        <v>2304.9539574908631</v>
      </c>
      <c r="AK1562">
        <v>1561</v>
      </c>
      <c r="AL1562">
        <v>0.12321036762805129</v>
      </c>
      <c r="AN1562">
        <v>1561</v>
      </c>
      <c r="AO1562">
        <v>0.42582898254407742</v>
      </c>
    </row>
    <row r="1563" spans="31:41" x14ac:dyDescent="0.25">
      <c r="AE1563">
        <v>1562</v>
      </c>
      <c r="AF1563" s="1">
        <v>2.8864585528799891E-2</v>
      </c>
      <c r="AH1563">
        <v>1562</v>
      </c>
      <c r="AI1563">
        <v>2461.4778547912733</v>
      </c>
      <c r="AK1563">
        <v>1562</v>
      </c>
      <c r="AL1563">
        <v>0.2666091769859591</v>
      </c>
      <c r="AN1563">
        <v>1562</v>
      </c>
      <c r="AO1563">
        <v>0.3716539123832604</v>
      </c>
    </row>
    <row r="1564" spans="31:41" x14ac:dyDescent="0.25">
      <c r="AE1564">
        <v>1563</v>
      </c>
      <c r="AF1564" s="1">
        <v>2.8707564851140788E-2</v>
      </c>
      <c r="AH1564">
        <v>1563</v>
      </c>
      <c r="AI1564">
        <v>1581.9817543457029</v>
      </c>
      <c r="AK1564">
        <v>1563</v>
      </c>
      <c r="AL1564">
        <v>0.18373476260135621</v>
      </c>
      <c r="AN1564">
        <v>1563</v>
      </c>
      <c r="AO1564">
        <v>0.39306407916919334</v>
      </c>
    </row>
    <row r="1565" spans="31:41" x14ac:dyDescent="0.25">
      <c r="AE1565">
        <v>1564</v>
      </c>
      <c r="AF1565" s="1">
        <v>3.3309091600477903E-2</v>
      </c>
      <c r="AH1565">
        <v>1564</v>
      </c>
      <c r="AI1565">
        <v>13448.274608129708</v>
      </c>
      <c r="AK1565">
        <v>1564</v>
      </c>
      <c r="AL1565">
        <v>0.19565135457701519</v>
      </c>
      <c r="AN1565">
        <v>1564</v>
      </c>
      <c r="AO1565">
        <v>0.36471426358979891</v>
      </c>
    </row>
    <row r="1566" spans="31:41" x14ac:dyDescent="0.25">
      <c r="AE1566">
        <v>1565</v>
      </c>
      <c r="AF1566" s="1">
        <v>2.5730685831426126E-2</v>
      </c>
      <c r="AH1566">
        <v>1565</v>
      </c>
      <c r="AI1566">
        <v>8056.1662387568613</v>
      </c>
      <c r="AK1566">
        <v>1565</v>
      </c>
      <c r="AL1566">
        <v>0.24990030904532537</v>
      </c>
      <c r="AN1566">
        <v>1565</v>
      </c>
      <c r="AO1566">
        <v>0.5208301328717746</v>
      </c>
    </row>
    <row r="1567" spans="31:41" x14ac:dyDescent="0.25">
      <c r="AE1567">
        <v>1566</v>
      </c>
      <c r="AF1567" s="1">
        <v>3.2124321281083335E-2</v>
      </c>
      <c r="AH1567">
        <v>1566</v>
      </c>
      <c r="AI1567">
        <v>921.1986225121592</v>
      </c>
      <c r="AK1567">
        <v>1566</v>
      </c>
      <c r="AL1567">
        <v>0.27426637453271407</v>
      </c>
      <c r="AN1567">
        <v>1566</v>
      </c>
      <c r="AO1567">
        <v>0.4848623782958878</v>
      </c>
    </row>
    <row r="1568" spans="31:41" x14ac:dyDescent="0.25">
      <c r="AE1568">
        <v>1567</v>
      </c>
      <c r="AF1568" s="1">
        <v>3.0167260108627358E-2</v>
      </c>
      <c r="AH1568">
        <v>1567</v>
      </c>
      <c r="AI1568">
        <v>5595.6857266759498</v>
      </c>
      <c r="AK1568">
        <v>1567</v>
      </c>
      <c r="AL1568">
        <v>0.17534799005066767</v>
      </c>
      <c r="AN1568">
        <v>1567</v>
      </c>
      <c r="AO1568">
        <v>0.33066215311710223</v>
      </c>
    </row>
    <row r="1569" spans="31:41" x14ac:dyDescent="0.25">
      <c r="AE1569">
        <v>1568</v>
      </c>
      <c r="AF1569" s="1">
        <v>2.9436105054803319E-2</v>
      </c>
      <c r="AH1569">
        <v>1568</v>
      </c>
      <c r="AI1569">
        <v>6080.2483878022822</v>
      </c>
      <c r="AK1569">
        <v>1568</v>
      </c>
      <c r="AL1569">
        <v>0.19396319133863441</v>
      </c>
      <c r="AN1569">
        <v>1568</v>
      </c>
      <c r="AO1569">
        <v>0.42058613832815506</v>
      </c>
    </row>
    <row r="1570" spans="31:41" x14ac:dyDescent="0.25">
      <c r="AE1570">
        <v>1569</v>
      </c>
      <c r="AF1570" s="1">
        <v>2.8804346600376229E-2</v>
      </c>
      <c r="AH1570">
        <v>1569</v>
      </c>
      <c r="AI1570">
        <v>1557.5624774428102</v>
      </c>
      <c r="AK1570">
        <v>1569</v>
      </c>
      <c r="AL1570">
        <v>0.2676856696076495</v>
      </c>
      <c r="AN1570">
        <v>1569</v>
      </c>
      <c r="AO1570">
        <v>0.43402217769367513</v>
      </c>
    </row>
    <row r="1571" spans="31:41" x14ac:dyDescent="0.25">
      <c r="AE1571">
        <v>1570</v>
      </c>
      <c r="AF1571" s="1">
        <v>3.304251543899861E-2</v>
      </c>
      <c r="AH1571">
        <v>1570</v>
      </c>
      <c r="AI1571">
        <v>2938.4817197352418</v>
      </c>
      <c r="AK1571">
        <v>1570</v>
      </c>
      <c r="AL1571">
        <v>0.19589036603848289</v>
      </c>
      <c r="AN1571">
        <v>1570</v>
      </c>
      <c r="AO1571">
        <v>0.35744134321139998</v>
      </c>
    </row>
    <row r="1572" spans="31:41" x14ac:dyDescent="0.25">
      <c r="AE1572">
        <v>1571</v>
      </c>
      <c r="AF1572" s="1">
        <v>2.9779057126485098E-2</v>
      </c>
      <c r="AH1572">
        <v>1571</v>
      </c>
      <c r="AI1572">
        <v>2349.7354566017361</v>
      </c>
      <c r="AK1572">
        <v>1571</v>
      </c>
      <c r="AL1572">
        <v>0.21677005470629146</v>
      </c>
      <c r="AN1572">
        <v>1571</v>
      </c>
      <c r="AO1572">
        <v>0.32150420356975545</v>
      </c>
    </row>
    <row r="1573" spans="31:41" x14ac:dyDescent="0.25">
      <c r="AE1573">
        <v>1572</v>
      </c>
      <c r="AF1573" s="1">
        <v>3.2440838920121839E-2</v>
      </c>
      <c r="AH1573">
        <v>1572</v>
      </c>
      <c r="AI1573">
        <v>2947.8523366230388</v>
      </c>
      <c r="AK1573">
        <v>1572</v>
      </c>
      <c r="AL1573">
        <v>0.17625691252426173</v>
      </c>
      <c r="AN1573">
        <v>1572</v>
      </c>
      <c r="AO1573">
        <v>0.39940168178843566</v>
      </c>
    </row>
    <row r="1574" spans="31:41" x14ac:dyDescent="0.25">
      <c r="AE1574">
        <v>1573</v>
      </c>
      <c r="AF1574" s="1">
        <v>2.3985866321365013E-2</v>
      </c>
      <c r="AH1574">
        <v>1573</v>
      </c>
      <c r="AI1574">
        <v>91524.297948158157</v>
      </c>
      <c r="AK1574">
        <v>1573</v>
      </c>
      <c r="AL1574">
        <v>0.15362876330517022</v>
      </c>
      <c r="AN1574">
        <v>1573</v>
      </c>
      <c r="AO1574">
        <v>0.45981894039548493</v>
      </c>
    </row>
    <row r="1575" spans="31:41" x14ac:dyDescent="0.25">
      <c r="AE1575">
        <v>1574</v>
      </c>
      <c r="AF1575" s="1">
        <v>3.3117638100720326E-2</v>
      </c>
      <c r="AH1575">
        <v>1574</v>
      </c>
      <c r="AI1575">
        <v>1141.6293007912864</v>
      </c>
      <c r="AK1575">
        <v>1574</v>
      </c>
      <c r="AL1575">
        <v>0.13995086278213525</v>
      </c>
      <c r="AN1575">
        <v>1574</v>
      </c>
      <c r="AO1575">
        <v>0.43775391118242885</v>
      </c>
    </row>
    <row r="1576" spans="31:41" x14ac:dyDescent="0.25">
      <c r="AE1576">
        <v>1575</v>
      </c>
      <c r="AF1576" s="1">
        <v>3.2286558566510415E-2</v>
      </c>
      <c r="AH1576">
        <v>1575</v>
      </c>
      <c r="AI1576">
        <v>1002.1212697300301</v>
      </c>
      <c r="AK1576">
        <v>1575</v>
      </c>
      <c r="AL1576">
        <v>0.26448441590191774</v>
      </c>
      <c r="AN1576">
        <v>1575</v>
      </c>
      <c r="AO1576">
        <v>0.3804688638893704</v>
      </c>
    </row>
    <row r="1577" spans="31:41" x14ac:dyDescent="0.25">
      <c r="AE1577">
        <v>1576</v>
      </c>
      <c r="AF1577" s="1">
        <v>2.5667872402390657E-2</v>
      </c>
      <c r="AH1577">
        <v>1576</v>
      </c>
      <c r="AI1577">
        <v>12827.27313446058</v>
      </c>
      <c r="AK1577">
        <v>1576</v>
      </c>
      <c r="AL1577">
        <v>0.2296916730112471</v>
      </c>
      <c r="AN1577">
        <v>1576</v>
      </c>
      <c r="AO1577">
        <v>0.42177043892456278</v>
      </c>
    </row>
    <row r="1578" spans="31:41" x14ac:dyDescent="0.25">
      <c r="AE1578">
        <v>1577</v>
      </c>
      <c r="AF1578" s="1">
        <v>2.6613290182157412E-2</v>
      </c>
      <c r="AH1578">
        <v>1577</v>
      </c>
      <c r="AI1578">
        <v>8941.7343690876205</v>
      </c>
      <c r="AK1578">
        <v>1577</v>
      </c>
      <c r="AL1578">
        <v>0.13637189445785874</v>
      </c>
      <c r="AN1578">
        <v>1577</v>
      </c>
      <c r="AO1578">
        <v>0.44935289580916249</v>
      </c>
    </row>
    <row r="1579" spans="31:41" x14ac:dyDescent="0.25">
      <c r="AE1579">
        <v>1578</v>
      </c>
      <c r="AF1579" s="1">
        <v>3.3197254656143871E-2</v>
      </c>
      <c r="AH1579">
        <v>1578</v>
      </c>
      <c r="AI1579">
        <v>2725.8627045146654</v>
      </c>
      <c r="AK1579">
        <v>1578</v>
      </c>
      <c r="AL1579">
        <v>0.12082924974377342</v>
      </c>
      <c r="AN1579">
        <v>1578</v>
      </c>
      <c r="AO1579">
        <v>0.43122152643688783</v>
      </c>
    </row>
    <row r="1580" spans="31:41" x14ac:dyDescent="0.25">
      <c r="AE1580">
        <v>1579</v>
      </c>
      <c r="AF1580" s="1">
        <v>3.9001976053247622E-2</v>
      </c>
      <c r="AH1580">
        <v>1579</v>
      </c>
      <c r="AI1580">
        <v>5624.008168543497</v>
      </c>
      <c r="AK1580">
        <v>1579</v>
      </c>
      <c r="AL1580">
        <v>0.14205599448428546</v>
      </c>
      <c r="AN1580">
        <v>1579</v>
      </c>
      <c r="AO1580">
        <v>0.40685435920330942</v>
      </c>
    </row>
    <row r="1581" spans="31:41" x14ac:dyDescent="0.25">
      <c r="AE1581">
        <v>1580</v>
      </c>
      <c r="AF1581" s="1">
        <v>3.3207650043702852E-2</v>
      </c>
      <c r="AH1581">
        <v>1580</v>
      </c>
      <c r="AI1581">
        <v>3661.7876953822129</v>
      </c>
      <c r="AK1581">
        <v>1580</v>
      </c>
      <c r="AL1581">
        <v>0.28241608068093288</v>
      </c>
      <c r="AN1581">
        <v>1580</v>
      </c>
      <c r="AO1581">
        <v>0.41483360152692567</v>
      </c>
    </row>
    <row r="1582" spans="31:41" x14ac:dyDescent="0.25">
      <c r="AE1582">
        <v>1581</v>
      </c>
      <c r="AF1582" s="1">
        <v>2.974004991450574E-2</v>
      </c>
      <c r="AH1582">
        <v>1581</v>
      </c>
      <c r="AI1582">
        <v>1156.0365853374992</v>
      </c>
      <c r="AK1582">
        <v>1581</v>
      </c>
      <c r="AL1582">
        <v>0.21611731279570814</v>
      </c>
      <c r="AN1582">
        <v>1581</v>
      </c>
      <c r="AO1582">
        <v>0.34886862023479576</v>
      </c>
    </row>
    <row r="1583" spans="31:41" x14ac:dyDescent="0.25">
      <c r="AE1583">
        <v>1582</v>
      </c>
      <c r="AF1583" s="1">
        <v>2.7856961632349631E-2</v>
      </c>
      <c r="AH1583">
        <v>1582</v>
      </c>
      <c r="AI1583">
        <v>10976.38185454441</v>
      </c>
      <c r="AK1583">
        <v>1582</v>
      </c>
      <c r="AL1583">
        <v>0.15950800548722163</v>
      </c>
      <c r="AN1583">
        <v>1582</v>
      </c>
      <c r="AO1583">
        <v>0.48322470562638969</v>
      </c>
    </row>
    <row r="1584" spans="31:41" x14ac:dyDescent="0.25">
      <c r="AE1584">
        <v>1583</v>
      </c>
      <c r="AF1584" s="1">
        <v>2.9121978570036289E-2</v>
      </c>
      <c r="AH1584">
        <v>1583</v>
      </c>
      <c r="AI1584">
        <v>4166.4570036022178</v>
      </c>
      <c r="AK1584">
        <v>1583</v>
      </c>
      <c r="AL1584">
        <v>0.20760185696538289</v>
      </c>
      <c r="AN1584">
        <v>1583</v>
      </c>
      <c r="AO1584">
        <v>0.40899073329566771</v>
      </c>
    </row>
    <row r="1585" spans="31:41" x14ac:dyDescent="0.25">
      <c r="AE1585">
        <v>1584</v>
      </c>
      <c r="AF1585" s="1">
        <v>2.7094909513142751E-2</v>
      </c>
      <c r="AH1585">
        <v>1584</v>
      </c>
      <c r="AI1585">
        <v>1823.1544971140565</v>
      </c>
      <c r="AK1585">
        <v>1584</v>
      </c>
      <c r="AL1585">
        <v>0.13395779784917206</v>
      </c>
      <c r="AN1585">
        <v>1584</v>
      </c>
      <c r="AO1585">
        <v>0.37646459614422317</v>
      </c>
    </row>
    <row r="1586" spans="31:41" x14ac:dyDescent="0.25">
      <c r="AE1586">
        <v>1585</v>
      </c>
      <c r="AF1586" s="1">
        <v>3.0406232549917478E-2</v>
      </c>
      <c r="AH1586">
        <v>1585</v>
      </c>
      <c r="AI1586">
        <v>3318.2991787688397</v>
      </c>
      <c r="AK1586">
        <v>1585</v>
      </c>
      <c r="AL1586">
        <v>0.24304773228714469</v>
      </c>
      <c r="AN1586">
        <v>1585</v>
      </c>
      <c r="AO1586">
        <v>0.42611481728565115</v>
      </c>
    </row>
    <row r="1587" spans="31:41" x14ac:dyDescent="0.25">
      <c r="AE1587">
        <v>1586</v>
      </c>
      <c r="AF1587" s="1">
        <v>3.1474375943744359E-2</v>
      </c>
      <c r="AH1587">
        <v>1586</v>
      </c>
      <c r="AI1587">
        <v>30869.050161656698</v>
      </c>
      <c r="AK1587">
        <v>1586</v>
      </c>
      <c r="AL1587">
        <v>0.17784402217868467</v>
      </c>
      <c r="AN1587">
        <v>1586</v>
      </c>
      <c r="AO1587">
        <v>0.33964117994299881</v>
      </c>
    </row>
    <row r="1588" spans="31:41" x14ac:dyDescent="0.25">
      <c r="AE1588">
        <v>1587</v>
      </c>
      <c r="AF1588" s="1">
        <v>2.7269047343005948E-2</v>
      </c>
      <c r="AH1588">
        <v>1587</v>
      </c>
      <c r="AI1588">
        <v>2385.8250336451952</v>
      </c>
      <c r="AK1588">
        <v>1587</v>
      </c>
      <c r="AL1588">
        <v>0.16484425707744385</v>
      </c>
      <c r="AN1588">
        <v>1587</v>
      </c>
      <c r="AO1588">
        <v>0.39640347548118193</v>
      </c>
    </row>
    <row r="1589" spans="31:41" x14ac:dyDescent="0.25">
      <c r="AE1589">
        <v>1588</v>
      </c>
      <c r="AF1589" s="1">
        <v>3.4726783003434347E-2</v>
      </c>
      <c r="AH1589">
        <v>1588</v>
      </c>
      <c r="AI1589">
        <v>7829.2836110751996</v>
      </c>
      <c r="AK1589">
        <v>1588</v>
      </c>
      <c r="AL1589">
        <v>0.28363712604838009</v>
      </c>
      <c r="AN1589">
        <v>1588</v>
      </c>
      <c r="AO1589">
        <v>0.45986449462241386</v>
      </c>
    </row>
    <row r="1590" spans="31:41" x14ac:dyDescent="0.25">
      <c r="AE1590">
        <v>1589</v>
      </c>
      <c r="AF1590" s="1">
        <v>3.7476851745624096E-2</v>
      </c>
      <c r="AH1590">
        <v>1589</v>
      </c>
      <c r="AI1590">
        <v>18150.362745602288</v>
      </c>
      <c r="AK1590">
        <v>1589</v>
      </c>
      <c r="AL1590">
        <v>0.22580831795654849</v>
      </c>
      <c r="AN1590">
        <v>1589</v>
      </c>
      <c r="AO1590">
        <v>0.4229097836665634</v>
      </c>
    </row>
    <row r="1591" spans="31:41" x14ac:dyDescent="0.25">
      <c r="AE1591">
        <v>1590</v>
      </c>
      <c r="AF1591" s="1">
        <v>3.1886571554990084E-2</v>
      </c>
      <c r="AH1591">
        <v>1590</v>
      </c>
      <c r="AI1591">
        <v>621.94692652160961</v>
      </c>
      <c r="AK1591">
        <v>1590</v>
      </c>
      <c r="AL1591">
        <v>0.21778394825550687</v>
      </c>
      <c r="AN1591">
        <v>1590</v>
      </c>
      <c r="AO1591">
        <v>0.38555498227856649</v>
      </c>
    </row>
    <row r="1592" spans="31:41" x14ac:dyDescent="0.25">
      <c r="AE1592">
        <v>1591</v>
      </c>
      <c r="AF1592" s="1">
        <v>2.7581048400481922E-2</v>
      </c>
      <c r="AH1592">
        <v>1591</v>
      </c>
      <c r="AI1592">
        <v>15649.382068163684</v>
      </c>
      <c r="AK1592">
        <v>1591</v>
      </c>
      <c r="AL1592">
        <v>0.17485997132598763</v>
      </c>
      <c r="AN1592">
        <v>1591</v>
      </c>
      <c r="AO1592">
        <v>0.46665375029839007</v>
      </c>
    </row>
    <row r="1593" spans="31:41" x14ac:dyDescent="0.25">
      <c r="AE1593">
        <v>1592</v>
      </c>
      <c r="AF1593" s="1">
        <v>2.9498621742160669E-2</v>
      </c>
      <c r="AH1593">
        <v>1592</v>
      </c>
      <c r="AI1593">
        <v>949.84113755473595</v>
      </c>
      <c r="AK1593">
        <v>1592</v>
      </c>
      <c r="AL1593">
        <v>0.20478032840381119</v>
      </c>
      <c r="AN1593">
        <v>1592</v>
      </c>
      <c r="AO1593">
        <v>0.46582214522156012</v>
      </c>
    </row>
    <row r="1594" spans="31:41" x14ac:dyDescent="0.25">
      <c r="AE1594">
        <v>1593</v>
      </c>
      <c r="AF1594" s="1">
        <v>3.082146191660029E-2</v>
      </c>
      <c r="AH1594">
        <v>1593</v>
      </c>
      <c r="AI1594">
        <v>6325.7940247702254</v>
      </c>
      <c r="AK1594">
        <v>1593</v>
      </c>
      <c r="AL1594">
        <v>0.15648488797658527</v>
      </c>
      <c r="AN1594">
        <v>1593</v>
      </c>
      <c r="AO1594">
        <v>0.41252250237750715</v>
      </c>
    </row>
    <row r="1595" spans="31:41" x14ac:dyDescent="0.25">
      <c r="AE1595">
        <v>1594</v>
      </c>
      <c r="AF1595" s="1">
        <v>2.7184260955302797E-2</v>
      </c>
      <c r="AH1595">
        <v>1594</v>
      </c>
      <c r="AI1595">
        <v>3358.907544215785</v>
      </c>
      <c r="AK1595">
        <v>1594</v>
      </c>
      <c r="AL1595">
        <v>0.2036668038023855</v>
      </c>
      <c r="AN1595">
        <v>1594</v>
      </c>
      <c r="AO1595">
        <v>0.31404265005379084</v>
      </c>
    </row>
    <row r="1596" spans="31:41" x14ac:dyDescent="0.25">
      <c r="AE1596">
        <v>1595</v>
      </c>
      <c r="AF1596" s="1">
        <v>2.9135719463765364E-2</v>
      </c>
      <c r="AH1596">
        <v>1595</v>
      </c>
      <c r="AI1596">
        <v>1744.3201941928887</v>
      </c>
      <c r="AK1596">
        <v>1595</v>
      </c>
      <c r="AL1596">
        <v>0.21665965523628827</v>
      </c>
      <c r="AN1596">
        <v>1595</v>
      </c>
      <c r="AO1596">
        <v>0.46489594721194116</v>
      </c>
    </row>
    <row r="1597" spans="31:41" x14ac:dyDescent="0.25">
      <c r="AE1597">
        <v>1596</v>
      </c>
      <c r="AF1597" s="1">
        <v>3.2041035027086773E-2</v>
      </c>
      <c r="AH1597">
        <v>1596</v>
      </c>
      <c r="AI1597">
        <v>12547.453674338174</v>
      </c>
      <c r="AK1597">
        <v>1596</v>
      </c>
      <c r="AL1597">
        <v>0.23328968306742326</v>
      </c>
      <c r="AN1597">
        <v>1596</v>
      </c>
      <c r="AO1597">
        <v>0.3868370670715951</v>
      </c>
    </row>
    <row r="1598" spans="31:41" x14ac:dyDescent="0.25">
      <c r="AE1598">
        <v>1597</v>
      </c>
      <c r="AF1598" s="1">
        <v>2.4445825464525006E-2</v>
      </c>
      <c r="AH1598">
        <v>1597</v>
      </c>
      <c r="AI1598">
        <v>7160.4769219818872</v>
      </c>
      <c r="AK1598">
        <v>1597</v>
      </c>
      <c r="AL1598">
        <v>0.15082655892508229</v>
      </c>
      <c r="AN1598">
        <v>1597</v>
      </c>
      <c r="AO1598">
        <v>0.41497021668182199</v>
      </c>
    </row>
    <row r="1599" spans="31:41" x14ac:dyDescent="0.25">
      <c r="AE1599">
        <v>1598</v>
      </c>
      <c r="AF1599" s="1">
        <v>2.4262861578315587E-2</v>
      </c>
      <c r="AH1599">
        <v>1598</v>
      </c>
      <c r="AI1599">
        <v>7164.6261892130642</v>
      </c>
      <c r="AK1599">
        <v>1598</v>
      </c>
      <c r="AL1599">
        <v>0.15802414536298373</v>
      </c>
      <c r="AN1599">
        <v>1598</v>
      </c>
      <c r="AO1599">
        <v>0.3662360035447158</v>
      </c>
    </row>
    <row r="1600" spans="31:41" x14ac:dyDescent="0.25">
      <c r="AE1600">
        <v>1599</v>
      </c>
      <c r="AF1600" s="1">
        <v>3.2020982635585282E-2</v>
      </c>
      <c r="AH1600">
        <v>1599</v>
      </c>
      <c r="AI1600">
        <v>33928.864540860173</v>
      </c>
      <c r="AK1600">
        <v>1599</v>
      </c>
      <c r="AL1600">
        <v>0.17466834750469276</v>
      </c>
      <c r="AN1600">
        <v>1599</v>
      </c>
      <c r="AO1600">
        <v>0.51210652908133791</v>
      </c>
    </row>
    <row r="1601" spans="31:41" x14ac:dyDescent="0.25">
      <c r="AE1601">
        <v>1600</v>
      </c>
      <c r="AF1601" s="1">
        <v>2.7256847077897106E-2</v>
      </c>
      <c r="AH1601">
        <v>1600</v>
      </c>
      <c r="AI1601">
        <v>5073.6432802863319</v>
      </c>
      <c r="AK1601">
        <v>1600</v>
      </c>
      <c r="AL1601">
        <v>0.18938532649714229</v>
      </c>
      <c r="AN1601">
        <v>1600</v>
      </c>
      <c r="AO1601">
        <v>0.34869701408775733</v>
      </c>
    </row>
    <row r="1602" spans="31:41" x14ac:dyDescent="0.25">
      <c r="AE1602">
        <v>1601</v>
      </c>
      <c r="AF1602" s="1">
        <v>3.3912879656597283E-2</v>
      </c>
      <c r="AH1602">
        <v>1601</v>
      </c>
      <c r="AI1602">
        <v>27976.126628049398</v>
      </c>
      <c r="AK1602">
        <v>1601</v>
      </c>
      <c r="AL1602">
        <v>0.22611443776217019</v>
      </c>
      <c r="AN1602">
        <v>1601</v>
      </c>
      <c r="AO1602">
        <v>0.37023610817493707</v>
      </c>
    </row>
    <row r="1603" spans="31:41" x14ac:dyDescent="0.25">
      <c r="AE1603">
        <v>1602</v>
      </c>
      <c r="AF1603" s="1">
        <v>2.8763231932378952E-2</v>
      </c>
      <c r="AH1603">
        <v>1602</v>
      </c>
      <c r="AI1603">
        <v>770.25241775555583</v>
      </c>
      <c r="AK1603">
        <v>1602</v>
      </c>
      <c r="AL1603">
        <v>0.15349926544835263</v>
      </c>
      <c r="AN1603">
        <v>1602</v>
      </c>
      <c r="AO1603">
        <v>0.34631739406779594</v>
      </c>
    </row>
    <row r="1604" spans="31:41" x14ac:dyDescent="0.25">
      <c r="AE1604">
        <v>1603</v>
      </c>
      <c r="AF1604" s="1">
        <v>3.0138446340399305E-2</v>
      </c>
      <c r="AH1604">
        <v>1603</v>
      </c>
      <c r="AI1604">
        <v>472.93297713834039</v>
      </c>
      <c r="AK1604">
        <v>1603</v>
      </c>
      <c r="AL1604">
        <v>0.19256174647893476</v>
      </c>
      <c r="AN1604">
        <v>1603</v>
      </c>
      <c r="AO1604">
        <v>0.33627280020980865</v>
      </c>
    </row>
    <row r="1605" spans="31:41" x14ac:dyDescent="0.25">
      <c r="AE1605">
        <v>1604</v>
      </c>
      <c r="AF1605" s="1">
        <v>3.4368728545744132E-2</v>
      </c>
      <c r="AH1605">
        <v>1604</v>
      </c>
      <c r="AI1605">
        <v>5167.8652431259288</v>
      </c>
      <c r="AK1605">
        <v>1604</v>
      </c>
      <c r="AL1605">
        <v>0.2505938890305483</v>
      </c>
      <c r="AN1605">
        <v>1604</v>
      </c>
      <c r="AO1605">
        <v>0.38192980396323933</v>
      </c>
    </row>
    <row r="1606" spans="31:41" x14ac:dyDescent="0.25">
      <c r="AE1606">
        <v>1605</v>
      </c>
      <c r="AF1606" s="1">
        <v>3.0297822015530107E-2</v>
      </c>
      <c r="AH1606">
        <v>1605</v>
      </c>
      <c r="AI1606">
        <v>3268.7349197249223</v>
      </c>
      <c r="AK1606">
        <v>1605</v>
      </c>
      <c r="AL1606">
        <v>0.20840258269334308</v>
      </c>
      <c r="AN1606">
        <v>1605</v>
      </c>
      <c r="AO1606">
        <v>0.41210062587631402</v>
      </c>
    </row>
    <row r="1607" spans="31:41" x14ac:dyDescent="0.25">
      <c r="AE1607">
        <v>1606</v>
      </c>
      <c r="AF1607" s="1">
        <v>3.2276327984271269E-2</v>
      </c>
      <c r="AH1607">
        <v>1606</v>
      </c>
      <c r="AI1607">
        <v>16378.233824898341</v>
      </c>
      <c r="AK1607">
        <v>1606</v>
      </c>
      <c r="AL1607">
        <v>0.26283560203360434</v>
      </c>
      <c r="AN1607">
        <v>1606</v>
      </c>
      <c r="AO1607">
        <v>0.34375392901696561</v>
      </c>
    </row>
    <row r="1608" spans="31:41" x14ac:dyDescent="0.25">
      <c r="AE1608">
        <v>1607</v>
      </c>
      <c r="AF1608" s="1">
        <v>3.0397192143849949E-2</v>
      </c>
      <c r="AH1608">
        <v>1607</v>
      </c>
      <c r="AI1608">
        <v>2144.5438311223397</v>
      </c>
      <c r="AK1608">
        <v>1607</v>
      </c>
      <c r="AL1608">
        <v>0.17563299291718482</v>
      </c>
      <c r="AN1608">
        <v>1607</v>
      </c>
      <c r="AO1608">
        <v>0.42300252203032707</v>
      </c>
    </row>
    <row r="1609" spans="31:41" x14ac:dyDescent="0.25">
      <c r="AE1609">
        <v>1608</v>
      </c>
      <c r="AF1609" s="1">
        <v>3.3370372589719421E-2</v>
      </c>
      <c r="AH1609">
        <v>1608</v>
      </c>
      <c r="AI1609">
        <v>3142.4628556675916</v>
      </c>
      <c r="AK1609">
        <v>1608</v>
      </c>
      <c r="AL1609">
        <v>0.26612913557970352</v>
      </c>
      <c r="AN1609">
        <v>1608</v>
      </c>
      <c r="AO1609">
        <v>0.3750859212317792</v>
      </c>
    </row>
    <row r="1610" spans="31:41" x14ac:dyDescent="0.25">
      <c r="AE1610">
        <v>1609</v>
      </c>
      <c r="AF1610" s="1">
        <v>3.1220956303737113E-2</v>
      </c>
      <c r="AH1610">
        <v>1609</v>
      </c>
      <c r="AI1610">
        <v>13086.656620771231</v>
      </c>
      <c r="AK1610">
        <v>1609</v>
      </c>
      <c r="AL1610">
        <v>0.25462770054219602</v>
      </c>
      <c r="AN1610">
        <v>1609</v>
      </c>
      <c r="AO1610">
        <v>0.39757920715748218</v>
      </c>
    </row>
    <row r="1611" spans="31:41" x14ac:dyDescent="0.25">
      <c r="AE1611">
        <v>1610</v>
      </c>
      <c r="AF1611" s="1">
        <v>3.3323703149076733E-2</v>
      </c>
      <c r="AH1611">
        <v>1610</v>
      </c>
      <c r="AI1611">
        <v>3094.1585676303412</v>
      </c>
      <c r="AK1611">
        <v>1610</v>
      </c>
      <c r="AL1611">
        <v>0.22703615300805546</v>
      </c>
      <c r="AN1611">
        <v>1610</v>
      </c>
      <c r="AO1611">
        <v>0.36324732907072493</v>
      </c>
    </row>
    <row r="1612" spans="31:41" x14ac:dyDescent="0.25">
      <c r="AE1612">
        <v>1611</v>
      </c>
      <c r="AF1612" s="1">
        <v>3.3906900130115991E-2</v>
      </c>
      <c r="AH1612">
        <v>1611</v>
      </c>
      <c r="AI1612">
        <v>4217.116906773409</v>
      </c>
      <c r="AK1612">
        <v>1611</v>
      </c>
      <c r="AL1612">
        <v>0.20860283836166282</v>
      </c>
      <c r="AN1612">
        <v>1611</v>
      </c>
      <c r="AO1612">
        <v>0.35906758635690872</v>
      </c>
    </row>
    <row r="1613" spans="31:41" x14ac:dyDescent="0.25">
      <c r="AE1613">
        <v>1612</v>
      </c>
      <c r="AF1613" s="1">
        <v>3.0829502629117878E-2</v>
      </c>
      <c r="AH1613">
        <v>1612</v>
      </c>
      <c r="AI1613">
        <v>5590.6247694860631</v>
      </c>
      <c r="AK1613">
        <v>1612</v>
      </c>
      <c r="AL1613">
        <v>0.20088501891216773</v>
      </c>
      <c r="AN1613">
        <v>1612</v>
      </c>
      <c r="AO1613">
        <v>0.46821064996643519</v>
      </c>
    </row>
    <row r="1614" spans="31:41" x14ac:dyDescent="0.25">
      <c r="AE1614">
        <v>1613</v>
      </c>
      <c r="AF1614" s="1">
        <v>2.5840351870678013E-2</v>
      </c>
      <c r="AH1614">
        <v>1613</v>
      </c>
      <c r="AI1614">
        <v>10946.905749648608</v>
      </c>
      <c r="AK1614">
        <v>1613</v>
      </c>
      <c r="AL1614">
        <v>0.12420967015022888</v>
      </c>
      <c r="AN1614">
        <v>1613</v>
      </c>
      <c r="AO1614">
        <v>0.30202303624640853</v>
      </c>
    </row>
    <row r="1615" spans="31:41" x14ac:dyDescent="0.25">
      <c r="AE1615">
        <v>1614</v>
      </c>
      <c r="AF1615" s="1">
        <v>3.3580087236432909E-2</v>
      </c>
      <c r="AH1615">
        <v>1614</v>
      </c>
      <c r="AI1615">
        <v>19841.73908198857</v>
      </c>
      <c r="AK1615">
        <v>1614</v>
      </c>
      <c r="AL1615">
        <v>0.23968578725931053</v>
      </c>
      <c r="AN1615">
        <v>1614</v>
      </c>
      <c r="AO1615">
        <v>0.41248294727451607</v>
      </c>
    </row>
    <row r="1616" spans="31:41" x14ac:dyDescent="0.25">
      <c r="AE1616">
        <v>1615</v>
      </c>
      <c r="AF1616" s="1">
        <v>2.8370398169862865E-2</v>
      </c>
      <c r="AH1616">
        <v>1615</v>
      </c>
      <c r="AI1616">
        <v>5625.9337176097506</v>
      </c>
      <c r="AK1616">
        <v>1615</v>
      </c>
      <c r="AL1616">
        <v>0.13348533291090647</v>
      </c>
      <c r="AN1616">
        <v>1615</v>
      </c>
      <c r="AO1616">
        <v>0.36427285928473052</v>
      </c>
    </row>
    <row r="1617" spans="31:41" x14ac:dyDescent="0.25">
      <c r="AE1617">
        <v>1616</v>
      </c>
      <c r="AF1617" s="1">
        <v>3.279803981750451E-2</v>
      </c>
      <c r="AH1617">
        <v>1616</v>
      </c>
      <c r="AI1617">
        <v>60172.280793930157</v>
      </c>
      <c r="AK1617">
        <v>1616</v>
      </c>
      <c r="AL1617">
        <v>0.2296976643995392</v>
      </c>
      <c r="AN1617">
        <v>1616</v>
      </c>
      <c r="AO1617">
        <v>0.38596416930625571</v>
      </c>
    </row>
    <row r="1618" spans="31:41" x14ac:dyDescent="0.25">
      <c r="AE1618">
        <v>1617</v>
      </c>
      <c r="AF1618" s="1">
        <v>2.3522029490584906E-2</v>
      </c>
      <c r="AH1618">
        <v>1617</v>
      </c>
      <c r="AI1618">
        <v>6020.9747240440247</v>
      </c>
      <c r="AK1618">
        <v>1617</v>
      </c>
      <c r="AL1618">
        <v>0.27733317765150611</v>
      </c>
      <c r="AN1618">
        <v>1617</v>
      </c>
      <c r="AO1618">
        <v>0.45113937608362942</v>
      </c>
    </row>
    <row r="1619" spans="31:41" x14ac:dyDescent="0.25">
      <c r="AE1619">
        <v>1618</v>
      </c>
      <c r="AF1619" s="1">
        <v>2.9411971408411119E-2</v>
      </c>
      <c r="AH1619">
        <v>1618</v>
      </c>
      <c r="AI1619">
        <v>10410.081018207471</v>
      </c>
      <c r="AK1619">
        <v>1618</v>
      </c>
      <c r="AL1619">
        <v>0.15553101796495758</v>
      </c>
      <c r="AN1619">
        <v>1618</v>
      </c>
      <c r="AO1619">
        <v>0.47016214727762751</v>
      </c>
    </row>
    <row r="1620" spans="31:41" x14ac:dyDescent="0.25">
      <c r="AE1620">
        <v>1619</v>
      </c>
      <c r="AF1620" s="1">
        <v>3.0414930995667611E-2</v>
      </c>
      <c r="AH1620">
        <v>1619</v>
      </c>
      <c r="AI1620">
        <v>15787.875628383797</v>
      </c>
      <c r="AK1620">
        <v>1619</v>
      </c>
      <c r="AL1620">
        <v>0.20398936876565577</v>
      </c>
      <c r="AN1620">
        <v>1619</v>
      </c>
      <c r="AO1620">
        <v>0.30157824094559726</v>
      </c>
    </row>
    <row r="1621" spans="31:41" x14ac:dyDescent="0.25">
      <c r="AE1621">
        <v>1620</v>
      </c>
      <c r="AF1621" s="1">
        <v>3.1915220349519213E-2</v>
      </c>
      <c r="AH1621">
        <v>1620</v>
      </c>
      <c r="AI1621">
        <v>6836.873382497638</v>
      </c>
      <c r="AK1621">
        <v>1620</v>
      </c>
      <c r="AL1621">
        <v>0.14432323679717418</v>
      </c>
      <c r="AN1621">
        <v>1620</v>
      </c>
      <c r="AO1621">
        <v>0.37968708608455992</v>
      </c>
    </row>
    <row r="1622" spans="31:41" x14ac:dyDescent="0.25">
      <c r="AE1622">
        <v>1621</v>
      </c>
      <c r="AF1622" s="1">
        <v>2.9458401055347361E-2</v>
      </c>
      <c r="AH1622">
        <v>1621</v>
      </c>
      <c r="AI1622">
        <v>62273.491823835473</v>
      </c>
      <c r="AK1622">
        <v>1621</v>
      </c>
      <c r="AL1622">
        <v>0.17030631091445303</v>
      </c>
      <c r="AN1622">
        <v>1621</v>
      </c>
      <c r="AO1622">
        <v>0.44314306813155963</v>
      </c>
    </row>
    <row r="1623" spans="31:41" x14ac:dyDescent="0.25">
      <c r="AE1623">
        <v>1622</v>
      </c>
      <c r="AF1623" s="1">
        <v>3.2162360288227498E-2</v>
      </c>
      <c r="AH1623">
        <v>1622</v>
      </c>
      <c r="AI1623">
        <v>2954.0222486005396</v>
      </c>
      <c r="AK1623">
        <v>1622</v>
      </c>
      <c r="AL1623">
        <v>0.21708486817693917</v>
      </c>
      <c r="AN1623">
        <v>1622</v>
      </c>
      <c r="AO1623">
        <v>0.42975821625728589</v>
      </c>
    </row>
    <row r="1624" spans="31:41" x14ac:dyDescent="0.25">
      <c r="AE1624">
        <v>1623</v>
      </c>
      <c r="AF1624" s="1">
        <v>3.3463563243153693E-2</v>
      </c>
      <c r="AH1624">
        <v>1623</v>
      </c>
      <c r="AI1624">
        <v>6627.8512530550497</v>
      </c>
      <c r="AK1624">
        <v>1623</v>
      </c>
      <c r="AL1624">
        <v>0.23403391339207369</v>
      </c>
      <c r="AN1624">
        <v>1623</v>
      </c>
      <c r="AO1624">
        <v>0.38237704315380061</v>
      </c>
    </row>
    <row r="1625" spans="31:41" x14ac:dyDescent="0.25">
      <c r="AE1625">
        <v>1624</v>
      </c>
      <c r="AF1625" s="1">
        <v>3.2336773472134039E-2</v>
      </c>
      <c r="AH1625">
        <v>1624</v>
      </c>
      <c r="AI1625">
        <v>624.51606503788548</v>
      </c>
      <c r="AK1625">
        <v>1624</v>
      </c>
      <c r="AL1625">
        <v>0.14847549197687915</v>
      </c>
      <c r="AN1625">
        <v>1624</v>
      </c>
      <c r="AO1625">
        <v>0.46083418405718402</v>
      </c>
    </row>
    <row r="1626" spans="31:41" x14ac:dyDescent="0.25">
      <c r="AE1626">
        <v>1625</v>
      </c>
      <c r="AF1626" s="1">
        <v>3.7235460138420828E-2</v>
      </c>
      <c r="AH1626">
        <v>1625</v>
      </c>
      <c r="AI1626">
        <v>38006.51300862409</v>
      </c>
      <c r="AK1626">
        <v>1625</v>
      </c>
      <c r="AL1626">
        <v>0.32752134363483226</v>
      </c>
      <c r="AN1626">
        <v>1625</v>
      </c>
      <c r="AO1626">
        <v>0.43032395061336509</v>
      </c>
    </row>
    <row r="1627" spans="31:41" x14ac:dyDescent="0.25">
      <c r="AE1627">
        <v>1626</v>
      </c>
      <c r="AF1627" s="1">
        <v>3.2392108051630286E-2</v>
      </c>
      <c r="AH1627">
        <v>1626</v>
      </c>
      <c r="AI1627">
        <v>2254.1278825344739</v>
      </c>
      <c r="AK1627">
        <v>1626</v>
      </c>
      <c r="AL1627">
        <v>0.15732537219753862</v>
      </c>
      <c r="AN1627">
        <v>1626</v>
      </c>
      <c r="AO1627">
        <v>0.39029912015490353</v>
      </c>
    </row>
    <row r="1628" spans="31:41" x14ac:dyDescent="0.25">
      <c r="AE1628">
        <v>1627</v>
      </c>
      <c r="AF1628" s="1">
        <v>3.2213240859038095E-2</v>
      </c>
      <c r="AH1628">
        <v>1627</v>
      </c>
      <c r="AI1628">
        <v>693.00783713071121</v>
      </c>
      <c r="AK1628">
        <v>1627</v>
      </c>
      <c r="AL1628">
        <v>0.18547321121564767</v>
      </c>
      <c r="AN1628">
        <v>1627</v>
      </c>
      <c r="AO1628">
        <v>0.38444311888891619</v>
      </c>
    </row>
    <row r="1629" spans="31:41" x14ac:dyDescent="0.25">
      <c r="AE1629">
        <v>1628</v>
      </c>
      <c r="AF1629" s="1">
        <v>3.2025655512347262E-2</v>
      </c>
      <c r="AH1629">
        <v>1628</v>
      </c>
      <c r="AI1629">
        <v>24705.428695854069</v>
      </c>
      <c r="AK1629">
        <v>1628</v>
      </c>
      <c r="AL1629">
        <v>0.268208207059354</v>
      </c>
      <c r="AN1629">
        <v>1628</v>
      </c>
      <c r="AO1629">
        <v>0.47661896838801854</v>
      </c>
    </row>
    <row r="1630" spans="31:41" x14ac:dyDescent="0.25">
      <c r="AE1630">
        <v>1629</v>
      </c>
      <c r="AF1630" s="1">
        <v>2.9359848979453984E-2</v>
      </c>
      <c r="AH1630">
        <v>1629</v>
      </c>
      <c r="AI1630">
        <v>4224.5272721197907</v>
      </c>
      <c r="AK1630">
        <v>1629</v>
      </c>
      <c r="AL1630">
        <v>0.20471307113699111</v>
      </c>
      <c r="AN1630">
        <v>1629</v>
      </c>
      <c r="AO1630">
        <v>0.31148744146389418</v>
      </c>
    </row>
    <row r="1631" spans="31:41" x14ac:dyDescent="0.25">
      <c r="AE1631">
        <v>1630</v>
      </c>
      <c r="AF1631" s="1">
        <v>3.119648531708652E-2</v>
      </c>
      <c r="AH1631">
        <v>1630</v>
      </c>
      <c r="AI1631">
        <v>723.4957289468382</v>
      </c>
      <c r="AK1631">
        <v>1630</v>
      </c>
      <c r="AL1631">
        <v>0.20437693891856706</v>
      </c>
      <c r="AN1631">
        <v>1630</v>
      </c>
      <c r="AO1631">
        <v>0.37565334259719668</v>
      </c>
    </row>
    <row r="1632" spans="31:41" x14ac:dyDescent="0.25">
      <c r="AE1632">
        <v>1631</v>
      </c>
      <c r="AF1632" s="1">
        <v>3.6493487279692927E-2</v>
      </c>
      <c r="AH1632">
        <v>1631</v>
      </c>
      <c r="AI1632">
        <v>3180.8006265741678</v>
      </c>
      <c r="AK1632">
        <v>1631</v>
      </c>
      <c r="AL1632">
        <v>0.22492841100139482</v>
      </c>
      <c r="AN1632">
        <v>1631</v>
      </c>
      <c r="AO1632">
        <v>0.36963558312686057</v>
      </c>
    </row>
    <row r="1633" spans="31:41" x14ac:dyDescent="0.25">
      <c r="AE1633">
        <v>1632</v>
      </c>
      <c r="AF1633" s="1">
        <v>3.6906908251929549E-2</v>
      </c>
      <c r="AH1633">
        <v>1632</v>
      </c>
      <c r="AI1633">
        <v>55615.266960228146</v>
      </c>
      <c r="AK1633">
        <v>1632</v>
      </c>
      <c r="AL1633">
        <v>0.22248666254716976</v>
      </c>
      <c r="AN1633">
        <v>1632</v>
      </c>
      <c r="AO1633">
        <v>0.39082307942588124</v>
      </c>
    </row>
    <row r="1634" spans="31:41" x14ac:dyDescent="0.25">
      <c r="AE1634">
        <v>1633</v>
      </c>
      <c r="AF1634" s="1">
        <v>2.8621345503787143E-2</v>
      </c>
      <c r="AH1634">
        <v>1633</v>
      </c>
      <c r="AI1634">
        <v>13454.003045422078</v>
      </c>
      <c r="AK1634">
        <v>1633</v>
      </c>
      <c r="AL1634">
        <v>0.13359290097154758</v>
      </c>
      <c r="AN1634">
        <v>1633</v>
      </c>
      <c r="AO1634">
        <v>0.39515475896472047</v>
      </c>
    </row>
    <row r="1635" spans="31:41" x14ac:dyDescent="0.25">
      <c r="AE1635">
        <v>1634</v>
      </c>
      <c r="AF1635" s="1">
        <v>2.9242825412247875E-2</v>
      </c>
      <c r="AH1635">
        <v>1634</v>
      </c>
      <c r="AI1635">
        <v>2019.3800085390965</v>
      </c>
      <c r="AK1635">
        <v>1634</v>
      </c>
      <c r="AL1635">
        <v>0.19045000220620345</v>
      </c>
      <c r="AN1635">
        <v>1634</v>
      </c>
      <c r="AO1635">
        <v>0.4404032472478423</v>
      </c>
    </row>
    <row r="1636" spans="31:41" x14ac:dyDescent="0.25">
      <c r="AE1636">
        <v>1635</v>
      </c>
      <c r="AF1636" s="1">
        <v>2.8070059869495401E-2</v>
      </c>
      <c r="AH1636">
        <v>1635</v>
      </c>
      <c r="AI1636">
        <v>5158.312266734627</v>
      </c>
      <c r="AK1636">
        <v>1635</v>
      </c>
      <c r="AL1636">
        <v>0.25054929282351024</v>
      </c>
      <c r="AN1636">
        <v>1635</v>
      </c>
      <c r="AO1636">
        <v>0.40715479728198212</v>
      </c>
    </row>
    <row r="1637" spans="31:41" x14ac:dyDescent="0.25">
      <c r="AE1637">
        <v>1636</v>
      </c>
      <c r="AF1637" s="1">
        <v>3.0323466551974487E-2</v>
      </c>
      <c r="AH1637">
        <v>1636</v>
      </c>
      <c r="AI1637">
        <v>9065.7934103791958</v>
      </c>
      <c r="AK1637">
        <v>1636</v>
      </c>
      <c r="AL1637">
        <v>0.17480628723939187</v>
      </c>
      <c r="AN1637">
        <v>1636</v>
      </c>
      <c r="AO1637">
        <v>0.46697242021196217</v>
      </c>
    </row>
    <row r="1638" spans="31:41" x14ac:dyDescent="0.25">
      <c r="AE1638">
        <v>1637</v>
      </c>
      <c r="AF1638" s="1">
        <v>2.8826053440220267E-2</v>
      </c>
      <c r="AH1638">
        <v>1637</v>
      </c>
      <c r="AI1638">
        <v>8940.4312113255364</v>
      </c>
      <c r="AK1638">
        <v>1637</v>
      </c>
      <c r="AL1638">
        <v>0.2184357449349604</v>
      </c>
      <c r="AN1638">
        <v>1637</v>
      </c>
      <c r="AO1638">
        <v>0.47017381312265616</v>
      </c>
    </row>
    <row r="1639" spans="31:41" x14ac:dyDescent="0.25">
      <c r="AE1639">
        <v>1638</v>
      </c>
      <c r="AF1639" s="1">
        <v>3.0294458670534041E-2</v>
      </c>
      <c r="AH1639">
        <v>1638</v>
      </c>
      <c r="AI1639">
        <v>6830.4081870312202</v>
      </c>
      <c r="AK1639">
        <v>1638</v>
      </c>
      <c r="AL1639">
        <v>0.19235049271136997</v>
      </c>
      <c r="AN1639">
        <v>1638</v>
      </c>
      <c r="AO1639">
        <v>0.46481230449972294</v>
      </c>
    </row>
    <row r="1640" spans="31:41" x14ac:dyDescent="0.25">
      <c r="AE1640">
        <v>1639</v>
      </c>
      <c r="AF1640" s="1">
        <v>2.8341385444245804E-2</v>
      </c>
      <c r="AH1640">
        <v>1639</v>
      </c>
      <c r="AI1640">
        <v>1499.0688034520929</v>
      </c>
      <c r="AK1640">
        <v>1639</v>
      </c>
      <c r="AL1640">
        <v>0.18575576497808521</v>
      </c>
      <c r="AN1640">
        <v>1639</v>
      </c>
      <c r="AO1640">
        <v>0.32782975528084402</v>
      </c>
    </row>
    <row r="1641" spans="31:41" x14ac:dyDescent="0.25">
      <c r="AE1641">
        <v>1640</v>
      </c>
      <c r="AF1641" s="1">
        <v>3.0771334233955949E-2</v>
      </c>
      <c r="AH1641">
        <v>1640</v>
      </c>
      <c r="AI1641">
        <v>176.99719282587654</v>
      </c>
      <c r="AK1641">
        <v>1640</v>
      </c>
      <c r="AL1641">
        <v>0.26782279519432972</v>
      </c>
      <c r="AN1641">
        <v>1640</v>
      </c>
      <c r="AO1641">
        <v>0.39876455724463239</v>
      </c>
    </row>
    <row r="1642" spans="31:41" x14ac:dyDescent="0.25">
      <c r="AE1642">
        <v>1641</v>
      </c>
      <c r="AF1642" s="1">
        <v>3.5214696533226508E-2</v>
      </c>
      <c r="AH1642">
        <v>1641</v>
      </c>
      <c r="AI1642">
        <v>4381.9178316552798</v>
      </c>
      <c r="AK1642">
        <v>1641</v>
      </c>
      <c r="AL1642">
        <v>0.19856040874186021</v>
      </c>
      <c r="AN1642">
        <v>1641</v>
      </c>
      <c r="AO1642">
        <v>0.56746482615306681</v>
      </c>
    </row>
    <row r="1643" spans="31:41" x14ac:dyDescent="0.25">
      <c r="AE1643">
        <v>1642</v>
      </c>
      <c r="AF1643" s="1">
        <v>3.0841477640275672E-2</v>
      </c>
      <c r="AH1643">
        <v>1642</v>
      </c>
      <c r="AI1643">
        <v>3503.672853914552</v>
      </c>
      <c r="AK1643">
        <v>1642</v>
      </c>
      <c r="AL1643">
        <v>0.29141733078697679</v>
      </c>
      <c r="AN1643">
        <v>1642</v>
      </c>
      <c r="AO1643">
        <v>0.41685272264088674</v>
      </c>
    </row>
    <row r="1644" spans="31:41" x14ac:dyDescent="0.25">
      <c r="AE1644">
        <v>1643</v>
      </c>
      <c r="AF1644" s="1">
        <v>3.0854687851854079E-2</v>
      </c>
      <c r="AH1644">
        <v>1643</v>
      </c>
      <c r="AI1644">
        <v>8348.5529925737228</v>
      </c>
      <c r="AK1644">
        <v>1643</v>
      </c>
      <c r="AL1644">
        <v>0.21861980515807986</v>
      </c>
      <c r="AN1644">
        <v>1643</v>
      </c>
      <c r="AO1644">
        <v>0.39534107714626887</v>
      </c>
    </row>
    <row r="1645" spans="31:41" x14ac:dyDescent="0.25">
      <c r="AE1645">
        <v>1644</v>
      </c>
      <c r="AF1645" s="1">
        <v>2.6803571734667964E-2</v>
      </c>
      <c r="AH1645">
        <v>1644</v>
      </c>
      <c r="AI1645">
        <v>2637.7641157870235</v>
      </c>
      <c r="AK1645">
        <v>1644</v>
      </c>
      <c r="AL1645">
        <v>0.26272024531927229</v>
      </c>
      <c r="AN1645">
        <v>1644</v>
      </c>
      <c r="AO1645">
        <v>0.37126640458995747</v>
      </c>
    </row>
    <row r="1646" spans="31:41" x14ac:dyDescent="0.25">
      <c r="AE1646">
        <v>1645</v>
      </c>
      <c r="AF1646" s="1">
        <v>2.9273973579506896E-2</v>
      </c>
      <c r="AH1646">
        <v>1645</v>
      </c>
      <c r="AI1646">
        <v>8144.4265278468447</v>
      </c>
      <c r="AK1646">
        <v>1645</v>
      </c>
      <c r="AL1646">
        <v>0.21457529252126284</v>
      </c>
      <c r="AN1646">
        <v>1645</v>
      </c>
      <c r="AO1646">
        <v>0.37753091738805206</v>
      </c>
    </row>
    <row r="1647" spans="31:41" x14ac:dyDescent="0.25">
      <c r="AE1647">
        <v>1646</v>
      </c>
      <c r="AF1647" s="1">
        <v>3.4516425641977655E-2</v>
      </c>
      <c r="AH1647">
        <v>1646</v>
      </c>
      <c r="AI1647">
        <v>1179.0946235688518</v>
      </c>
      <c r="AK1647">
        <v>1646</v>
      </c>
      <c r="AL1647">
        <v>0.21634612038994303</v>
      </c>
      <c r="AN1647">
        <v>1646</v>
      </c>
      <c r="AO1647">
        <v>0.37867927553468939</v>
      </c>
    </row>
    <row r="1648" spans="31:41" x14ac:dyDescent="0.25">
      <c r="AE1648">
        <v>1647</v>
      </c>
      <c r="AF1648" s="1">
        <v>2.8586651107042504E-2</v>
      </c>
      <c r="AH1648">
        <v>1647</v>
      </c>
      <c r="AI1648">
        <v>15107.106743078812</v>
      </c>
      <c r="AK1648">
        <v>1647</v>
      </c>
      <c r="AL1648">
        <v>0.25504175857571881</v>
      </c>
      <c r="AN1648">
        <v>1647</v>
      </c>
      <c r="AO1648">
        <v>0.35914406229678136</v>
      </c>
    </row>
    <row r="1649" spans="31:41" x14ac:dyDescent="0.25">
      <c r="AE1649">
        <v>1648</v>
      </c>
      <c r="AF1649" s="1">
        <v>3.0197408075278931E-2</v>
      </c>
      <c r="AH1649">
        <v>1648</v>
      </c>
      <c r="AI1649">
        <v>4760.7004773997614</v>
      </c>
      <c r="AK1649">
        <v>1648</v>
      </c>
      <c r="AL1649">
        <v>0.16413447556253735</v>
      </c>
      <c r="AN1649">
        <v>1648</v>
      </c>
      <c r="AO1649">
        <v>0.39807000473911625</v>
      </c>
    </row>
    <row r="1650" spans="31:41" x14ac:dyDescent="0.25">
      <c r="AE1650">
        <v>1649</v>
      </c>
      <c r="AF1650" s="1">
        <v>2.3960977780312476E-2</v>
      </c>
      <c r="AH1650">
        <v>1649</v>
      </c>
      <c r="AI1650">
        <v>6087.781850671282</v>
      </c>
      <c r="AK1650">
        <v>1649</v>
      </c>
      <c r="AL1650">
        <v>0.28801252883746759</v>
      </c>
      <c r="AN1650">
        <v>1649</v>
      </c>
      <c r="AO1650">
        <v>0.45508689288062137</v>
      </c>
    </row>
    <row r="1651" spans="31:41" x14ac:dyDescent="0.25">
      <c r="AE1651">
        <v>1650</v>
      </c>
      <c r="AF1651" s="1">
        <v>2.8573303015616114E-2</v>
      </c>
      <c r="AH1651">
        <v>1650</v>
      </c>
      <c r="AI1651">
        <v>8295.2183871441721</v>
      </c>
      <c r="AK1651">
        <v>1650</v>
      </c>
      <c r="AL1651">
        <v>0.12672131741909776</v>
      </c>
      <c r="AN1651">
        <v>1650</v>
      </c>
      <c r="AO1651">
        <v>0.40946338547416916</v>
      </c>
    </row>
    <row r="1652" spans="31:41" x14ac:dyDescent="0.25">
      <c r="AE1652">
        <v>1651</v>
      </c>
      <c r="AF1652" s="1">
        <v>3.2005968054623635E-2</v>
      </c>
      <c r="AH1652">
        <v>1651</v>
      </c>
      <c r="AI1652">
        <v>5950.5431417377968</v>
      </c>
      <c r="AK1652">
        <v>1651</v>
      </c>
      <c r="AL1652">
        <v>0.30301319553280853</v>
      </c>
      <c r="AN1652">
        <v>1651</v>
      </c>
      <c r="AO1652">
        <v>0.44819279730008199</v>
      </c>
    </row>
    <row r="1653" spans="31:41" x14ac:dyDescent="0.25">
      <c r="AE1653">
        <v>1652</v>
      </c>
      <c r="AF1653" s="1">
        <v>2.7715039097242711E-2</v>
      </c>
      <c r="AH1653">
        <v>1652</v>
      </c>
      <c r="AI1653">
        <v>1185.6291266705646</v>
      </c>
      <c r="AK1653">
        <v>1652</v>
      </c>
      <c r="AL1653">
        <v>0.2434099488936278</v>
      </c>
      <c r="AN1653">
        <v>1652</v>
      </c>
      <c r="AO1653">
        <v>0.49580003837712144</v>
      </c>
    </row>
    <row r="1654" spans="31:41" x14ac:dyDescent="0.25">
      <c r="AE1654">
        <v>1653</v>
      </c>
      <c r="AF1654" s="1">
        <v>3.1588180578081326E-2</v>
      </c>
      <c r="AH1654">
        <v>1653</v>
      </c>
      <c r="AI1654">
        <v>16001.256575924748</v>
      </c>
      <c r="AK1654">
        <v>1653</v>
      </c>
      <c r="AL1654">
        <v>0.11415924401765543</v>
      </c>
      <c r="AN1654">
        <v>1653</v>
      </c>
      <c r="AO1654">
        <v>0.39225879856740986</v>
      </c>
    </row>
    <row r="1655" spans="31:41" x14ac:dyDescent="0.25">
      <c r="AE1655">
        <v>1654</v>
      </c>
      <c r="AF1655" s="1">
        <v>3.1650743858924635E-2</v>
      </c>
      <c r="AH1655">
        <v>1654</v>
      </c>
      <c r="AI1655">
        <v>14763.212560878017</v>
      </c>
      <c r="AK1655">
        <v>1654</v>
      </c>
      <c r="AL1655">
        <v>0.18144076614721846</v>
      </c>
      <c r="AN1655">
        <v>1654</v>
      </c>
      <c r="AO1655">
        <v>0.3979353834914896</v>
      </c>
    </row>
    <row r="1656" spans="31:41" x14ac:dyDescent="0.25">
      <c r="AE1656">
        <v>1655</v>
      </c>
      <c r="AF1656" s="1">
        <v>3.3873470762023628E-2</v>
      </c>
      <c r="AH1656">
        <v>1655</v>
      </c>
      <c r="AI1656">
        <v>24399.736276622349</v>
      </c>
      <c r="AK1656">
        <v>1655</v>
      </c>
      <c r="AL1656">
        <v>0.24072198342836501</v>
      </c>
      <c r="AN1656">
        <v>1655</v>
      </c>
      <c r="AO1656">
        <v>0.31018626432591734</v>
      </c>
    </row>
    <row r="1657" spans="31:41" x14ac:dyDescent="0.25">
      <c r="AE1657">
        <v>1656</v>
      </c>
      <c r="AF1657" s="1">
        <v>3.4694775284720203E-2</v>
      </c>
      <c r="AH1657">
        <v>1656</v>
      </c>
      <c r="AI1657">
        <v>146.63225354686469</v>
      </c>
      <c r="AK1657">
        <v>1656</v>
      </c>
      <c r="AL1657">
        <v>0.20541484088437384</v>
      </c>
      <c r="AN1657">
        <v>1656</v>
      </c>
      <c r="AO1657">
        <v>0.33417827753514279</v>
      </c>
    </row>
    <row r="1658" spans="31:41" x14ac:dyDescent="0.25">
      <c r="AE1658">
        <v>1657</v>
      </c>
      <c r="AF1658" s="1">
        <v>3.0418667158462531E-2</v>
      </c>
      <c r="AH1658">
        <v>1657</v>
      </c>
      <c r="AI1658">
        <v>8554.7017428412018</v>
      </c>
      <c r="AK1658">
        <v>1657</v>
      </c>
      <c r="AL1658">
        <v>0.28395299212946923</v>
      </c>
      <c r="AN1658">
        <v>1657</v>
      </c>
      <c r="AO1658">
        <v>0.41017690600489909</v>
      </c>
    </row>
    <row r="1659" spans="31:41" x14ac:dyDescent="0.25">
      <c r="AE1659">
        <v>1658</v>
      </c>
      <c r="AF1659" s="1">
        <v>3.1613526761382627E-2</v>
      </c>
      <c r="AH1659">
        <v>1658</v>
      </c>
      <c r="AI1659">
        <v>8949.9269144336449</v>
      </c>
      <c r="AK1659">
        <v>1658</v>
      </c>
      <c r="AL1659">
        <v>0.12318560231390496</v>
      </c>
      <c r="AN1659">
        <v>1658</v>
      </c>
      <c r="AO1659">
        <v>0.37075162233261932</v>
      </c>
    </row>
    <row r="1660" spans="31:41" x14ac:dyDescent="0.25">
      <c r="AE1660">
        <v>1659</v>
      </c>
      <c r="AF1660" s="1">
        <v>3.4885774626608246E-2</v>
      </c>
      <c r="AH1660">
        <v>1659</v>
      </c>
      <c r="AI1660">
        <v>1806.5363449678712</v>
      </c>
      <c r="AK1660">
        <v>1659</v>
      </c>
      <c r="AL1660">
        <v>0.26481527865743931</v>
      </c>
      <c r="AN1660">
        <v>1659</v>
      </c>
      <c r="AO1660">
        <v>0.38390838108839948</v>
      </c>
    </row>
    <row r="1661" spans="31:41" x14ac:dyDescent="0.25">
      <c r="AE1661">
        <v>1660</v>
      </c>
      <c r="AF1661" s="1">
        <v>2.4581164966048341E-2</v>
      </c>
      <c r="AH1661">
        <v>1660</v>
      </c>
      <c r="AI1661">
        <v>31422.953926561531</v>
      </c>
      <c r="AK1661">
        <v>1660</v>
      </c>
      <c r="AL1661">
        <v>0.21229151467790122</v>
      </c>
      <c r="AN1661">
        <v>1660</v>
      </c>
      <c r="AO1661">
        <v>0.42493980812403698</v>
      </c>
    </row>
    <row r="1662" spans="31:41" x14ac:dyDescent="0.25">
      <c r="AE1662">
        <v>1661</v>
      </c>
      <c r="AF1662" s="1">
        <v>2.8563151062624526E-2</v>
      </c>
      <c r="AH1662">
        <v>1661</v>
      </c>
      <c r="AI1662">
        <v>3428.9236935219615</v>
      </c>
      <c r="AK1662">
        <v>1661</v>
      </c>
      <c r="AL1662">
        <v>0.19819348187481234</v>
      </c>
      <c r="AN1662">
        <v>1661</v>
      </c>
      <c r="AO1662">
        <v>0.3786821057879195</v>
      </c>
    </row>
    <row r="1663" spans="31:41" x14ac:dyDescent="0.25">
      <c r="AE1663">
        <v>1662</v>
      </c>
      <c r="AF1663" s="1">
        <v>3.0623624944779992E-2</v>
      </c>
      <c r="AH1663">
        <v>1662</v>
      </c>
      <c r="AI1663">
        <v>1238.6500899962605</v>
      </c>
      <c r="AK1663">
        <v>1662</v>
      </c>
      <c r="AL1663">
        <v>0.14014774470743174</v>
      </c>
      <c r="AN1663">
        <v>1662</v>
      </c>
      <c r="AO1663">
        <v>0.45373355968779644</v>
      </c>
    </row>
    <row r="1664" spans="31:41" x14ac:dyDescent="0.25">
      <c r="AE1664">
        <v>1663</v>
      </c>
      <c r="AF1664" s="1">
        <v>2.7561589430040723E-2</v>
      </c>
      <c r="AH1664">
        <v>1663</v>
      </c>
      <c r="AI1664">
        <v>3599.7754972807838</v>
      </c>
      <c r="AK1664">
        <v>1663</v>
      </c>
      <c r="AL1664">
        <v>0.15598317948763191</v>
      </c>
      <c r="AN1664">
        <v>1663</v>
      </c>
      <c r="AO1664">
        <v>0.53836694961872</v>
      </c>
    </row>
    <row r="1665" spans="31:41" x14ac:dyDescent="0.25">
      <c r="AE1665">
        <v>1664</v>
      </c>
      <c r="AF1665" s="1">
        <v>2.9618959643689546E-2</v>
      </c>
      <c r="AH1665">
        <v>1664</v>
      </c>
      <c r="AI1665">
        <v>9211.6416082571723</v>
      </c>
      <c r="AK1665">
        <v>1664</v>
      </c>
      <c r="AL1665">
        <v>0.17007919436638086</v>
      </c>
      <c r="AN1665">
        <v>1664</v>
      </c>
      <c r="AO1665">
        <v>0.37056665081906059</v>
      </c>
    </row>
    <row r="1666" spans="31:41" x14ac:dyDescent="0.25">
      <c r="AE1666">
        <v>1665</v>
      </c>
      <c r="AF1666" s="1">
        <v>3.5698003643479526E-2</v>
      </c>
      <c r="AH1666">
        <v>1665</v>
      </c>
      <c r="AI1666">
        <v>3572.5824202750746</v>
      </c>
      <c r="AK1666">
        <v>1665</v>
      </c>
      <c r="AL1666">
        <v>0.28085826003757597</v>
      </c>
      <c r="AN1666">
        <v>1665</v>
      </c>
      <c r="AO1666">
        <v>0.38415955337307883</v>
      </c>
    </row>
    <row r="1667" spans="31:41" x14ac:dyDescent="0.25">
      <c r="AE1667">
        <v>1666</v>
      </c>
      <c r="AF1667" s="1">
        <v>2.9570919871659385E-2</v>
      </c>
      <c r="AH1667">
        <v>1666</v>
      </c>
      <c r="AI1667">
        <v>32874.693681152516</v>
      </c>
      <c r="AK1667">
        <v>1666</v>
      </c>
      <c r="AL1667">
        <v>0.29468420698159076</v>
      </c>
      <c r="AN1667">
        <v>1666</v>
      </c>
      <c r="AO1667">
        <v>0.34488535737371945</v>
      </c>
    </row>
    <row r="1668" spans="31:41" x14ac:dyDescent="0.25">
      <c r="AE1668">
        <v>1667</v>
      </c>
      <c r="AF1668" s="1">
        <v>3.2762887106756899E-2</v>
      </c>
      <c r="AH1668">
        <v>1667</v>
      </c>
      <c r="AI1668">
        <v>9434.0532377408999</v>
      </c>
      <c r="AK1668">
        <v>1667</v>
      </c>
      <c r="AL1668">
        <v>0.19900818453427016</v>
      </c>
      <c r="AN1668">
        <v>1667</v>
      </c>
      <c r="AO1668">
        <v>0.28502209550043306</v>
      </c>
    </row>
    <row r="1669" spans="31:41" x14ac:dyDescent="0.25">
      <c r="AE1669">
        <v>1668</v>
      </c>
      <c r="AF1669" s="1">
        <v>3.4273040896890983E-2</v>
      </c>
      <c r="AH1669">
        <v>1668</v>
      </c>
      <c r="AI1669">
        <v>1464.6322013574656</v>
      </c>
      <c r="AK1669">
        <v>1668</v>
      </c>
      <c r="AL1669">
        <v>0.1585223170229875</v>
      </c>
      <c r="AN1669">
        <v>1668</v>
      </c>
      <c r="AO1669">
        <v>0.34003501925055463</v>
      </c>
    </row>
    <row r="1670" spans="31:41" x14ac:dyDescent="0.25">
      <c r="AE1670">
        <v>1669</v>
      </c>
      <c r="AF1670" s="1">
        <v>2.9229822128725269E-2</v>
      </c>
      <c r="AH1670">
        <v>1669</v>
      </c>
      <c r="AI1670">
        <v>9996.4551016989026</v>
      </c>
      <c r="AK1670">
        <v>1669</v>
      </c>
      <c r="AL1670">
        <v>0.23523534028051421</v>
      </c>
      <c r="AN1670">
        <v>1669</v>
      </c>
      <c r="AO1670">
        <v>0.36248343486099976</v>
      </c>
    </row>
    <row r="1671" spans="31:41" x14ac:dyDescent="0.25">
      <c r="AE1671">
        <v>1670</v>
      </c>
      <c r="AF1671" s="1">
        <v>3.1738998243507011E-2</v>
      </c>
      <c r="AH1671">
        <v>1670</v>
      </c>
      <c r="AI1671">
        <v>2724.5662207204373</v>
      </c>
      <c r="AK1671">
        <v>1670</v>
      </c>
      <c r="AL1671">
        <v>0.18078912936717845</v>
      </c>
      <c r="AN1671">
        <v>1670</v>
      </c>
      <c r="AO1671">
        <v>0.34518874919086134</v>
      </c>
    </row>
    <row r="1672" spans="31:41" x14ac:dyDescent="0.25">
      <c r="AE1672">
        <v>1671</v>
      </c>
      <c r="AF1672" s="1">
        <v>3.0661122590584622E-2</v>
      </c>
      <c r="AH1672">
        <v>1671</v>
      </c>
      <c r="AI1672">
        <v>9240.9648616385366</v>
      </c>
      <c r="AK1672">
        <v>1671</v>
      </c>
      <c r="AL1672">
        <v>0.12807735270903564</v>
      </c>
      <c r="AN1672">
        <v>1671</v>
      </c>
      <c r="AO1672">
        <v>0.45555889327316446</v>
      </c>
    </row>
    <row r="1673" spans="31:41" x14ac:dyDescent="0.25">
      <c r="AE1673">
        <v>1672</v>
      </c>
      <c r="AF1673" s="1">
        <v>2.9578794127758545E-2</v>
      </c>
      <c r="AH1673">
        <v>1672</v>
      </c>
      <c r="AI1673">
        <v>2075.1973994392811</v>
      </c>
      <c r="AK1673">
        <v>1672</v>
      </c>
      <c r="AL1673">
        <v>0.2572232227905597</v>
      </c>
      <c r="AN1673">
        <v>1672</v>
      </c>
      <c r="AO1673">
        <v>0.44055106236037817</v>
      </c>
    </row>
    <row r="1674" spans="31:41" x14ac:dyDescent="0.25">
      <c r="AE1674">
        <v>1673</v>
      </c>
      <c r="AF1674" s="1">
        <v>2.9302760523153948E-2</v>
      </c>
      <c r="AH1674">
        <v>1673</v>
      </c>
      <c r="AI1674">
        <v>7412.937223282488</v>
      </c>
      <c r="AK1674">
        <v>1673</v>
      </c>
      <c r="AL1674">
        <v>0.11947065856245763</v>
      </c>
      <c r="AN1674">
        <v>1673</v>
      </c>
      <c r="AO1674">
        <v>0.36156830319619693</v>
      </c>
    </row>
    <row r="1675" spans="31:41" x14ac:dyDescent="0.25">
      <c r="AE1675">
        <v>1674</v>
      </c>
      <c r="AF1675" s="1">
        <v>2.9191670349121734E-2</v>
      </c>
      <c r="AH1675">
        <v>1674</v>
      </c>
      <c r="AI1675">
        <v>2703.5720901487157</v>
      </c>
      <c r="AK1675">
        <v>1674</v>
      </c>
      <c r="AL1675">
        <v>0.28769148384290361</v>
      </c>
      <c r="AN1675">
        <v>1674</v>
      </c>
      <c r="AO1675">
        <v>0.31794033634869878</v>
      </c>
    </row>
    <row r="1676" spans="31:41" x14ac:dyDescent="0.25">
      <c r="AE1676">
        <v>1675</v>
      </c>
      <c r="AF1676" s="1">
        <v>3.5098657672031575E-2</v>
      </c>
      <c r="AH1676">
        <v>1675</v>
      </c>
      <c r="AI1676">
        <v>2634.8728716809969</v>
      </c>
      <c r="AK1676">
        <v>1675</v>
      </c>
      <c r="AL1676">
        <v>0.21032514461495838</v>
      </c>
      <c r="AN1676">
        <v>1675</v>
      </c>
      <c r="AO1676">
        <v>0.37811677105722014</v>
      </c>
    </row>
    <row r="1677" spans="31:41" x14ac:dyDescent="0.25">
      <c r="AE1677">
        <v>1676</v>
      </c>
      <c r="AF1677" s="1">
        <v>2.8753611543639757E-2</v>
      </c>
      <c r="AH1677">
        <v>1676</v>
      </c>
      <c r="AI1677">
        <v>58868.390219828412</v>
      </c>
      <c r="AK1677">
        <v>1676</v>
      </c>
      <c r="AL1677">
        <v>0.17863210777050503</v>
      </c>
      <c r="AN1677">
        <v>1676</v>
      </c>
      <c r="AO1677">
        <v>0.40366649616123101</v>
      </c>
    </row>
    <row r="1678" spans="31:41" x14ac:dyDescent="0.25">
      <c r="AE1678">
        <v>1677</v>
      </c>
      <c r="AF1678" s="1">
        <v>3.1875202980409245E-2</v>
      </c>
      <c r="AH1678">
        <v>1677</v>
      </c>
      <c r="AI1678">
        <v>880.84591674906983</v>
      </c>
      <c r="AK1678">
        <v>1677</v>
      </c>
      <c r="AL1678">
        <v>0.22243175760587167</v>
      </c>
      <c r="AN1678">
        <v>1677</v>
      </c>
      <c r="AO1678">
        <v>0.50226683761252489</v>
      </c>
    </row>
    <row r="1679" spans="31:41" x14ac:dyDescent="0.25">
      <c r="AE1679">
        <v>1678</v>
      </c>
      <c r="AF1679" s="1">
        <v>2.9605687283474458E-2</v>
      </c>
      <c r="AH1679">
        <v>1678</v>
      </c>
      <c r="AI1679">
        <v>5552.6384125349659</v>
      </c>
      <c r="AK1679">
        <v>1678</v>
      </c>
      <c r="AL1679">
        <v>0.1167154606300484</v>
      </c>
      <c r="AN1679">
        <v>1678</v>
      </c>
      <c r="AO1679">
        <v>0.3917295480098425</v>
      </c>
    </row>
    <row r="1680" spans="31:41" x14ac:dyDescent="0.25">
      <c r="AE1680">
        <v>1679</v>
      </c>
      <c r="AF1680" s="1">
        <v>3.1192322530146033E-2</v>
      </c>
      <c r="AH1680">
        <v>1679</v>
      </c>
      <c r="AI1680">
        <v>2728.4273956203256</v>
      </c>
      <c r="AK1680">
        <v>1679</v>
      </c>
      <c r="AL1680">
        <v>0.22006436671609872</v>
      </c>
      <c r="AN1680">
        <v>1679</v>
      </c>
      <c r="AO1680">
        <v>0.40911265081480308</v>
      </c>
    </row>
    <row r="1681" spans="31:41" x14ac:dyDescent="0.25">
      <c r="AE1681">
        <v>1680</v>
      </c>
      <c r="AF1681" s="1">
        <v>3.2015483285980473E-2</v>
      </c>
      <c r="AH1681">
        <v>1680</v>
      </c>
      <c r="AI1681">
        <v>4246.7429648844582</v>
      </c>
      <c r="AK1681">
        <v>1680</v>
      </c>
      <c r="AL1681">
        <v>0.24640229000581002</v>
      </c>
      <c r="AN1681">
        <v>1680</v>
      </c>
      <c r="AO1681">
        <v>0.4632958549740972</v>
      </c>
    </row>
    <row r="1682" spans="31:41" x14ac:dyDescent="0.25">
      <c r="AE1682">
        <v>1681</v>
      </c>
      <c r="AF1682" s="1">
        <v>3.1815097125847069E-2</v>
      </c>
      <c r="AH1682">
        <v>1681</v>
      </c>
      <c r="AI1682">
        <v>4011.5607961386754</v>
      </c>
      <c r="AK1682">
        <v>1681</v>
      </c>
      <c r="AL1682">
        <v>0.21818415314784623</v>
      </c>
      <c r="AN1682">
        <v>1681</v>
      </c>
      <c r="AO1682">
        <v>0.38854290249648638</v>
      </c>
    </row>
    <row r="1683" spans="31:41" x14ac:dyDescent="0.25">
      <c r="AE1683">
        <v>1682</v>
      </c>
      <c r="AF1683" s="1">
        <v>3.2533256784333942E-2</v>
      </c>
      <c r="AH1683">
        <v>1682</v>
      </c>
      <c r="AI1683">
        <v>25523.266384608167</v>
      </c>
      <c r="AK1683">
        <v>1682</v>
      </c>
      <c r="AL1683">
        <v>0.2275750862261732</v>
      </c>
      <c r="AN1683">
        <v>1682</v>
      </c>
      <c r="AO1683">
        <v>0.31586439724985732</v>
      </c>
    </row>
    <row r="1684" spans="31:41" x14ac:dyDescent="0.25">
      <c r="AE1684">
        <v>1683</v>
      </c>
      <c r="AF1684" s="1">
        <v>3.2265219773380815E-2</v>
      </c>
      <c r="AH1684">
        <v>1683</v>
      </c>
      <c r="AI1684">
        <v>1202.2207235525291</v>
      </c>
      <c r="AK1684">
        <v>1683</v>
      </c>
      <c r="AL1684">
        <v>0.24076737405845955</v>
      </c>
      <c r="AN1684">
        <v>1683</v>
      </c>
      <c r="AO1684">
        <v>0.34549993057053907</v>
      </c>
    </row>
    <row r="1685" spans="31:41" x14ac:dyDescent="0.25">
      <c r="AE1685">
        <v>1684</v>
      </c>
      <c r="AF1685" s="1">
        <v>3.118728430882034E-2</v>
      </c>
      <c r="AH1685">
        <v>1684</v>
      </c>
      <c r="AI1685">
        <v>5309.0214724692105</v>
      </c>
      <c r="AK1685">
        <v>1684</v>
      </c>
      <c r="AL1685">
        <v>0.23567300092209226</v>
      </c>
      <c r="AN1685">
        <v>1684</v>
      </c>
      <c r="AO1685">
        <v>0.40305458699904406</v>
      </c>
    </row>
    <row r="1686" spans="31:41" x14ac:dyDescent="0.25">
      <c r="AE1686">
        <v>1685</v>
      </c>
      <c r="AF1686" s="1">
        <v>2.7708865952265738E-2</v>
      </c>
      <c r="AH1686">
        <v>1685</v>
      </c>
      <c r="AI1686">
        <v>3477.9573223337306</v>
      </c>
      <c r="AK1686">
        <v>1685</v>
      </c>
      <c r="AL1686">
        <v>8.5751449049259229E-2</v>
      </c>
      <c r="AN1686">
        <v>1685</v>
      </c>
      <c r="AO1686">
        <v>0.39033277421425683</v>
      </c>
    </row>
    <row r="1687" spans="31:41" x14ac:dyDescent="0.25">
      <c r="AE1687">
        <v>1686</v>
      </c>
      <c r="AF1687" s="1">
        <v>3.1025741077409075E-2</v>
      </c>
      <c r="AH1687">
        <v>1686</v>
      </c>
      <c r="AI1687">
        <v>11988.010314369119</v>
      </c>
      <c r="AK1687">
        <v>1686</v>
      </c>
      <c r="AL1687">
        <v>0.1615262732258349</v>
      </c>
      <c r="AN1687">
        <v>1686</v>
      </c>
      <c r="AO1687">
        <v>0.38559401637512958</v>
      </c>
    </row>
    <row r="1688" spans="31:41" x14ac:dyDescent="0.25">
      <c r="AE1688">
        <v>1687</v>
      </c>
      <c r="AF1688" s="1">
        <v>2.7865357210771657E-2</v>
      </c>
      <c r="AH1688">
        <v>1687</v>
      </c>
      <c r="AI1688">
        <v>995.15058595483276</v>
      </c>
      <c r="AK1688">
        <v>1687</v>
      </c>
      <c r="AL1688">
        <v>0.16542976477415794</v>
      </c>
      <c r="AN1688">
        <v>1687</v>
      </c>
      <c r="AO1688">
        <v>0.41062938524680398</v>
      </c>
    </row>
    <row r="1689" spans="31:41" x14ac:dyDescent="0.25">
      <c r="AE1689">
        <v>1688</v>
      </c>
      <c r="AF1689" s="1">
        <v>3.3649509591140214E-2</v>
      </c>
      <c r="AH1689">
        <v>1688</v>
      </c>
      <c r="AI1689">
        <v>1263.0229274738338</v>
      </c>
      <c r="AK1689">
        <v>1688</v>
      </c>
      <c r="AL1689">
        <v>0.23306627454393267</v>
      </c>
      <c r="AN1689">
        <v>1688</v>
      </c>
      <c r="AO1689">
        <v>0.36021804233735122</v>
      </c>
    </row>
    <row r="1690" spans="31:41" x14ac:dyDescent="0.25">
      <c r="AE1690">
        <v>1689</v>
      </c>
      <c r="AF1690" s="1">
        <v>3.6998750671162428E-2</v>
      </c>
      <c r="AH1690">
        <v>1689</v>
      </c>
      <c r="AI1690">
        <v>4480.3006033846987</v>
      </c>
      <c r="AK1690">
        <v>1689</v>
      </c>
      <c r="AL1690">
        <v>0.21701409023036888</v>
      </c>
      <c r="AN1690">
        <v>1689</v>
      </c>
      <c r="AO1690">
        <v>0.37710613317118702</v>
      </c>
    </row>
    <row r="1691" spans="31:41" x14ac:dyDescent="0.25">
      <c r="AE1691">
        <v>1690</v>
      </c>
      <c r="AF1691" s="1">
        <v>3.6098873140319565E-2</v>
      </c>
      <c r="AH1691">
        <v>1690</v>
      </c>
      <c r="AI1691">
        <v>909.40779323721051</v>
      </c>
      <c r="AK1691">
        <v>1690</v>
      </c>
      <c r="AL1691">
        <v>0.24270620718558644</v>
      </c>
      <c r="AN1691">
        <v>1690</v>
      </c>
      <c r="AO1691">
        <v>0.3693225167763583</v>
      </c>
    </row>
    <row r="1692" spans="31:41" x14ac:dyDescent="0.25">
      <c r="AE1692">
        <v>1691</v>
      </c>
      <c r="AF1692" s="1">
        <v>3.4634923147088381E-2</v>
      </c>
      <c r="AH1692">
        <v>1691</v>
      </c>
      <c r="AI1692">
        <v>1969.6576575919557</v>
      </c>
      <c r="AK1692">
        <v>1691</v>
      </c>
      <c r="AL1692">
        <v>0.20229557262371856</v>
      </c>
      <c r="AN1692">
        <v>1691</v>
      </c>
      <c r="AO1692">
        <v>0.46353464306251019</v>
      </c>
    </row>
    <row r="1693" spans="31:41" x14ac:dyDescent="0.25">
      <c r="AE1693">
        <v>1692</v>
      </c>
      <c r="AF1693" s="1">
        <v>2.7210113747340836E-2</v>
      </c>
      <c r="AH1693">
        <v>1692</v>
      </c>
      <c r="AI1693">
        <v>1355.302748394007</v>
      </c>
      <c r="AK1693">
        <v>1692</v>
      </c>
      <c r="AL1693">
        <v>0.16116963816995372</v>
      </c>
      <c r="AN1693">
        <v>1692</v>
      </c>
      <c r="AO1693">
        <v>0.36269101445976387</v>
      </c>
    </row>
    <row r="1694" spans="31:41" x14ac:dyDescent="0.25">
      <c r="AE1694">
        <v>1693</v>
      </c>
      <c r="AF1694" s="1">
        <v>3.114945064892205E-2</v>
      </c>
      <c r="AH1694">
        <v>1693</v>
      </c>
      <c r="AI1694">
        <v>5299.0309230034181</v>
      </c>
      <c r="AK1694">
        <v>1693</v>
      </c>
      <c r="AL1694">
        <v>0.1889071096801393</v>
      </c>
      <c r="AN1694">
        <v>1693</v>
      </c>
      <c r="AO1694">
        <v>0.34590708753595156</v>
      </c>
    </row>
    <row r="1695" spans="31:41" x14ac:dyDescent="0.25">
      <c r="AE1695">
        <v>1694</v>
      </c>
      <c r="AF1695" s="1">
        <v>3.1029116581709593E-2</v>
      </c>
      <c r="AH1695">
        <v>1694</v>
      </c>
      <c r="AI1695">
        <v>2530.5292255458799</v>
      </c>
      <c r="AK1695">
        <v>1694</v>
      </c>
      <c r="AL1695">
        <v>0.1700439013302899</v>
      </c>
      <c r="AN1695">
        <v>1694</v>
      </c>
      <c r="AO1695">
        <v>0.40488097161806669</v>
      </c>
    </row>
    <row r="1696" spans="31:41" x14ac:dyDescent="0.25">
      <c r="AE1696">
        <v>1695</v>
      </c>
      <c r="AF1696" s="1">
        <v>3.3249501603896725E-2</v>
      </c>
      <c r="AH1696">
        <v>1695</v>
      </c>
      <c r="AI1696">
        <v>1957.1560267191642</v>
      </c>
      <c r="AK1696">
        <v>1695</v>
      </c>
      <c r="AL1696">
        <v>0.23584907911891634</v>
      </c>
      <c r="AN1696">
        <v>1695</v>
      </c>
      <c r="AO1696">
        <v>0.39714480961210513</v>
      </c>
    </row>
    <row r="1697" spans="31:41" x14ac:dyDescent="0.25">
      <c r="AE1697">
        <v>1696</v>
      </c>
      <c r="AF1697" s="1">
        <v>2.8994215029449322E-2</v>
      </c>
      <c r="AH1697">
        <v>1696</v>
      </c>
      <c r="AI1697">
        <v>1685.9659415656622</v>
      </c>
      <c r="AK1697">
        <v>1696</v>
      </c>
      <c r="AL1697">
        <v>0.17531370838542162</v>
      </c>
      <c r="AN1697">
        <v>1696</v>
      </c>
      <c r="AO1697">
        <v>0.51393099744209891</v>
      </c>
    </row>
    <row r="1698" spans="31:41" x14ac:dyDescent="0.25">
      <c r="AE1698">
        <v>1697</v>
      </c>
      <c r="AF1698" s="1">
        <v>2.8635689852867685E-2</v>
      </c>
      <c r="AH1698">
        <v>1697</v>
      </c>
      <c r="AI1698">
        <v>13744.701757092063</v>
      </c>
      <c r="AK1698">
        <v>1697</v>
      </c>
      <c r="AL1698">
        <v>0.25183808954838316</v>
      </c>
      <c r="AN1698">
        <v>1697</v>
      </c>
      <c r="AO1698">
        <v>0.39055479769051554</v>
      </c>
    </row>
    <row r="1699" spans="31:41" x14ac:dyDescent="0.25">
      <c r="AE1699">
        <v>1698</v>
      </c>
      <c r="AF1699" s="1">
        <v>3.3789068465327476E-2</v>
      </c>
      <c r="AH1699">
        <v>1698</v>
      </c>
      <c r="AI1699">
        <v>813.09401621951349</v>
      </c>
      <c r="AK1699">
        <v>1698</v>
      </c>
      <c r="AL1699">
        <v>0.25487403808080777</v>
      </c>
      <c r="AN1699">
        <v>1698</v>
      </c>
      <c r="AO1699">
        <v>0.33108426977993183</v>
      </c>
    </row>
    <row r="1700" spans="31:41" x14ac:dyDescent="0.25">
      <c r="AE1700">
        <v>1699</v>
      </c>
      <c r="AF1700" s="1">
        <v>3.4766212797402218E-2</v>
      </c>
      <c r="AH1700">
        <v>1699</v>
      </c>
      <c r="AI1700">
        <v>3731.3508230004045</v>
      </c>
      <c r="AK1700">
        <v>1699</v>
      </c>
      <c r="AL1700">
        <v>0.23769452085571041</v>
      </c>
      <c r="AN1700">
        <v>1699</v>
      </c>
      <c r="AO1700">
        <v>0.39807818430807596</v>
      </c>
    </row>
    <row r="1701" spans="31:41" x14ac:dyDescent="0.25">
      <c r="AE1701">
        <v>1700</v>
      </c>
      <c r="AF1701" s="1">
        <v>3.5877860126981798E-2</v>
      </c>
      <c r="AH1701">
        <v>1700</v>
      </c>
      <c r="AI1701">
        <v>2713.5834599848467</v>
      </c>
      <c r="AK1701">
        <v>1700</v>
      </c>
      <c r="AL1701">
        <v>0.24280152692602291</v>
      </c>
      <c r="AN1701">
        <v>1700</v>
      </c>
      <c r="AO1701">
        <v>0.4394028098333907</v>
      </c>
    </row>
    <row r="1702" spans="31:41" x14ac:dyDescent="0.25">
      <c r="AE1702">
        <v>1701</v>
      </c>
      <c r="AF1702" s="1">
        <v>2.8437749974456583E-2</v>
      </c>
      <c r="AH1702">
        <v>1701</v>
      </c>
      <c r="AI1702">
        <v>5939.3967368477779</v>
      </c>
      <c r="AK1702">
        <v>1701</v>
      </c>
      <c r="AL1702">
        <v>0.20062416433817598</v>
      </c>
      <c r="AN1702">
        <v>1701</v>
      </c>
      <c r="AO1702">
        <v>0.37122390805705457</v>
      </c>
    </row>
    <row r="1703" spans="31:41" x14ac:dyDescent="0.25">
      <c r="AE1703">
        <v>1702</v>
      </c>
      <c r="AF1703" s="1">
        <v>2.6027393548937239E-2</v>
      </c>
      <c r="AH1703">
        <v>1702</v>
      </c>
      <c r="AI1703">
        <v>5663.0035516957014</v>
      </c>
      <c r="AK1703">
        <v>1702</v>
      </c>
      <c r="AL1703">
        <v>0.14593897374785131</v>
      </c>
      <c r="AN1703">
        <v>1702</v>
      </c>
      <c r="AO1703">
        <v>0.39674298478824827</v>
      </c>
    </row>
    <row r="1704" spans="31:41" x14ac:dyDescent="0.25">
      <c r="AE1704">
        <v>1703</v>
      </c>
      <c r="AF1704" s="1">
        <v>3.1846360511157634E-2</v>
      </c>
      <c r="AH1704">
        <v>1703</v>
      </c>
      <c r="AI1704">
        <v>1797.7980817161679</v>
      </c>
      <c r="AK1704">
        <v>1703</v>
      </c>
      <c r="AL1704">
        <v>0.17283205504728238</v>
      </c>
      <c r="AN1704">
        <v>1703</v>
      </c>
      <c r="AO1704">
        <v>0.33950987244782094</v>
      </c>
    </row>
    <row r="1705" spans="31:41" x14ac:dyDescent="0.25">
      <c r="AE1705">
        <v>1704</v>
      </c>
      <c r="AF1705" s="1">
        <v>2.7543517388577854E-2</v>
      </c>
      <c r="AH1705">
        <v>1704</v>
      </c>
      <c r="AI1705">
        <v>32641.654458386867</v>
      </c>
      <c r="AK1705">
        <v>1704</v>
      </c>
      <c r="AL1705">
        <v>0.15975607251549331</v>
      </c>
      <c r="AN1705">
        <v>1704</v>
      </c>
      <c r="AO1705">
        <v>0.42113766804844199</v>
      </c>
    </row>
    <row r="1706" spans="31:41" x14ac:dyDescent="0.25">
      <c r="AE1706">
        <v>1705</v>
      </c>
      <c r="AF1706" s="1">
        <v>2.956834468856151E-2</v>
      </c>
      <c r="AH1706">
        <v>1705</v>
      </c>
      <c r="AI1706">
        <v>6104.6711013066342</v>
      </c>
      <c r="AK1706">
        <v>1705</v>
      </c>
      <c r="AL1706">
        <v>0.17105208437040398</v>
      </c>
      <c r="AN1706">
        <v>1705</v>
      </c>
      <c r="AO1706">
        <v>0.48397713270949205</v>
      </c>
    </row>
    <row r="1707" spans="31:41" x14ac:dyDescent="0.25">
      <c r="AE1707">
        <v>1706</v>
      </c>
      <c r="AF1707" s="1">
        <v>3.0273147821228141E-2</v>
      </c>
      <c r="AH1707">
        <v>1706</v>
      </c>
      <c r="AI1707">
        <v>3978.3254377408643</v>
      </c>
      <c r="AK1707">
        <v>1706</v>
      </c>
      <c r="AL1707">
        <v>0.19064882497790145</v>
      </c>
      <c r="AN1707">
        <v>1706</v>
      </c>
      <c r="AO1707">
        <v>0.34563153314377887</v>
      </c>
    </row>
    <row r="1708" spans="31:41" x14ac:dyDescent="0.25">
      <c r="AE1708">
        <v>1707</v>
      </c>
      <c r="AF1708" s="1">
        <v>2.3868686558814689E-2</v>
      </c>
      <c r="AH1708">
        <v>1707</v>
      </c>
      <c r="AI1708">
        <v>6240.0777033673503</v>
      </c>
      <c r="AK1708">
        <v>1707</v>
      </c>
      <c r="AL1708">
        <v>0.24895136369922261</v>
      </c>
      <c r="AN1708">
        <v>1707</v>
      </c>
      <c r="AO1708">
        <v>0.40998443176895449</v>
      </c>
    </row>
    <row r="1709" spans="31:41" x14ac:dyDescent="0.25">
      <c r="AE1709">
        <v>1708</v>
      </c>
      <c r="AF1709" s="1">
        <v>3.1568447562427826E-2</v>
      </c>
      <c r="AH1709">
        <v>1708</v>
      </c>
      <c r="AI1709">
        <v>13233.89024657689</v>
      </c>
      <c r="AK1709">
        <v>1708</v>
      </c>
      <c r="AL1709">
        <v>0.17475239645717017</v>
      </c>
      <c r="AN1709">
        <v>1708</v>
      </c>
      <c r="AO1709">
        <v>0.34287770023994374</v>
      </c>
    </row>
    <row r="1710" spans="31:41" x14ac:dyDescent="0.25">
      <c r="AE1710">
        <v>1709</v>
      </c>
      <c r="AF1710" s="1">
        <v>2.9911973493488508E-2</v>
      </c>
      <c r="AH1710">
        <v>1709</v>
      </c>
      <c r="AI1710">
        <v>4006.4480005679088</v>
      </c>
      <c r="AK1710">
        <v>1709</v>
      </c>
      <c r="AL1710">
        <v>0.25494027387664153</v>
      </c>
      <c r="AN1710">
        <v>1709</v>
      </c>
      <c r="AO1710">
        <v>0.48802835728317018</v>
      </c>
    </row>
    <row r="1711" spans="31:41" x14ac:dyDescent="0.25">
      <c r="AE1711">
        <v>1710</v>
      </c>
      <c r="AF1711" s="1">
        <v>2.8862589691981855E-2</v>
      </c>
      <c r="AH1711">
        <v>1710</v>
      </c>
      <c r="AI1711">
        <v>1476.947716946516</v>
      </c>
      <c r="AK1711">
        <v>1710</v>
      </c>
      <c r="AL1711">
        <v>0.18942917138422613</v>
      </c>
      <c r="AN1711">
        <v>1710</v>
      </c>
      <c r="AO1711">
        <v>0.48737312931678101</v>
      </c>
    </row>
    <row r="1712" spans="31:41" x14ac:dyDescent="0.25">
      <c r="AE1712">
        <v>1711</v>
      </c>
      <c r="AF1712" s="1">
        <v>2.9267321009461833E-2</v>
      </c>
      <c r="AH1712">
        <v>1711</v>
      </c>
      <c r="AI1712">
        <v>2188.2804543636253</v>
      </c>
      <c r="AK1712">
        <v>1711</v>
      </c>
      <c r="AL1712">
        <v>0.17078421713577641</v>
      </c>
      <c r="AN1712">
        <v>1711</v>
      </c>
      <c r="AO1712">
        <v>0.40712756165712538</v>
      </c>
    </row>
    <row r="1713" spans="31:41" x14ac:dyDescent="0.25">
      <c r="AE1713">
        <v>1712</v>
      </c>
      <c r="AF1713" s="1">
        <v>3.1815388703930303E-2</v>
      </c>
      <c r="AH1713">
        <v>1712</v>
      </c>
      <c r="AI1713">
        <v>586.6123761138598</v>
      </c>
      <c r="AK1713">
        <v>1712</v>
      </c>
      <c r="AL1713">
        <v>0.20739214311778395</v>
      </c>
      <c r="AN1713">
        <v>1712</v>
      </c>
      <c r="AO1713">
        <v>0.42795925685085739</v>
      </c>
    </row>
    <row r="1714" spans="31:41" x14ac:dyDescent="0.25">
      <c r="AE1714">
        <v>1713</v>
      </c>
      <c r="AF1714" s="1">
        <v>2.8865855402149254E-2</v>
      </c>
      <c r="AH1714">
        <v>1713</v>
      </c>
      <c r="AI1714">
        <v>10955.307786292724</v>
      </c>
      <c r="AK1714">
        <v>1713</v>
      </c>
      <c r="AL1714">
        <v>0.10369576152911779</v>
      </c>
      <c r="AN1714">
        <v>1713</v>
      </c>
      <c r="AO1714">
        <v>0.30878263118163629</v>
      </c>
    </row>
    <row r="1715" spans="31:41" x14ac:dyDescent="0.25">
      <c r="AE1715">
        <v>1714</v>
      </c>
      <c r="AF1715" s="1">
        <v>3.0823846422363577E-2</v>
      </c>
      <c r="AH1715">
        <v>1714</v>
      </c>
      <c r="AI1715">
        <v>4793.926471340078</v>
      </c>
      <c r="AK1715">
        <v>1714</v>
      </c>
      <c r="AL1715">
        <v>0.17421684985107069</v>
      </c>
      <c r="AN1715">
        <v>1714</v>
      </c>
      <c r="AO1715">
        <v>0.41706479219411274</v>
      </c>
    </row>
    <row r="1716" spans="31:41" x14ac:dyDescent="0.25">
      <c r="AE1716">
        <v>1715</v>
      </c>
      <c r="AF1716" s="1">
        <v>2.7184371617345215E-2</v>
      </c>
      <c r="AH1716">
        <v>1715</v>
      </c>
      <c r="AI1716">
        <v>5081.5639291189582</v>
      </c>
      <c r="AK1716">
        <v>1715</v>
      </c>
      <c r="AL1716">
        <v>0.17070271894033739</v>
      </c>
      <c r="AN1716">
        <v>1715</v>
      </c>
      <c r="AO1716">
        <v>0.26828431779947315</v>
      </c>
    </row>
    <row r="1717" spans="31:41" x14ac:dyDescent="0.25">
      <c r="AE1717">
        <v>1716</v>
      </c>
      <c r="AF1717" s="1">
        <v>3.0479531820219563E-2</v>
      </c>
      <c r="AH1717">
        <v>1716</v>
      </c>
      <c r="AI1717">
        <v>1521.5344315433074</v>
      </c>
      <c r="AK1717">
        <v>1716</v>
      </c>
      <c r="AL1717">
        <v>0.20726447354913807</v>
      </c>
      <c r="AN1717">
        <v>1716</v>
      </c>
      <c r="AO1717">
        <v>0.3778260120711589</v>
      </c>
    </row>
    <row r="1718" spans="31:41" x14ac:dyDescent="0.25">
      <c r="AE1718">
        <v>1717</v>
      </c>
      <c r="AF1718" s="1">
        <v>3.4634248101399034E-2</v>
      </c>
      <c r="AH1718">
        <v>1717</v>
      </c>
      <c r="AI1718">
        <v>2939.7155544051975</v>
      </c>
      <c r="AK1718">
        <v>1717</v>
      </c>
      <c r="AL1718">
        <v>0.29778097299958456</v>
      </c>
      <c r="AN1718">
        <v>1717</v>
      </c>
      <c r="AO1718">
        <v>0.38889574876577648</v>
      </c>
    </row>
    <row r="1719" spans="31:41" x14ac:dyDescent="0.25">
      <c r="AE1719">
        <v>1718</v>
      </c>
      <c r="AF1719" s="1">
        <v>3.3922475658555662E-2</v>
      </c>
      <c r="AH1719">
        <v>1718</v>
      </c>
      <c r="AI1719">
        <v>2251.4407705311542</v>
      </c>
      <c r="AK1719">
        <v>1718</v>
      </c>
      <c r="AL1719">
        <v>0.2696235551930144</v>
      </c>
      <c r="AN1719">
        <v>1718</v>
      </c>
      <c r="AO1719">
        <v>0.40126658734883247</v>
      </c>
    </row>
    <row r="1720" spans="31:41" x14ac:dyDescent="0.25">
      <c r="AE1720">
        <v>1719</v>
      </c>
      <c r="AF1720" s="1">
        <v>2.8520102279968373E-2</v>
      </c>
      <c r="AH1720">
        <v>1719</v>
      </c>
      <c r="AI1720">
        <v>6024.4127093079405</v>
      </c>
      <c r="AK1720">
        <v>1719</v>
      </c>
      <c r="AL1720">
        <v>0.23479956331662327</v>
      </c>
      <c r="AN1720">
        <v>1719</v>
      </c>
      <c r="AO1720">
        <v>0.4187787577820084</v>
      </c>
    </row>
    <row r="1721" spans="31:41" x14ac:dyDescent="0.25">
      <c r="AE1721">
        <v>1720</v>
      </c>
      <c r="AF1721" s="1">
        <v>3.4038165290381839E-2</v>
      </c>
      <c r="AH1721">
        <v>1720</v>
      </c>
      <c r="AI1721">
        <v>2351.2272472217214</v>
      </c>
      <c r="AK1721">
        <v>1720</v>
      </c>
      <c r="AL1721">
        <v>0.25943492762950238</v>
      </c>
      <c r="AN1721">
        <v>1720</v>
      </c>
      <c r="AO1721">
        <v>0.41968444995095716</v>
      </c>
    </row>
    <row r="1722" spans="31:41" x14ac:dyDescent="0.25">
      <c r="AE1722">
        <v>1721</v>
      </c>
      <c r="AF1722" s="1">
        <v>3.3279045586475986E-2</v>
      </c>
      <c r="AH1722">
        <v>1721</v>
      </c>
      <c r="AI1722">
        <v>5906.627544495258</v>
      </c>
      <c r="AK1722">
        <v>1721</v>
      </c>
      <c r="AL1722">
        <v>0.20641802554265409</v>
      </c>
      <c r="AN1722">
        <v>1721</v>
      </c>
      <c r="AO1722">
        <v>0.34319878954608801</v>
      </c>
    </row>
    <row r="1723" spans="31:41" x14ac:dyDescent="0.25">
      <c r="AE1723">
        <v>1722</v>
      </c>
      <c r="AF1723" s="1">
        <v>3.179269361037762E-2</v>
      </c>
      <c r="AH1723">
        <v>1722</v>
      </c>
      <c r="AI1723">
        <v>11895.930572318082</v>
      </c>
      <c r="AK1723">
        <v>1722</v>
      </c>
      <c r="AL1723">
        <v>0.15026238902734126</v>
      </c>
      <c r="AN1723">
        <v>1722</v>
      </c>
      <c r="AO1723">
        <v>0.46867655593088525</v>
      </c>
    </row>
    <row r="1724" spans="31:41" x14ac:dyDescent="0.25">
      <c r="AE1724">
        <v>1723</v>
      </c>
      <c r="AF1724" s="1">
        <v>3.310586725148057E-2</v>
      </c>
      <c r="AH1724">
        <v>1723</v>
      </c>
      <c r="AI1724">
        <v>1711.0975589432351</v>
      </c>
      <c r="AK1724">
        <v>1723</v>
      </c>
      <c r="AL1724">
        <v>6.9547384627621972E-2</v>
      </c>
      <c r="AN1724">
        <v>1723</v>
      </c>
      <c r="AO1724">
        <v>0.39882241717836048</v>
      </c>
    </row>
    <row r="1725" spans="31:41" x14ac:dyDescent="0.25">
      <c r="AE1725">
        <v>1724</v>
      </c>
      <c r="AF1725" s="1">
        <v>2.86536124178145E-2</v>
      </c>
      <c r="AH1725">
        <v>1724</v>
      </c>
      <c r="AI1725">
        <v>9958.9211819100528</v>
      </c>
      <c r="AK1725">
        <v>1724</v>
      </c>
      <c r="AL1725">
        <v>0.27167096949480701</v>
      </c>
      <c r="AN1725">
        <v>1724</v>
      </c>
      <c r="AO1725">
        <v>0.38116717157360652</v>
      </c>
    </row>
    <row r="1726" spans="31:41" x14ac:dyDescent="0.25">
      <c r="AE1726">
        <v>1725</v>
      </c>
      <c r="AF1726" s="1">
        <v>2.9094337488003941E-2</v>
      </c>
      <c r="AH1726">
        <v>1725</v>
      </c>
      <c r="AI1726">
        <v>2756.5228620977791</v>
      </c>
      <c r="AK1726">
        <v>1725</v>
      </c>
      <c r="AL1726">
        <v>0.10571238751393593</v>
      </c>
      <c r="AN1726">
        <v>1725</v>
      </c>
      <c r="AO1726">
        <v>0.38996009951126748</v>
      </c>
    </row>
    <row r="1727" spans="31:41" x14ac:dyDescent="0.25">
      <c r="AE1727">
        <v>1726</v>
      </c>
      <c r="AF1727" s="1">
        <v>2.7428132739194755E-2</v>
      </c>
      <c r="AH1727">
        <v>1726</v>
      </c>
      <c r="AI1727">
        <v>2521.9716466052778</v>
      </c>
      <c r="AK1727">
        <v>1726</v>
      </c>
      <c r="AL1727">
        <v>0.16126201168353815</v>
      </c>
      <c r="AN1727">
        <v>1726</v>
      </c>
      <c r="AO1727">
        <v>0.34644445187476614</v>
      </c>
    </row>
    <row r="1728" spans="31:41" x14ac:dyDescent="0.25">
      <c r="AE1728">
        <v>1727</v>
      </c>
      <c r="AF1728" s="1">
        <v>2.5308562348060004E-2</v>
      </c>
      <c r="AH1728">
        <v>1727</v>
      </c>
      <c r="AI1728">
        <v>13095.357639532607</v>
      </c>
      <c r="AK1728">
        <v>1727</v>
      </c>
      <c r="AL1728">
        <v>0.24878150338539218</v>
      </c>
      <c r="AN1728">
        <v>1727</v>
      </c>
      <c r="AO1728">
        <v>0.45799500775545143</v>
      </c>
    </row>
    <row r="1729" spans="31:41" x14ac:dyDescent="0.25">
      <c r="AE1729">
        <v>1728</v>
      </c>
      <c r="AF1729" s="1">
        <v>2.9002357564593906E-2</v>
      </c>
      <c r="AH1729">
        <v>1728</v>
      </c>
      <c r="AI1729">
        <v>22057.268475500772</v>
      </c>
      <c r="AK1729">
        <v>1728</v>
      </c>
      <c r="AL1729">
        <v>0.2269663955192861</v>
      </c>
      <c r="AN1729">
        <v>1728</v>
      </c>
      <c r="AO1729">
        <v>0.46958805072737309</v>
      </c>
    </row>
    <row r="1730" spans="31:41" x14ac:dyDescent="0.25">
      <c r="AE1730">
        <v>1729</v>
      </c>
      <c r="AF1730" s="1">
        <v>2.8680032667126598E-2</v>
      </c>
      <c r="AH1730">
        <v>1729</v>
      </c>
      <c r="AI1730">
        <v>7413.4808484228888</v>
      </c>
      <c r="AK1730">
        <v>1729</v>
      </c>
      <c r="AL1730">
        <v>0.19870515567212116</v>
      </c>
      <c r="AN1730">
        <v>1729</v>
      </c>
      <c r="AO1730">
        <v>0.45171356530383672</v>
      </c>
    </row>
    <row r="1731" spans="31:41" x14ac:dyDescent="0.25">
      <c r="AE1731">
        <v>1730</v>
      </c>
      <c r="AF1731" s="1">
        <v>3.4665228947079019E-2</v>
      </c>
      <c r="AH1731">
        <v>1730</v>
      </c>
      <c r="AI1731">
        <v>2729.2589410311853</v>
      </c>
      <c r="AK1731">
        <v>1730</v>
      </c>
      <c r="AL1731">
        <v>0.25692890238416011</v>
      </c>
      <c r="AN1731">
        <v>1730</v>
      </c>
      <c r="AO1731">
        <v>0.39861833427011545</v>
      </c>
    </row>
    <row r="1732" spans="31:41" x14ac:dyDescent="0.25">
      <c r="AE1732">
        <v>1731</v>
      </c>
      <c r="AF1732" s="1">
        <v>3.0106174267604979E-2</v>
      </c>
      <c r="AH1732">
        <v>1731</v>
      </c>
      <c r="AI1732">
        <v>5132.8484701436819</v>
      </c>
      <c r="AK1732">
        <v>1731</v>
      </c>
      <c r="AL1732">
        <v>0.16765767365404877</v>
      </c>
      <c r="AN1732">
        <v>1731</v>
      </c>
      <c r="AO1732">
        <v>0.38821711948798737</v>
      </c>
    </row>
    <row r="1733" spans="31:41" x14ac:dyDescent="0.25">
      <c r="AE1733">
        <v>1732</v>
      </c>
      <c r="AF1733" s="1">
        <v>2.9004235163989645E-2</v>
      </c>
      <c r="AH1733">
        <v>1732</v>
      </c>
      <c r="AI1733">
        <v>4971.6792558885254</v>
      </c>
      <c r="AK1733">
        <v>1732</v>
      </c>
      <c r="AL1733">
        <v>0.29755792392593311</v>
      </c>
      <c r="AN1733">
        <v>1732</v>
      </c>
      <c r="AO1733">
        <v>0.37643548312231517</v>
      </c>
    </row>
    <row r="1734" spans="31:41" x14ac:dyDescent="0.25">
      <c r="AE1734">
        <v>1733</v>
      </c>
      <c r="AF1734" s="1">
        <v>2.9110027161326046E-2</v>
      </c>
      <c r="AH1734">
        <v>1733</v>
      </c>
      <c r="AI1734">
        <v>1629.6847345601102</v>
      </c>
      <c r="AK1734">
        <v>1733</v>
      </c>
      <c r="AL1734">
        <v>0.2197926195569842</v>
      </c>
      <c r="AN1734">
        <v>1733</v>
      </c>
      <c r="AO1734">
        <v>0.36104705616615701</v>
      </c>
    </row>
    <row r="1735" spans="31:41" x14ac:dyDescent="0.25">
      <c r="AE1735">
        <v>1734</v>
      </c>
      <c r="AF1735" s="1">
        <v>3.31273452281029E-2</v>
      </c>
      <c r="AH1735">
        <v>1734</v>
      </c>
      <c r="AI1735">
        <v>17625.520757059097</v>
      </c>
      <c r="AK1735">
        <v>1734</v>
      </c>
      <c r="AL1735">
        <v>0.19841320070054638</v>
      </c>
      <c r="AN1735">
        <v>1734</v>
      </c>
      <c r="AO1735">
        <v>0.42390317091959395</v>
      </c>
    </row>
    <row r="1736" spans="31:41" x14ac:dyDescent="0.25">
      <c r="AE1736">
        <v>1735</v>
      </c>
      <c r="AF1736" s="1">
        <v>3.2364341993415424E-2</v>
      </c>
      <c r="AH1736">
        <v>1735</v>
      </c>
      <c r="AI1736">
        <v>5166.1551922648005</v>
      </c>
      <c r="AK1736">
        <v>1735</v>
      </c>
      <c r="AL1736">
        <v>0.15910163690979523</v>
      </c>
      <c r="AN1736">
        <v>1735</v>
      </c>
      <c r="AO1736">
        <v>0.35471878576934263</v>
      </c>
    </row>
    <row r="1737" spans="31:41" x14ac:dyDescent="0.25">
      <c r="AE1737">
        <v>1736</v>
      </c>
      <c r="AF1737" s="1">
        <v>2.5143754039655297E-2</v>
      </c>
      <c r="AH1737">
        <v>1736</v>
      </c>
      <c r="AI1737">
        <v>3404.9101158008793</v>
      </c>
      <c r="AK1737">
        <v>1736</v>
      </c>
      <c r="AL1737">
        <v>0.21245387383954217</v>
      </c>
      <c r="AN1737">
        <v>1736</v>
      </c>
      <c r="AO1737">
        <v>0.40540766096096031</v>
      </c>
    </row>
    <row r="1738" spans="31:41" x14ac:dyDescent="0.25">
      <c r="AE1738">
        <v>1737</v>
      </c>
      <c r="AF1738" s="1">
        <v>3.230894179092747E-2</v>
      </c>
      <c r="AH1738">
        <v>1737</v>
      </c>
      <c r="AI1738">
        <v>9299.8551456746263</v>
      </c>
      <c r="AK1738">
        <v>1737</v>
      </c>
      <c r="AL1738">
        <v>0.23121605566175465</v>
      </c>
      <c r="AN1738">
        <v>1737</v>
      </c>
      <c r="AO1738">
        <v>0.32482508220914219</v>
      </c>
    </row>
    <row r="1739" spans="31:41" x14ac:dyDescent="0.25">
      <c r="AE1739">
        <v>1738</v>
      </c>
      <c r="AF1739" s="1">
        <v>3.0629249919261081E-2</v>
      </c>
      <c r="AH1739">
        <v>1738</v>
      </c>
      <c r="AI1739">
        <v>32678.081343409944</v>
      </c>
      <c r="AK1739">
        <v>1738</v>
      </c>
      <c r="AL1739">
        <v>0.13408646795154805</v>
      </c>
      <c r="AN1739">
        <v>1738</v>
      </c>
      <c r="AO1739">
        <v>0.35659421603930941</v>
      </c>
    </row>
    <row r="1740" spans="31:41" x14ac:dyDescent="0.25">
      <c r="AE1740">
        <v>1739</v>
      </c>
      <c r="AF1740" s="1">
        <v>3.2269286601688485E-2</v>
      </c>
      <c r="AH1740">
        <v>1739</v>
      </c>
      <c r="AI1740">
        <v>2646.9374816780019</v>
      </c>
      <c r="AK1740">
        <v>1739</v>
      </c>
      <c r="AL1740">
        <v>0.28073787173265308</v>
      </c>
      <c r="AN1740">
        <v>1739</v>
      </c>
      <c r="AO1740">
        <v>0.36502114898166726</v>
      </c>
    </row>
    <row r="1741" spans="31:41" x14ac:dyDescent="0.25">
      <c r="AE1741">
        <v>1740</v>
      </c>
      <c r="AF1741" s="1">
        <v>2.8405922837368536E-2</v>
      </c>
      <c r="AH1741">
        <v>1740</v>
      </c>
      <c r="AI1741">
        <v>2174.1130685334283</v>
      </c>
      <c r="AK1741">
        <v>1740</v>
      </c>
      <c r="AL1741">
        <v>8.2041984161505419E-2</v>
      </c>
      <c r="AN1741">
        <v>1740</v>
      </c>
      <c r="AO1741">
        <v>0.37718286201834994</v>
      </c>
    </row>
    <row r="1742" spans="31:41" x14ac:dyDescent="0.25">
      <c r="AE1742">
        <v>1741</v>
      </c>
      <c r="AF1742" s="1">
        <v>3.2790890256447991E-2</v>
      </c>
      <c r="AH1742">
        <v>1741</v>
      </c>
      <c r="AI1742">
        <v>4952.4872353392757</v>
      </c>
      <c r="AK1742">
        <v>1741</v>
      </c>
      <c r="AL1742">
        <v>0.22502946330263046</v>
      </c>
      <c r="AN1742">
        <v>1741</v>
      </c>
      <c r="AO1742">
        <v>0.34955489457180183</v>
      </c>
    </row>
    <row r="1743" spans="31:41" x14ac:dyDescent="0.25">
      <c r="AE1743">
        <v>1742</v>
      </c>
      <c r="AF1743" s="1">
        <v>2.9997161459775601E-2</v>
      </c>
      <c r="AH1743">
        <v>1742</v>
      </c>
      <c r="AI1743">
        <v>17833.796155415141</v>
      </c>
      <c r="AK1743">
        <v>1742</v>
      </c>
      <c r="AL1743">
        <v>0.24567688661760553</v>
      </c>
      <c r="AN1743">
        <v>1742</v>
      </c>
      <c r="AO1743">
        <v>0.41306666227243277</v>
      </c>
    </row>
    <row r="1744" spans="31:41" x14ac:dyDescent="0.25">
      <c r="AE1744">
        <v>1743</v>
      </c>
      <c r="AF1744" s="1">
        <v>3.4033616502120445E-2</v>
      </c>
      <c r="AH1744">
        <v>1743</v>
      </c>
      <c r="AI1744">
        <v>6152.9510217533607</v>
      </c>
      <c r="AK1744">
        <v>1743</v>
      </c>
      <c r="AL1744">
        <v>0.21496818263594478</v>
      </c>
      <c r="AN1744">
        <v>1743</v>
      </c>
      <c r="AO1744">
        <v>0.3375184720207336</v>
      </c>
    </row>
    <row r="1745" spans="31:41" x14ac:dyDescent="0.25">
      <c r="AE1745">
        <v>1744</v>
      </c>
      <c r="AF1745" s="1">
        <v>2.8072859530378524E-2</v>
      </c>
      <c r="AH1745">
        <v>1744</v>
      </c>
      <c r="AI1745">
        <v>420.12307616589152</v>
      </c>
      <c r="AK1745">
        <v>1744</v>
      </c>
      <c r="AL1745">
        <v>0.17961218388475944</v>
      </c>
      <c r="AN1745">
        <v>1744</v>
      </c>
      <c r="AO1745">
        <v>0.36030686625868608</v>
      </c>
    </row>
    <row r="1746" spans="31:41" x14ac:dyDescent="0.25">
      <c r="AE1746">
        <v>1745</v>
      </c>
      <c r="AF1746" s="1">
        <v>3.2394070256334562E-2</v>
      </c>
      <c r="AH1746">
        <v>1745</v>
      </c>
      <c r="AI1746">
        <v>29685.373294699846</v>
      </c>
      <c r="AK1746">
        <v>1745</v>
      </c>
      <c r="AL1746">
        <v>0.17743876002071801</v>
      </c>
      <c r="AN1746">
        <v>1745</v>
      </c>
      <c r="AO1746">
        <v>0.38841567558674689</v>
      </c>
    </row>
    <row r="1747" spans="31:41" x14ac:dyDescent="0.25">
      <c r="AE1747">
        <v>1746</v>
      </c>
      <c r="AF1747" s="1">
        <v>2.8492929354409391E-2</v>
      </c>
      <c r="AH1747">
        <v>1746</v>
      </c>
      <c r="AI1747">
        <v>7597.7646151053577</v>
      </c>
      <c r="AK1747">
        <v>1746</v>
      </c>
      <c r="AL1747">
        <v>0.22199716225257549</v>
      </c>
      <c r="AN1747">
        <v>1746</v>
      </c>
      <c r="AO1747">
        <v>0.45449197471612007</v>
      </c>
    </row>
    <row r="1748" spans="31:41" x14ac:dyDescent="0.25">
      <c r="AE1748">
        <v>1747</v>
      </c>
      <c r="AF1748" s="1">
        <v>2.5427864229565778E-2</v>
      </c>
      <c r="AH1748">
        <v>1747</v>
      </c>
      <c r="AI1748">
        <v>5358.8581782707743</v>
      </c>
      <c r="AK1748">
        <v>1747</v>
      </c>
      <c r="AL1748">
        <v>0.20634987665530383</v>
      </c>
      <c r="AN1748">
        <v>1747</v>
      </c>
      <c r="AO1748">
        <v>0.39439001648568178</v>
      </c>
    </row>
    <row r="1749" spans="31:41" x14ac:dyDescent="0.25">
      <c r="AE1749">
        <v>1748</v>
      </c>
      <c r="AF1749" s="1">
        <v>3.0149708708562262E-2</v>
      </c>
      <c r="AH1749">
        <v>1748</v>
      </c>
      <c r="AI1749">
        <v>1318.8382029929094</v>
      </c>
      <c r="AK1749">
        <v>1748</v>
      </c>
      <c r="AL1749">
        <v>0.19577534474599484</v>
      </c>
      <c r="AN1749">
        <v>1748</v>
      </c>
      <c r="AO1749">
        <v>0.38562663515943174</v>
      </c>
    </row>
    <row r="1750" spans="31:41" x14ac:dyDescent="0.25">
      <c r="AE1750">
        <v>1749</v>
      </c>
      <c r="AF1750" s="1">
        <v>3.5341133455252693E-2</v>
      </c>
      <c r="AH1750">
        <v>1749</v>
      </c>
      <c r="AI1750">
        <v>2130.630186594427</v>
      </c>
      <c r="AK1750">
        <v>1749</v>
      </c>
      <c r="AL1750">
        <v>0.22217727887639557</v>
      </c>
      <c r="AN1750">
        <v>1749</v>
      </c>
      <c r="AO1750">
        <v>0.29539222771602114</v>
      </c>
    </row>
    <row r="1751" spans="31:41" x14ac:dyDescent="0.25">
      <c r="AE1751">
        <v>1750</v>
      </c>
      <c r="AF1751" s="1">
        <v>3.1574062023611793E-2</v>
      </c>
      <c r="AH1751">
        <v>1750</v>
      </c>
      <c r="AI1751">
        <v>6856.0723460589688</v>
      </c>
      <c r="AK1751">
        <v>1750</v>
      </c>
      <c r="AL1751">
        <v>0.21343410278765329</v>
      </c>
      <c r="AN1751">
        <v>1750</v>
      </c>
      <c r="AO1751">
        <v>0.39734847827909703</v>
      </c>
    </row>
    <row r="1752" spans="31:41" x14ac:dyDescent="0.25">
      <c r="AE1752">
        <v>1751</v>
      </c>
      <c r="AF1752" s="1">
        <v>3.206167728147058E-2</v>
      </c>
      <c r="AH1752">
        <v>1751</v>
      </c>
      <c r="AI1752">
        <v>3160.0392124252285</v>
      </c>
      <c r="AK1752">
        <v>1751</v>
      </c>
      <c r="AL1752">
        <v>0.1644381744421822</v>
      </c>
      <c r="AN1752">
        <v>1751</v>
      </c>
      <c r="AO1752">
        <v>0.36209897700827204</v>
      </c>
    </row>
    <row r="1753" spans="31:41" x14ac:dyDescent="0.25">
      <c r="AE1753">
        <v>1752</v>
      </c>
      <c r="AF1753" s="1">
        <v>3.4864401561171432E-2</v>
      </c>
      <c r="AH1753">
        <v>1752</v>
      </c>
      <c r="AI1753">
        <v>11258.610499690596</v>
      </c>
      <c r="AK1753">
        <v>1752</v>
      </c>
      <c r="AL1753">
        <v>0.20336125801105148</v>
      </c>
      <c r="AN1753">
        <v>1752</v>
      </c>
      <c r="AO1753">
        <v>0.36286510914196429</v>
      </c>
    </row>
    <row r="1754" spans="31:41" x14ac:dyDescent="0.25">
      <c r="AE1754">
        <v>1753</v>
      </c>
      <c r="AF1754" s="1">
        <v>2.7215221185393101E-2</v>
      </c>
      <c r="AH1754">
        <v>1753</v>
      </c>
      <c r="AI1754">
        <v>50205.435580683159</v>
      </c>
      <c r="AK1754">
        <v>1753</v>
      </c>
      <c r="AL1754">
        <v>0.12822653718922919</v>
      </c>
      <c r="AN1754">
        <v>1753</v>
      </c>
      <c r="AO1754">
        <v>0.44018715457933166</v>
      </c>
    </row>
    <row r="1755" spans="31:41" x14ac:dyDescent="0.25">
      <c r="AE1755">
        <v>1754</v>
      </c>
      <c r="AF1755" s="1">
        <v>3.0250838324380913E-2</v>
      </c>
      <c r="AH1755">
        <v>1754</v>
      </c>
      <c r="AI1755">
        <v>8381.1054649625457</v>
      </c>
      <c r="AK1755">
        <v>1754</v>
      </c>
      <c r="AL1755">
        <v>0.17309940528141243</v>
      </c>
      <c r="AN1755">
        <v>1754</v>
      </c>
      <c r="AO1755">
        <v>0.3723807388463341</v>
      </c>
    </row>
    <row r="1756" spans="31:41" x14ac:dyDescent="0.25">
      <c r="AE1756">
        <v>1755</v>
      </c>
      <c r="AF1756" s="1">
        <v>3.1083110434384276E-2</v>
      </c>
      <c r="AH1756">
        <v>1755</v>
      </c>
      <c r="AI1756">
        <v>8807.72782798148</v>
      </c>
      <c r="AK1756">
        <v>1755</v>
      </c>
      <c r="AL1756">
        <v>0.24253813551632786</v>
      </c>
      <c r="AN1756">
        <v>1755</v>
      </c>
      <c r="AO1756">
        <v>0.4305168704901069</v>
      </c>
    </row>
    <row r="1757" spans="31:41" x14ac:dyDescent="0.25">
      <c r="AE1757">
        <v>1756</v>
      </c>
      <c r="AF1757" s="1">
        <v>2.874894723094612E-2</v>
      </c>
      <c r="AH1757">
        <v>1756</v>
      </c>
      <c r="AI1757">
        <v>12292.63015182528</v>
      </c>
      <c r="AK1757">
        <v>1756</v>
      </c>
      <c r="AL1757">
        <v>0.22064399568156631</v>
      </c>
      <c r="AN1757">
        <v>1756</v>
      </c>
      <c r="AO1757">
        <v>0.49515450620527002</v>
      </c>
    </row>
    <row r="1758" spans="31:41" x14ac:dyDescent="0.25">
      <c r="AE1758">
        <v>1757</v>
      </c>
      <c r="AF1758" s="1">
        <v>3.0758363503052388E-2</v>
      </c>
      <c r="AH1758">
        <v>1757</v>
      </c>
      <c r="AI1758">
        <v>6131.2705336996196</v>
      </c>
      <c r="AK1758">
        <v>1757</v>
      </c>
      <c r="AL1758">
        <v>0.12991461302743593</v>
      </c>
      <c r="AN1758">
        <v>1757</v>
      </c>
      <c r="AO1758">
        <v>0.45941870473048385</v>
      </c>
    </row>
    <row r="1759" spans="31:41" x14ac:dyDescent="0.25">
      <c r="AE1759">
        <v>1758</v>
      </c>
      <c r="AF1759" s="1">
        <v>3.0954715601176686E-2</v>
      </c>
      <c r="AH1759">
        <v>1758</v>
      </c>
      <c r="AI1759">
        <v>43782.112548416131</v>
      </c>
      <c r="AK1759">
        <v>1758</v>
      </c>
      <c r="AL1759">
        <v>0.10824761219872284</v>
      </c>
      <c r="AN1759">
        <v>1758</v>
      </c>
      <c r="AO1759">
        <v>0.47552585803608749</v>
      </c>
    </row>
    <row r="1760" spans="31:41" x14ac:dyDescent="0.25">
      <c r="AE1760">
        <v>1759</v>
      </c>
      <c r="AF1760" s="1">
        <v>2.4133219392829197E-2</v>
      </c>
      <c r="AH1760">
        <v>1759</v>
      </c>
      <c r="AI1760">
        <v>22623.339794211894</v>
      </c>
      <c r="AK1760">
        <v>1759</v>
      </c>
      <c r="AL1760">
        <v>0.15087617575129883</v>
      </c>
      <c r="AN1760">
        <v>1759</v>
      </c>
      <c r="AO1760">
        <v>0.4720390936569907</v>
      </c>
    </row>
    <row r="1761" spans="31:41" x14ac:dyDescent="0.25">
      <c r="AE1761">
        <v>1760</v>
      </c>
      <c r="AF1761" s="1">
        <v>2.6502699217957337E-2</v>
      </c>
      <c r="AH1761">
        <v>1760</v>
      </c>
      <c r="AI1761">
        <v>5269.3848515392174</v>
      </c>
      <c r="AK1761">
        <v>1760</v>
      </c>
      <c r="AL1761">
        <v>0.18115893152064869</v>
      </c>
      <c r="AN1761">
        <v>1760</v>
      </c>
      <c r="AO1761">
        <v>0.41793166182895203</v>
      </c>
    </row>
    <row r="1762" spans="31:41" x14ac:dyDescent="0.25">
      <c r="AE1762">
        <v>1761</v>
      </c>
      <c r="AF1762" s="1">
        <v>2.6181556203517919E-2</v>
      </c>
      <c r="AH1762">
        <v>1761</v>
      </c>
      <c r="AI1762">
        <v>6292.7138781682479</v>
      </c>
      <c r="AK1762">
        <v>1761</v>
      </c>
      <c r="AL1762">
        <v>0.1643419602467559</v>
      </c>
      <c r="AN1762">
        <v>1761</v>
      </c>
      <c r="AO1762">
        <v>0.421142332355955</v>
      </c>
    </row>
    <row r="1763" spans="31:41" x14ac:dyDescent="0.25">
      <c r="AE1763">
        <v>1762</v>
      </c>
      <c r="AF1763" s="1">
        <v>2.5819903881185713E-2</v>
      </c>
      <c r="AH1763">
        <v>1762</v>
      </c>
      <c r="AI1763">
        <v>4649.6748447935151</v>
      </c>
      <c r="AK1763">
        <v>1762</v>
      </c>
      <c r="AL1763">
        <v>0.17683709657857405</v>
      </c>
      <c r="AN1763">
        <v>1762</v>
      </c>
      <c r="AO1763">
        <v>0.40090303286501405</v>
      </c>
    </row>
    <row r="1764" spans="31:41" x14ac:dyDescent="0.25">
      <c r="AE1764">
        <v>1763</v>
      </c>
      <c r="AF1764" s="1">
        <v>3.4971271416013971E-2</v>
      </c>
      <c r="AH1764">
        <v>1763</v>
      </c>
      <c r="AI1764">
        <v>4607.0649945236246</v>
      </c>
      <c r="AK1764">
        <v>1763</v>
      </c>
      <c r="AL1764">
        <v>0.24268737919938885</v>
      </c>
      <c r="AN1764">
        <v>1763</v>
      </c>
      <c r="AO1764">
        <v>0.37754584518369955</v>
      </c>
    </row>
    <row r="1765" spans="31:41" x14ac:dyDescent="0.25">
      <c r="AE1765">
        <v>1764</v>
      </c>
      <c r="AF1765" s="1">
        <v>2.6186779375576119E-2</v>
      </c>
      <c r="AH1765">
        <v>1764</v>
      </c>
      <c r="AI1765">
        <v>910.94470342057434</v>
      </c>
      <c r="AK1765">
        <v>1764</v>
      </c>
      <c r="AL1765">
        <v>0.20543633392039168</v>
      </c>
      <c r="AN1765">
        <v>1764</v>
      </c>
      <c r="AO1765">
        <v>0.45179245629297432</v>
      </c>
    </row>
    <row r="1766" spans="31:41" x14ac:dyDescent="0.25">
      <c r="AE1766">
        <v>1765</v>
      </c>
      <c r="AF1766" s="1">
        <v>3.6310198891841949E-2</v>
      </c>
      <c r="AH1766">
        <v>1765</v>
      </c>
      <c r="AI1766">
        <v>4407.8596514070859</v>
      </c>
      <c r="AK1766">
        <v>1765</v>
      </c>
      <c r="AL1766">
        <v>0.18265824654480078</v>
      </c>
      <c r="AN1766">
        <v>1765</v>
      </c>
      <c r="AO1766">
        <v>0.4576353624914557</v>
      </c>
    </row>
    <row r="1767" spans="31:41" x14ac:dyDescent="0.25">
      <c r="AE1767">
        <v>1766</v>
      </c>
      <c r="AF1767" s="1">
        <v>3.2512493292624178E-2</v>
      </c>
      <c r="AH1767">
        <v>1766</v>
      </c>
      <c r="AI1767">
        <v>1188.2960135956014</v>
      </c>
      <c r="AK1767">
        <v>1766</v>
      </c>
      <c r="AL1767">
        <v>0.21189587143110067</v>
      </c>
      <c r="AN1767">
        <v>1766</v>
      </c>
      <c r="AO1767">
        <v>0.46768164682582558</v>
      </c>
    </row>
    <row r="1768" spans="31:41" x14ac:dyDescent="0.25">
      <c r="AE1768">
        <v>1767</v>
      </c>
      <c r="AF1768" s="1">
        <v>2.9040590564512359E-2</v>
      </c>
      <c r="AH1768">
        <v>1767</v>
      </c>
      <c r="AI1768">
        <v>1786.1299999645123</v>
      </c>
      <c r="AK1768">
        <v>1767</v>
      </c>
      <c r="AL1768">
        <v>0.20349836099281843</v>
      </c>
      <c r="AN1768">
        <v>1767</v>
      </c>
      <c r="AO1768">
        <v>0.3927463416691519</v>
      </c>
    </row>
    <row r="1769" spans="31:41" x14ac:dyDescent="0.25">
      <c r="AE1769">
        <v>1768</v>
      </c>
      <c r="AF1769" s="1">
        <v>2.7459180639655356E-2</v>
      </c>
      <c r="AH1769">
        <v>1768</v>
      </c>
      <c r="AI1769">
        <v>3163.7334221581809</v>
      </c>
      <c r="AK1769">
        <v>1768</v>
      </c>
      <c r="AL1769">
        <v>0.23963994991541362</v>
      </c>
      <c r="AN1769">
        <v>1768</v>
      </c>
      <c r="AO1769">
        <v>0.43665214188686524</v>
      </c>
    </row>
    <row r="1770" spans="31:41" x14ac:dyDescent="0.25">
      <c r="AE1770">
        <v>1769</v>
      </c>
      <c r="AF1770" s="1">
        <v>3.0158767306778467E-2</v>
      </c>
      <c r="AH1770">
        <v>1769</v>
      </c>
      <c r="AI1770">
        <v>945.13990228590558</v>
      </c>
      <c r="AK1770">
        <v>1769</v>
      </c>
      <c r="AL1770">
        <v>0.24448895202713364</v>
      </c>
      <c r="AN1770">
        <v>1769</v>
      </c>
      <c r="AO1770">
        <v>0.38675681431851927</v>
      </c>
    </row>
    <row r="1771" spans="31:41" x14ac:dyDescent="0.25">
      <c r="AE1771">
        <v>1770</v>
      </c>
      <c r="AF1771" s="1">
        <v>2.9815857460162132E-2</v>
      </c>
      <c r="AH1771">
        <v>1770</v>
      </c>
      <c r="AI1771">
        <v>617.19988512472821</v>
      </c>
      <c r="AK1771">
        <v>1770</v>
      </c>
      <c r="AL1771">
        <v>0.24757819107192858</v>
      </c>
      <c r="AN1771">
        <v>1770</v>
      </c>
      <c r="AO1771">
        <v>0.4019082045702429</v>
      </c>
    </row>
    <row r="1772" spans="31:41" x14ac:dyDescent="0.25">
      <c r="AE1772">
        <v>1771</v>
      </c>
      <c r="AF1772" s="1">
        <v>3.3416518482399571E-2</v>
      </c>
      <c r="AH1772">
        <v>1771</v>
      </c>
      <c r="AI1772">
        <v>6046.7585162551186</v>
      </c>
      <c r="AK1772">
        <v>1771</v>
      </c>
      <c r="AL1772">
        <v>0.14905658705257213</v>
      </c>
      <c r="AN1772">
        <v>1771</v>
      </c>
      <c r="AO1772">
        <v>0.36450570882431588</v>
      </c>
    </row>
    <row r="1773" spans="31:41" x14ac:dyDescent="0.25">
      <c r="AE1773">
        <v>1772</v>
      </c>
      <c r="AF1773" s="1">
        <v>2.5914569516861885E-2</v>
      </c>
      <c r="AH1773">
        <v>1772</v>
      </c>
      <c r="AI1773">
        <v>11076.559343884757</v>
      </c>
      <c r="AK1773">
        <v>1772</v>
      </c>
      <c r="AL1773">
        <v>0.12583425351517707</v>
      </c>
      <c r="AN1773">
        <v>1772</v>
      </c>
      <c r="AO1773">
        <v>0.36398103061531867</v>
      </c>
    </row>
    <row r="1774" spans="31:41" x14ac:dyDescent="0.25">
      <c r="AE1774">
        <v>1773</v>
      </c>
      <c r="AF1774" s="1">
        <v>2.8499091155241851E-2</v>
      </c>
      <c r="AH1774">
        <v>1773</v>
      </c>
      <c r="AI1774">
        <v>2151.6312085282188</v>
      </c>
      <c r="AK1774">
        <v>1773</v>
      </c>
      <c r="AL1774">
        <v>0.1988999206754247</v>
      </c>
      <c r="AN1774">
        <v>1773</v>
      </c>
      <c r="AO1774">
        <v>0.40704616619702433</v>
      </c>
    </row>
    <row r="1775" spans="31:41" x14ac:dyDescent="0.25">
      <c r="AE1775">
        <v>1774</v>
      </c>
      <c r="AF1775" s="1">
        <v>2.997853680792395E-2</v>
      </c>
      <c r="AH1775">
        <v>1774</v>
      </c>
      <c r="AI1775">
        <v>13549.863975771616</v>
      </c>
      <c r="AK1775">
        <v>1774</v>
      </c>
      <c r="AL1775">
        <v>0.20980340211493917</v>
      </c>
      <c r="AN1775">
        <v>1774</v>
      </c>
      <c r="AO1775">
        <v>0.40469083687995921</v>
      </c>
    </row>
    <row r="1776" spans="31:41" x14ac:dyDescent="0.25">
      <c r="AE1776">
        <v>1775</v>
      </c>
      <c r="AF1776" s="1">
        <v>2.7161676709856808E-2</v>
      </c>
      <c r="AH1776">
        <v>1775</v>
      </c>
      <c r="AI1776">
        <v>2008.7851166645357</v>
      </c>
      <c r="AK1776">
        <v>1775</v>
      </c>
      <c r="AL1776">
        <v>0.20129872382064021</v>
      </c>
      <c r="AN1776">
        <v>1775</v>
      </c>
      <c r="AO1776">
        <v>0.3876498183403374</v>
      </c>
    </row>
    <row r="1777" spans="31:41" x14ac:dyDescent="0.25">
      <c r="AE1777">
        <v>1776</v>
      </c>
      <c r="AF1777" s="1">
        <v>2.9546142519123908E-2</v>
      </c>
      <c r="AH1777">
        <v>1776</v>
      </c>
      <c r="AI1777">
        <v>529.38374432123328</v>
      </c>
      <c r="AK1777">
        <v>1776</v>
      </c>
      <c r="AL1777">
        <v>0.25612158918859063</v>
      </c>
      <c r="AN1777">
        <v>1776</v>
      </c>
      <c r="AO1777">
        <v>0.42436716439889505</v>
      </c>
    </row>
    <row r="1778" spans="31:41" x14ac:dyDescent="0.25">
      <c r="AE1778">
        <v>1777</v>
      </c>
      <c r="AF1778" s="1">
        <v>3.2954326133809664E-2</v>
      </c>
      <c r="AH1778">
        <v>1777</v>
      </c>
      <c r="AI1778">
        <v>3701.3200067817502</v>
      </c>
      <c r="AK1778">
        <v>1777</v>
      </c>
      <c r="AL1778">
        <v>0.29029850085202652</v>
      </c>
      <c r="AN1778">
        <v>1777</v>
      </c>
      <c r="AO1778">
        <v>0.26408859902507453</v>
      </c>
    </row>
    <row r="1779" spans="31:41" x14ac:dyDescent="0.25">
      <c r="AE1779">
        <v>1778</v>
      </c>
      <c r="AF1779" s="1">
        <v>3.1323151032904173E-2</v>
      </c>
      <c r="AH1779">
        <v>1778</v>
      </c>
      <c r="AI1779">
        <v>6059.2881218322182</v>
      </c>
      <c r="AK1779">
        <v>1778</v>
      </c>
      <c r="AL1779">
        <v>0.14984186135033439</v>
      </c>
      <c r="AN1779">
        <v>1778</v>
      </c>
      <c r="AO1779">
        <v>0.36865041036500845</v>
      </c>
    </row>
    <row r="1780" spans="31:41" x14ac:dyDescent="0.25">
      <c r="AE1780">
        <v>1779</v>
      </c>
      <c r="AF1780" s="1">
        <v>2.8068451044358067E-2</v>
      </c>
      <c r="AH1780">
        <v>1779</v>
      </c>
      <c r="AI1780">
        <v>1019.0613400634812</v>
      </c>
      <c r="AK1780">
        <v>1779</v>
      </c>
      <c r="AL1780">
        <v>0.20610943498470571</v>
      </c>
      <c r="AN1780">
        <v>1779</v>
      </c>
      <c r="AO1780">
        <v>0.4555366932615465</v>
      </c>
    </row>
    <row r="1781" spans="31:41" x14ac:dyDescent="0.25">
      <c r="AE1781">
        <v>1780</v>
      </c>
      <c r="AF1781" s="1">
        <v>3.409990912233507E-2</v>
      </c>
      <c r="AH1781">
        <v>1780</v>
      </c>
      <c r="AI1781">
        <v>1462.9115694382701</v>
      </c>
      <c r="AK1781">
        <v>1780</v>
      </c>
      <c r="AL1781">
        <v>0.22789602119680849</v>
      </c>
      <c r="AN1781">
        <v>1780</v>
      </c>
      <c r="AO1781">
        <v>0.46927252506186345</v>
      </c>
    </row>
    <row r="1782" spans="31:41" x14ac:dyDescent="0.25">
      <c r="AE1782">
        <v>1781</v>
      </c>
      <c r="AF1782" s="1">
        <v>3.4365727566272097E-2</v>
      </c>
      <c r="AH1782">
        <v>1781</v>
      </c>
      <c r="AI1782">
        <v>6435.6721350156722</v>
      </c>
      <c r="AK1782">
        <v>1781</v>
      </c>
      <c r="AL1782">
        <v>0.13985721311895122</v>
      </c>
      <c r="AN1782">
        <v>1781</v>
      </c>
      <c r="AO1782">
        <v>0.31069665698028043</v>
      </c>
    </row>
    <row r="1783" spans="31:41" x14ac:dyDescent="0.25">
      <c r="AE1783">
        <v>1782</v>
      </c>
      <c r="AF1783" s="1">
        <v>2.4064453328258573E-2</v>
      </c>
      <c r="AH1783">
        <v>1782</v>
      </c>
      <c r="AI1783">
        <v>1228.0953945312606</v>
      </c>
      <c r="AK1783">
        <v>1782</v>
      </c>
      <c r="AL1783">
        <v>0.26424257139056817</v>
      </c>
      <c r="AN1783">
        <v>1782</v>
      </c>
      <c r="AO1783">
        <v>0.40424497732123055</v>
      </c>
    </row>
    <row r="1784" spans="31:41" x14ac:dyDescent="0.25">
      <c r="AE1784">
        <v>1783</v>
      </c>
      <c r="AF1784" s="1">
        <v>3.2867714376571655E-2</v>
      </c>
      <c r="AH1784">
        <v>1783</v>
      </c>
      <c r="AI1784">
        <v>308.32721830358275</v>
      </c>
      <c r="AK1784">
        <v>1783</v>
      </c>
      <c r="AL1784">
        <v>0.17059704428090003</v>
      </c>
      <c r="AN1784">
        <v>1783</v>
      </c>
      <c r="AO1784">
        <v>0.38374396330774191</v>
      </c>
    </row>
    <row r="1785" spans="31:41" x14ac:dyDescent="0.25">
      <c r="AE1785">
        <v>1784</v>
      </c>
      <c r="AF1785" s="1">
        <v>3.0754715368192631E-2</v>
      </c>
      <c r="AH1785">
        <v>1784</v>
      </c>
      <c r="AI1785">
        <v>4126.2762995427647</v>
      </c>
      <c r="AK1785">
        <v>1784</v>
      </c>
      <c r="AL1785">
        <v>0.15179477469514663</v>
      </c>
      <c r="AN1785">
        <v>1784</v>
      </c>
      <c r="AO1785">
        <v>0.31954577056119315</v>
      </c>
    </row>
    <row r="1786" spans="31:41" x14ac:dyDescent="0.25">
      <c r="AE1786">
        <v>1785</v>
      </c>
      <c r="AF1786" s="1">
        <v>2.9340982580780439E-2</v>
      </c>
      <c r="AH1786">
        <v>1785</v>
      </c>
      <c r="AI1786">
        <v>4261.4023584453234</v>
      </c>
      <c r="AK1786">
        <v>1785</v>
      </c>
      <c r="AL1786">
        <v>0.17794599267848937</v>
      </c>
      <c r="AN1786">
        <v>1785</v>
      </c>
      <c r="AO1786">
        <v>0.44616958735525192</v>
      </c>
    </row>
    <row r="1787" spans="31:41" x14ac:dyDescent="0.25">
      <c r="AE1787">
        <v>1786</v>
      </c>
      <c r="AF1787" s="1">
        <v>3.4702668674504E-2</v>
      </c>
      <c r="AH1787">
        <v>1786</v>
      </c>
      <c r="AI1787">
        <v>21128.414243047962</v>
      </c>
      <c r="AK1787">
        <v>1786</v>
      </c>
      <c r="AL1787">
        <v>0.27766240290616517</v>
      </c>
      <c r="AN1787">
        <v>1786</v>
      </c>
      <c r="AO1787">
        <v>0.38806943633837448</v>
      </c>
    </row>
    <row r="1788" spans="31:41" x14ac:dyDescent="0.25">
      <c r="AE1788">
        <v>1787</v>
      </c>
      <c r="AF1788" s="1">
        <v>2.4027576840099707E-2</v>
      </c>
      <c r="AH1788">
        <v>1787</v>
      </c>
      <c r="AI1788">
        <v>2039.7276497436435</v>
      </c>
      <c r="AK1788">
        <v>1787</v>
      </c>
      <c r="AL1788">
        <v>0.21925530377079777</v>
      </c>
      <c r="AN1788">
        <v>1787</v>
      </c>
      <c r="AO1788">
        <v>0.48221488958975645</v>
      </c>
    </row>
    <row r="1789" spans="31:41" x14ac:dyDescent="0.25">
      <c r="AE1789">
        <v>1788</v>
      </c>
      <c r="AF1789" s="1">
        <v>2.8314924966597044E-2</v>
      </c>
      <c r="AH1789">
        <v>1788</v>
      </c>
      <c r="AI1789">
        <v>15088.203296783609</v>
      </c>
      <c r="AK1789">
        <v>1788</v>
      </c>
      <c r="AL1789">
        <v>0.21146796085032415</v>
      </c>
      <c r="AN1789">
        <v>1788</v>
      </c>
      <c r="AO1789">
        <v>0.47074423559591583</v>
      </c>
    </row>
    <row r="1790" spans="31:41" x14ac:dyDescent="0.25">
      <c r="AE1790">
        <v>1789</v>
      </c>
      <c r="AF1790" s="1">
        <v>2.7849784845515257E-2</v>
      </c>
      <c r="AH1790">
        <v>1789</v>
      </c>
      <c r="AI1790">
        <v>8150.1149317029112</v>
      </c>
      <c r="AK1790">
        <v>1789</v>
      </c>
      <c r="AL1790">
        <v>0.2343325132153132</v>
      </c>
      <c r="AN1790">
        <v>1789</v>
      </c>
      <c r="AO1790">
        <v>0.39542943392335034</v>
      </c>
    </row>
    <row r="1791" spans="31:41" x14ac:dyDescent="0.25">
      <c r="AE1791">
        <v>1790</v>
      </c>
      <c r="AF1791" s="1">
        <v>3.8265139791379577E-2</v>
      </c>
      <c r="AH1791">
        <v>1790</v>
      </c>
      <c r="AI1791">
        <v>14447.22315345007</v>
      </c>
      <c r="AK1791">
        <v>1790</v>
      </c>
      <c r="AL1791">
        <v>0.2055350029608648</v>
      </c>
      <c r="AN1791">
        <v>1790</v>
      </c>
      <c r="AO1791">
        <v>0.32169899443009298</v>
      </c>
    </row>
    <row r="1792" spans="31:41" x14ac:dyDescent="0.25">
      <c r="AE1792">
        <v>1791</v>
      </c>
      <c r="AF1792" s="1">
        <v>3.0201260484782111E-2</v>
      </c>
      <c r="AH1792">
        <v>1791</v>
      </c>
      <c r="AI1792">
        <v>4667.7439022848139</v>
      </c>
      <c r="AK1792">
        <v>1791</v>
      </c>
      <c r="AL1792">
        <v>0.24457524506160727</v>
      </c>
      <c r="AN1792">
        <v>1791</v>
      </c>
      <c r="AO1792">
        <v>0.35404490886515588</v>
      </c>
    </row>
    <row r="1793" spans="31:41" x14ac:dyDescent="0.25">
      <c r="AE1793">
        <v>1792</v>
      </c>
      <c r="AF1793" s="1">
        <v>3.290086897708E-2</v>
      </c>
      <c r="AH1793">
        <v>1792</v>
      </c>
      <c r="AI1793">
        <v>2945.7502196833684</v>
      </c>
      <c r="AK1793">
        <v>1792</v>
      </c>
      <c r="AL1793">
        <v>0.28802023194993942</v>
      </c>
      <c r="AN1793">
        <v>1792</v>
      </c>
      <c r="AO1793">
        <v>0.38703376846480603</v>
      </c>
    </row>
    <row r="1794" spans="31:41" x14ac:dyDescent="0.25">
      <c r="AE1794">
        <v>1793</v>
      </c>
      <c r="AF1794" s="1">
        <v>3.438920247525723E-2</v>
      </c>
      <c r="AH1794">
        <v>1793</v>
      </c>
      <c r="AI1794">
        <v>6572.8608104612604</v>
      </c>
      <c r="AK1794">
        <v>1793</v>
      </c>
      <c r="AL1794">
        <v>0.22183697328580146</v>
      </c>
      <c r="AN1794">
        <v>1793</v>
      </c>
      <c r="AO1794">
        <v>0.42740111407357018</v>
      </c>
    </row>
    <row r="1795" spans="31:41" x14ac:dyDescent="0.25">
      <c r="AE1795">
        <v>1794</v>
      </c>
      <c r="AF1795" s="1">
        <v>3.050585357894775E-2</v>
      </c>
      <c r="AH1795">
        <v>1794</v>
      </c>
      <c r="AI1795">
        <v>6190.9745864866036</v>
      </c>
      <c r="AK1795">
        <v>1794</v>
      </c>
      <c r="AL1795">
        <v>0.24543606408098179</v>
      </c>
      <c r="AN1795">
        <v>1794</v>
      </c>
      <c r="AO1795">
        <v>0.38384393875105877</v>
      </c>
    </row>
    <row r="1796" spans="31:41" x14ac:dyDescent="0.25">
      <c r="AE1796">
        <v>1795</v>
      </c>
      <c r="AF1796" s="1">
        <v>3.1137308408744957E-2</v>
      </c>
      <c r="AH1796">
        <v>1795</v>
      </c>
      <c r="AI1796">
        <v>1470.4727714798578</v>
      </c>
      <c r="AK1796">
        <v>1795</v>
      </c>
      <c r="AL1796">
        <v>0.17010682703031446</v>
      </c>
      <c r="AN1796">
        <v>1795</v>
      </c>
      <c r="AO1796">
        <v>0.4544099095409242</v>
      </c>
    </row>
    <row r="1797" spans="31:41" x14ac:dyDescent="0.25">
      <c r="AE1797">
        <v>1796</v>
      </c>
      <c r="AF1797" s="1">
        <v>3.50096751251463E-2</v>
      </c>
      <c r="AH1797">
        <v>1796</v>
      </c>
      <c r="AI1797">
        <v>23924.620041955492</v>
      </c>
      <c r="AK1797">
        <v>1796</v>
      </c>
      <c r="AL1797">
        <v>0.16287048247645391</v>
      </c>
      <c r="AN1797">
        <v>1796</v>
      </c>
      <c r="AO1797">
        <v>0.3309830059582845</v>
      </c>
    </row>
    <row r="1798" spans="31:41" x14ac:dyDescent="0.25">
      <c r="AE1798">
        <v>1797</v>
      </c>
      <c r="AF1798" s="1">
        <v>3.0617886145113182E-2</v>
      </c>
      <c r="AH1798">
        <v>1797</v>
      </c>
      <c r="AI1798">
        <v>26316.580355434322</v>
      </c>
      <c r="AK1798">
        <v>1797</v>
      </c>
      <c r="AL1798">
        <v>0.22702668292591721</v>
      </c>
      <c r="AN1798">
        <v>1797</v>
      </c>
      <c r="AO1798">
        <v>0.34662137225361717</v>
      </c>
    </row>
    <row r="1799" spans="31:41" x14ac:dyDescent="0.25">
      <c r="AE1799">
        <v>1798</v>
      </c>
      <c r="AF1799" s="1">
        <v>2.8570161693145302E-2</v>
      </c>
      <c r="AH1799">
        <v>1798</v>
      </c>
      <c r="AI1799">
        <v>720.65024003668407</v>
      </c>
      <c r="AK1799">
        <v>1798</v>
      </c>
      <c r="AL1799">
        <v>0.24233750428696973</v>
      </c>
      <c r="AN1799">
        <v>1798</v>
      </c>
      <c r="AO1799">
        <v>0.40900042249182023</v>
      </c>
    </row>
    <row r="1800" spans="31:41" x14ac:dyDescent="0.25">
      <c r="AE1800">
        <v>1799</v>
      </c>
      <c r="AF1800" s="1">
        <v>3.4907969506459802E-2</v>
      </c>
      <c r="AH1800">
        <v>1799</v>
      </c>
      <c r="AI1800">
        <v>487.28731102383455</v>
      </c>
      <c r="AK1800">
        <v>1799</v>
      </c>
      <c r="AL1800">
        <v>0.11108666364869452</v>
      </c>
      <c r="AN1800">
        <v>1799</v>
      </c>
      <c r="AO1800">
        <v>0.47579918760347806</v>
      </c>
    </row>
    <row r="1801" spans="31:41" x14ac:dyDescent="0.25">
      <c r="AE1801">
        <v>1800</v>
      </c>
      <c r="AF1801" s="1">
        <v>2.6419792494976946E-2</v>
      </c>
      <c r="AH1801">
        <v>1800</v>
      </c>
      <c r="AI1801">
        <v>35976.872278306037</v>
      </c>
      <c r="AK1801">
        <v>1800</v>
      </c>
      <c r="AL1801">
        <v>0.26426337096662772</v>
      </c>
      <c r="AN1801">
        <v>1800</v>
      </c>
      <c r="AO1801">
        <v>0.39713805424565324</v>
      </c>
    </row>
    <row r="1802" spans="31:41" x14ac:dyDescent="0.25">
      <c r="AE1802">
        <v>1801</v>
      </c>
      <c r="AF1802" s="1">
        <v>3.0557654966699932E-2</v>
      </c>
      <c r="AH1802">
        <v>1801</v>
      </c>
      <c r="AI1802">
        <v>1350.5572065683541</v>
      </c>
      <c r="AK1802">
        <v>1801</v>
      </c>
      <c r="AL1802">
        <v>0.19287749408931268</v>
      </c>
      <c r="AN1802">
        <v>1801</v>
      </c>
      <c r="AO1802">
        <v>0.3581320508857303</v>
      </c>
    </row>
    <row r="1803" spans="31:41" x14ac:dyDescent="0.25">
      <c r="AE1803">
        <v>1802</v>
      </c>
      <c r="AF1803" s="1">
        <v>3.3411714256450509E-2</v>
      </c>
      <c r="AH1803">
        <v>1802</v>
      </c>
      <c r="AI1803">
        <v>5722.4310863527644</v>
      </c>
      <c r="AK1803">
        <v>1802</v>
      </c>
      <c r="AL1803">
        <v>0.14029112768060972</v>
      </c>
      <c r="AN1803">
        <v>1802</v>
      </c>
      <c r="AO1803">
        <v>0.37081448719567073</v>
      </c>
    </row>
    <row r="1804" spans="31:41" x14ac:dyDescent="0.25">
      <c r="AE1804">
        <v>1803</v>
      </c>
      <c r="AF1804" s="1">
        <v>3.1107998148338867E-2</v>
      </c>
      <c r="AH1804">
        <v>1803</v>
      </c>
      <c r="AI1804">
        <v>485.89668941797947</v>
      </c>
      <c r="AK1804">
        <v>1803</v>
      </c>
      <c r="AL1804">
        <v>0.24341700364524158</v>
      </c>
      <c r="AN1804">
        <v>1803</v>
      </c>
      <c r="AO1804">
        <v>0.38169970540592502</v>
      </c>
    </row>
    <row r="1805" spans="31:41" x14ac:dyDescent="0.25">
      <c r="AE1805">
        <v>1804</v>
      </c>
      <c r="AF1805" s="1">
        <v>3.1143995231469823E-2</v>
      </c>
      <c r="AH1805">
        <v>1804</v>
      </c>
      <c r="AI1805">
        <v>513.80696051773043</v>
      </c>
      <c r="AK1805">
        <v>1804</v>
      </c>
      <c r="AL1805">
        <v>0.16795288946576858</v>
      </c>
      <c r="AN1805">
        <v>1804</v>
      </c>
      <c r="AO1805">
        <v>0.41120838293163936</v>
      </c>
    </row>
    <row r="1806" spans="31:41" x14ac:dyDescent="0.25">
      <c r="AE1806">
        <v>1805</v>
      </c>
      <c r="AF1806" s="1">
        <v>2.8149764139398181E-2</v>
      </c>
      <c r="AH1806">
        <v>1805</v>
      </c>
      <c r="AI1806">
        <v>1755.450240628915</v>
      </c>
      <c r="AK1806">
        <v>1805</v>
      </c>
      <c r="AL1806">
        <v>0.15996644731119419</v>
      </c>
      <c r="AN1806">
        <v>1805</v>
      </c>
      <c r="AO1806">
        <v>0.32431935462102968</v>
      </c>
    </row>
    <row r="1807" spans="31:41" x14ac:dyDescent="0.25">
      <c r="AE1807">
        <v>1806</v>
      </c>
      <c r="AF1807" s="1">
        <v>2.8068148599914355E-2</v>
      </c>
      <c r="AH1807">
        <v>1806</v>
      </c>
      <c r="AI1807">
        <v>673.19825373002845</v>
      </c>
      <c r="AK1807">
        <v>1806</v>
      </c>
      <c r="AL1807">
        <v>0.13779428499245025</v>
      </c>
      <c r="AN1807">
        <v>1806</v>
      </c>
      <c r="AO1807">
        <v>0.46175995853051816</v>
      </c>
    </row>
    <row r="1808" spans="31:41" x14ac:dyDescent="0.25">
      <c r="AE1808">
        <v>1807</v>
      </c>
      <c r="AF1808" s="1">
        <v>3.2119796375177145E-2</v>
      </c>
      <c r="AH1808">
        <v>1807</v>
      </c>
      <c r="AI1808">
        <v>13467.839265609517</v>
      </c>
      <c r="AK1808">
        <v>1807</v>
      </c>
      <c r="AL1808">
        <v>0.24040859892936173</v>
      </c>
      <c r="AN1808">
        <v>1807</v>
      </c>
      <c r="AO1808">
        <v>0.47079349222945294</v>
      </c>
    </row>
    <row r="1809" spans="31:41" x14ac:dyDescent="0.25">
      <c r="AE1809">
        <v>1808</v>
      </c>
      <c r="AF1809" s="1">
        <v>3.1360341532977953E-2</v>
      </c>
      <c r="AH1809">
        <v>1808</v>
      </c>
      <c r="AI1809">
        <v>30503.333792689249</v>
      </c>
      <c r="AK1809">
        <v>1808</v>
      </c>
      <c r="AL1809">
        <v>0.18770828100922274</v>
      </c>
      <c r="AN1809">
        <v>1808</v>
      </c>
      <c r="AO1809">
        <v>0.39797038825652475</v>
      </c>
    </row>
    <row r="1810" spans="31:41" x14ac:dyDescent="0.25">
      <c r="AE1810">
        <v>1809</v>
      </c>
      <c r="AF1810" s="1">
        <v>2.8594043362723198E-2</v>
      </c>
      <c r="AH1810">
        <v>1809</v>
      </c>
      <c r="AI1810">
        <v>4289.8536615567818</v>
      </c>
      <c r="AK1810">
        <v>1809</v>
      </c>
      <c r="AL1810">
        <v>0.20228868854201651</v>
      </c>
      <c r="AN1810">
        <v>1809</v>
      </c>
      <c r="AO1810">
        <v>0.31946707949640413</v>
      </c>
    </row>
    <row r="1811" spans="31:41" x14ac:dyDescent="0.25">
      <c r="AE1811">
        <v>1810</v>
      </c>
      <c r="AF1811" s="1">
        <v>3.3957142741988688E-2</v>
      </c>
      <c r="AH1811">
        <v>1810</v>
      </c>
      <c r="AI1811">
        <v>6557.9898338317689</v>
      </c>
      <c r="AK1811">
        <v>1810</v>
      </c>
      <c r="AL1811">
        <v>0.25908757541234229</v>
      </c>
      <c r="AN1811">
        <v>1810</v>
      </c>
      <c r="AO1811">
        <v>0.44747701958879926</v>
      </c>
    </row>
    <row r="1812" spans="31:41" x14ac:dyDescent="0.25">
      <c r="AE1812">
        <v>1811</v>
      </c>
      <c r="AF1812" s="1">
        <v>3.5272977689078555E-2</v>
      </c>
      <c r="AH1812">
        <v>1811</v>
      </c>
      <c r="AI1812">
        <v>58459.103164966764</v>
      </c>
      <c r="AK1812">
        <v>1811</v>
      </c>
      <c r="AL1812">
        <v>0.19878118446003012</v>
      </c>
      <c r="AN1812">
        <v>1811</v>
      </c>
      <c r="AO1812">
        <v>0.39112519401192808</v>
      </c>
    </row>
    <row r="1813" spans="31:41" x14ac:dyDescent="0.25">
      <c r="AE1813">
        <v>1812</v>
      </c>
      <c r="AF1813" s="1">
        <v>2.2629615853871465E-2</v>
      </c>
      <c r="AH1813">
        <v>1812</v>
      </c>
      <c r="AI1813">
        <v>5403.4418670140467</v>
      </c>
      <c r="AK1813">
        <v>1812</v>
      </c>
      <c r="AL1813">
        <v>0.22410537001373415</v>
      </c>
      <c r="AN1813">
        <v>1812</v>
      </c>
      <c r="AO1813">
        <v>0.30480138422494868</v>
      </c>
    </row>
    <row r="1814" spans="31:41" x14ac:dyDescent="0.25">
      <c r="AE1814">
        <v>1813</v>
      </c>
      <c r="AF1814" s="1">
        <v>2.6848028079804465E-2</v>
      </c>
      <c r="AH1814">
        <v>1813</v>
      </c>
      <c r="AI1814">
        <v>1467.2541904510613</v>
      </c>
      <c r="AK1814">
        <v>1813</v>
      </c>
      <c r="AL1814">
        <v>0.20419737388849382</v>
      </c>
      <c r="AN1814">
        <v>1813</v>
      </c>
      <c r="AO1814">
        <v>0.40154323239109735</v>
      </c>
    </row>
    <row r="1815" spans="31:41" x14ac:dyDescent="0.25">
      <c r="AE1815">
        <v>1814</v>
      </c>
      <c r="AF1815" s="1">
        <v>3.1103328730006208E-2</v>
      </c>
      <c r="AH1815">
        <v>1814</v>
      </c>
      <c r="AI1815">
        <v>1584.098313753972</v>
      </c>
      <c r="AK1815">
        <v>1814</v>
      </c>
      <c r="AL1815">
        <v>8.0837667454959627E-2</v>
      </c>
      <c r="AN1815">
        <v>1814</v>
      </c>
      <c r="AO1815">
        <v>0.52257068209416202</v>
      </c>
    </row>
    <row r="1816" spans="31:41" x14ac:dyDescent="0.25">
      <c r="AE1816">
        <v>1815</v>
      </c>
      <c r="AF1816" s="1">
        <v>3.1186151695421938E-2</v>
      </c>
      <c r="AH1816">
        <v>1815</v>
      </c>
      <c r="AI1816">
        <v>559.81529236694598</v>
      </c>
      <c r="AK1816">
        <v>1815</v>
      </c>
      <c r="AL1816">
        <v>9.8927530568661437E-2</v>
      </c>
      <c r="AN1816">
        <v>1815</v>
      </c>
      <c r="AO1816">
        <v>0.42211308820805704</v>
      </c>
    </row>
    <row r="1817" spans="31:41" x14ac:dyDescent="0.25">
      <c r="AE1817">
        <v>1816</v>
      </c>
      <c r="AF1817" s="1">
        <v>3.4550307914146261E-2</v>
      </c>
      <c r="AH1817">
        <v>1816</v>
      </c>
      <c r="AI1817">
        <v>10404.266571051963</v>
      </c>
      <c r="AK1817">
        <v>1816</v>
      </c>
      <c r="AL1817">
        <v>0.17330006376848162</v>
      </c>
      <c r="AN1817">
        <v>1816</v>
      </c>
      <c r="AO1817">
        <v>0.3367744859076518</v>
      </c>
    </row>
    <row r="1818" spans="31:41" x14ac:dyDescent="0.25">
      <c r="AE1818">
        <v>1817</v>
      </c>
      <c r="AF1818" s="1">
        <v>3.4766430984624508E-2</v>
      </c>
      <c r="AH1818">
        <v>1817</v>
      </c>
      <c r="AI1818">
        <v>8095.5757894577191</v>
      </c>
      <c r="AK1818">
        <v>1817</v>
      </c>
      <c r="AL1818">
        <v>0.19326346318248261</v>
      </c>
      <c r="AN1818">
        <v>1817</v>
      </c>
      <c r="AO1818">
        <v>0.4339262308002621</v>
      </c>
    </row>
    <row r="1819" spans="31:41" x14ac:dyDescent="0.25">
      <c r="AE1819">
        <v>1818</v>
      </c>
      <c r="AF1819" s="1">
        <v>3.5071004708346676E-2</v>
      </c>
      <c r="AH1819">
        <v>1818</v>
      </c>
      <c r="AI1819">
        <v>7025.255909915707</v>
      </c>
      <c r="AK1819">
        <v>1818</v>
      </c>
      <c r="AL1819">
        <v>0.11152064614972002</v>
      </c>
      <c r="AN1819">
        <v>1818</v>
      </c>
      <c r="AO1819">
        <v>0.3643251125487994</v>
      </c>
    </row>
    <row r="1820" spans="31:41" x14ac:dyDescent="0.25">
      <c r="AE1820">
        <v>1819</v>
      </c>
      <c r="AF1820" s="1">
        <v>3.60625655752429E-2</v>
      </c>
      <c r="AH1820">
        <v>1819</v>
      </c>
      <c r="AI1820">
        <v>1645.3140995246886</v>
      </c>
      <c r="AK1820">
        <v>1819</v>
      </c>
      <c r="AL1820">
        <v>0.14087173157350497</v>
      </c>
      <c r="AN1820">
        <v>1819</v>
      </c>
      <c r="AO1820">
        <v>0.4958525942931018</v>
      </c>
    </row>
    <row r="1821" spans="31:41" x14ac:dyDescent="0.25">
      <c r="AE1821">
        <v>1820</v>
      </c>
      <c r="AF1821" s="1">
        <v>3.4563094780048154E-2</v>
      </c>
      <c r="AH1821">
        <v>1820</v>
      </c>
      <c r="AI1821">
        <v>1348.5961883431528</v>
      </c>
      <c r="AK1821">
        <v>1820</v>
      </c>
      <c r="AL1821">
        <v>0.19336623748495588</v>
      </c>
      <c r="AN1821">
        <v>1820</v>
      </c>
      <c r="AO1821">
        <v>0.48828817888467618</v>
      </c>
    </row>
    <row r="1822" spans="31:41" x14ac:dyDescent="0.25">
      <c r="AE1822">
        <v>1821</v>
      </c>
      <c r="AF1822" s="1">
        <v>3.2642952751487764E-2</v>
      </c>
      <c r="AH1822">
        <v>1821</v>
      </c>
      <c r="AI1822">
        <v>2526.7856527234176</v>
      </c>
      <c r="AK1822">
        <v>1821</v>
      </c>
      <c r="AL1822">
        <v>0.25551259370073748</v>
      </c>
      <c r="AN1822">
        <v>1821</v>
      </c>
      <c r="AO1822">
        <v>0.46354766474621451</v>
      </c>
    </row>
    <row r="1823" spans="31:41" x14ac:dyDescent="0.25">
      <c r="AE1823">
        <v>1822</v>
      </c>
      <c r="AF1823" s="1">
        <v>3.0716045234936207E-2</v>
      </c>
      <c r="AH1823">
        <v>1822</v>
      </c>
      <c r="AI1823">
        <v>6016.8556983311664</v>
      </c>
      <c r="AK1823">
        <v>1822</v>
      </c>
      <c r="AL1823">
        <v>0.12943505934940763</v>
      </c>
      <c r="AN1823">
        <v>1822</v>
      </c>
      <c r="AO1823">
        <v>0.43728415294555156</v>
      </c>
    </row>
    <row r="1824" spans="31:41" x14ac:dyDescent="0.25">
      <c r="AE1824">
        <v>1823</v>
      </c>
      <c r="AF1824" s="1">
        <v>3.1254495469031696E-2</v>
      </c>
      <c r="AH1824">
        <v>1823</v>
      </c>
      <c r="AI1824">
        <v>12969.699043553504</v>
      </c>
      <c r="AK1824">
        <v>1823</v>
      </c>
      <c r="AL1824">
        <v>0.19438184854605514</v>
      </c>
      <c r="AN1824">
        <v>1823</v>
      </c>
      <c r="AO1824">
        <v>0.35502377677791652</v>
      </c>
    </row>
    <row r="1825" spans="31:41" x14ac:dyDescent="0.25">
      <c r="AE1825">
        <v>1824</v>
      </c>
      <c r="AF1825" s="1">
        <v>3.102671273197255E-2</v>
      </c>
      <c r="AH1825">
        <v>1824</v>
      </c>
      <c r="AI1825">
        <v>707.23836399323955</v>
      </c>
      <c r="AK1825">
        <v>1824</v>
      </c>
      <c r="AL1825">
        <v>0.20395615458248087</v>
      </c>
      <c r="AN1825">
        <v>1824</v>
      </c>
      <c r="AO1825">
        <v>0.3513897222865574</v>
      </c>
    </row>
    <row r="1826" spans="31:41" x14ac:dyDescent="0.25">
      <c r="AE1826">
        <v>1825</v>
      </c>
      <c r="AF1826" s="1">
        <v>3.7758046921680943E-2</v>
      </c>
      <c r="AH1826">
        <v>1825</v>
      </c>
      <c r="AI1826">
        <v>4772.906516357818</v>
      </c>
      <c r="AK1826">
        <v>1825</v>
      </c>
      <c r="AL1826">
        <v>0.15017394398251982</v>
      </c>
      <c r="AN1826">
        <v>1825</v>
      </c>
      <c r="AO1826">
        <v>0.36971225043660511</v>
      </c>
    </row>
    <row r="1827" spans="31:41" x14ac:dyDescent="0.25">
      <c r="AE1827">
        <v>1826</v>
      </c>
      <c r="AF1827" s="1">
        <v>3.159818874763487E-2</v>
      </c>
      <c r="AH1827">
        <v>1826</v>
      </c>
      <c r="AI1827">
        <v>10711.220818691381</v>
      </c>
      <c r="AK1827">
        <v>1826</v>
      </c>
      <c r="AL1827">
        <v>0.27555087537813822</v>
      </c>
      <c r="AN1827">
        <v>1826</v>
      </c>
      <c r="AO1827">
        <v>0.42641874694331461</v>
      </c>
    </row>
    <row r="1828" spans="31:41" x14ac:dyDescent="0.25">
      <c r="AE1828">
        <v>1827</v>
      </c>
      <c r="AF1828" s="1">
        <v>2.7010521320887548E-2</v>
      </c>
      <c r="AH1828">
        <v>1827</v>
      </c>
      <c r="AI1828">
        <v>567.21406057530601</v>
      </c>
      <c r="AK1828">
        <v>1827</v>
      </c>
      <c r="AL1828">
        <v>0.16526526916965309</v>
      </c>
      <c r="AN1828">
        <v>1827</v>
      </c>
      <c r="AO1828">
        <v>0.35350888483872484</v>
      </c>
    </row>
    <row r="1829" spans="31:41" x14ac:dyDescent="0.25">
      <c r="AE1829">
        <v>1828</v>
      </c>
      <c r="AF1829" s="1">
        <v>3.3902220497961988E-2</v>
      </c>
      <c r="AH1829">
        <v>1828</v>
      </c>
      <c r="AI1829">
        <v>303.03592568569809</v>
      </c>
      <c r="AK1829">
        <v>1828</v>
      </c>
      <c r="AL1829">
        <v>0.2198592646361518</v>
      </c>
      <c r="AN1829">
        <v>1828</v>
      </c>
      <c r="AO1829">
        <v>0.39812807842222586</v>
      </c>
    </row>
    <row r="1830" spans="31:41" x14ac:dyDescent="0.25">
      <c r="AE1830">
        <v>1829</v>
      </c>
      <c r="AF1830" s="1">
        <v>2.7120369994447113E-2</v>
      </c>
      <c r="AH1830">
        <v>1829</v>
      </c>
      <c r="AI1830">
        <v>8398.6353984872931</v>
      </c>
      <c r="AK1830">
        <v>1829</v>
      </c>
      <c r="AL1830">
        <v>0.20949932483653425</v>
      </c>
      <c r="AN1830">
        <v>1829</v>
      </c>
      <c r="AO1830">
        <v>0.33756540762327808</v>
      </c>
    </row>
    <row r="1831" spans="31:41" x14ac:dyDescent="0.25">
      <c r="AE1831">
        <v>1830</v>
      </c>
      <c r="AF1831" s="1">
        <v>2.1355447746946199E-2</v>
      </c>
      <c r="AH1831">
        <v>1830</v>
      </c>
      <c r="AI1831">
        <v>19003.561067106515</v>
      </c>
      <c r="AK1831">
        <v>1830</v>
      </c>
      <c r="AL1831">
        <v>0.18948461782560719</v>
      </c>
      <c r="AN1831">
        <v>1830</v>
      </c>
      <c r="AO1831">
        <v>0.48746571656678034</v>
      </c>
    </row>
    <row r="1832" spans="31:41" x14ac:dyDescent="0.25">
      <c r="AE1832">
        <v>1831</v>
      </c>
      <c r="AF1832" s="1">
        <v>3.3841325828732005E-2</v>
      </c>
      <c r="AH1832">
        <v>1831</v>
      </c>
      <c r="AI1832">
        <v>466.26437881539164</v>
      </c>
      <c r="AK1832">
        <v>1831</v>
      </c>
      <c r="AL1832">
        <v>0.30776748235904244</v>
      </c>
      <c r="AN1832">
        <v>1831</v>
      </c>
      <c r="AO1832">
        <v>0.41033792559829813</v>
      </c>
    </row>
    <row r="1833" spans="31:41" x14ac:dyDescent="0.25">
      <c r="AE1833">
        <v>1832</v>
      </c>
      <c r="AF1833" s="1">
        <v>2.9709371345057356E-2</v>
      </c>
      <c r="AH1833">
        <v>1832</v>
      </c>
      <c r="AI1833">
        <v>24186.677220440186</v>
      </c>
      <c r="AK1833">
        <v>1832</v>
      </c>
      <c r="AL1833">
        <v>0.1733606721200909</v>
      </c>
      <c r="AN1833">
        <v>1832</v>
      </c>
      <c r="AO1833">
        <v>0.41647882366692573</v>
      </c>
    </row>
    <row r="1834" spans="31:41" x14ac:dyDescent="0.25">
      <c r="AE1834">
        <v>1833</v>
      </c>
      <c r="AF1834" s="1">
        <v>2.9540514850052935E-2</v>
      </c>
      <c r="AH1834">
        <v>1833</v>
      </c>
      <c r="AI1834">
        <v>2369.088648604627</v>
      </c>
      <c r="AK1834">
        <v>1833</v>
      </c>
      <c r="AL1834">
        <v>0.17837421271565793</v>
      </c>
      <c r="AN1834">
        <v>1833</v>
      </c>
      <c r="AO1834">
        <v>0.44595546479107251</v>
      </c>
    </row>
    <row r="1835" spans="31:41" x14ac:dyDescent="0.25">
      <c r="AE1835">
        <v>1834</v>
      </c>
      <c r="AF1835" s="1">
        <v>2.5215148253240338E-2</v>
      </c>
      <c r="AH1835">
        <v>1834</v>
      </c>
      <c r="AI1835">
        <v>6236.3853016362682</v>
      </c>
      <c r="AK1835">
        <v>1834</v>
      </c>
      <c r="AL1835">
        <v>0.20109321710365824</v>
      </c>
      <c r="AN1835">
        <v>1834</v>
      </c>
      <c r="AO1835">
        <v>0.33303238144335551</v>
      </c>
    </row>
    <row r="1836" spans="31:41" x14ac:dyDescent="0.25">
      <c r="AE1836">
        <v>1835</v>
      </c>
      <c r="AF1836" s="1">
        <v>3.4192608270916525E-2</v>
      </c>
      <c r="AH1836">
        <v>1835</v>
      </c>
      <c r="AI1836">
        <v>13628.530834877101</v>
      </c>
      <c r="AK1836">
        <v>1835</v>
      </c>
      <c r="AL1836">
        <v>0.23036645399541503</v>
      </c>
      <c r="AN1836">
        <v>1835</v>
      </c>
      <c r="AO1836">
        <v>0.45402827973456328</v>
      </c>
    </row>
    <row r="1837" spans="31:41" x14ac:dyDescent="0.25">
      <c r="AE1837">
        <v>1836</v>
      </c>
      <c r="AF1837" s="1">
        <v>3.0483432154963852E-2</v>
      </c>
      <c r="AH1837">
        <v>1836</v>
      </c>
      <c r="AI1837">
        <v>6887.5503391369266</v>
      </c>
      <c r="AK1837">
        <v>1836</v>
      </c>
      <c r="AL1837">
        <v>0.2260338682023719</v>
      </c>
      <c r="AN1837">
        <v>1836</v>
      </c>
      <c r="AO1837">
        <v>0.35355598174048519</v>
      </c>
    </row>
    <row r="1838" spans="31:41" x14ac:dyDescent="0.25">
      <c r="AE1838">
        <v>1837</v>
      </c>
      <c r="AF1838" s="1">
        <v>3.7744108483376948E-2</v>
      </c>
      <c r="AH1838">
        <v>1837</v>
      </c>
      <c r="AI1838">
        <v>845.49482135827498</v>
      </c>
      <c r="AK1838">
        <v>1837</v>
      </c>
      <c r="AL1838">
        <v>0.21850708422831794</v>
      </c>
      <c r="AN1838">
        <v>1837</v>
      </c>
      <c r="AO1838">
        <v>0.50996802114618456</v>
      </c>
    </row>
    <row r="1839" spans="31:41" x14ac:dyDescent="0.25">
      <c r="AE1839">
        <v>1838</v>
      </c>
      <c r="AF1839" s="1">
        <v>3.0349354921812344E-2</v>
      </c>
      <c r="AH1839">
        <v>1838</v>
      </c>
      <c r="AI1839">
        <v>3427.6413754008263</v>
      </c>
      <c r="AK1839">
        <v>1838</v>
      </c>
      <c r="AL1839">
        <v>0.18699043403406537</v>
      </c>
      <c r="AN1839">
        <v>1838</v>
      </c>
      <c r="AO1839">
        <v>0.42891243848972616</v>
      </c>
    </row>
    <row r="1840" spans="31:41" x14ac:dyDescent="0.25">
      <c r="AE1840">
        <v>1839</v>
      </c>
      <c r="AF1840" s="1">
        <v>2.548144163860111E-2</v>
      </c>
      <c r="AH1840">
        <v>1839</v>
      </c>
      <c r="AI1840">
        <v>7010.7877816152095</v>
      </c>
      <c r="AK1840">
        <v>1839</v>
      </c>
      <c r="AL1840">
        <v>0.22419109921215261</v>
      </c>
      <c r="AN1840">
        <v>1839</v>
      </c>
      <c r="AO1840">
        <v>0.41506153608760893</v>
      </c>
    </row>
    <row r="1841" spans="31:41" x14ac:dyDescent="0.25">
      <c r="AE1841">
        <v>1840</v>
      </c>
      <c r="AF1841" s="1">
        <v>3.0029374215542415E-2</v>
      </c>
      <c r="AH1841">
        <v>1840</v>
      </c>
      <c r="AI1841">
        <v>3576.3622728337164</v>
      </c>
      <c r="AK1841">
        <v>1840</v>
      </c>
      <c r="AL1841">
        <v>0.11945857839421781</v>
      </c>
      <c r="AN1841">
        <v>1840</v>
      </c>
      <c r="AO1841">
        <v>0.49476451475211303</v>
      </c>
    </row>
    <row r="1842" spans="31:41" x14ac:dyDescent="0.25">
      <c r="AE1842">
        <v>1841</v>
      </c>
      <c r="AF1842" s="1">
        <v>3.4870233099128845E-2</v>
      </c>
      <c r="AH1842">
        <v>1841</v>
      </c>
      <c r="AI1842">
        <v>17206.868248083108</v>
      </c>
      <c r="AK1842">
        <v>1841</v>
      </c>
      <c r="AL1842">
        <v>0.26509916247996335</v>
      </c>
      <c r="AN1842">
        <v>1841</v>
      </c>
      <c r="AO1842">
        <v>0.34923561676139508</v>
      </c>
    </row>
    <row r="1843" spans="31:41" x14ac:dyDescent="0.25">
      <c r="AE1843">
        <v>1842</v>
      </c>
      <c r="AF1843" s="1">
        <v>3.0312126814730389E-2</v>
      </c>
      <c r="AH1843">
        <v>1842</v>
      </c>
      <c r="AI1843">
        <v>10033.994961763234</v>
      </c>
      <c r="AK1843">
        <v>1842</v>
      </c>
      <c r="AL1843">
        <v>0.14128596631140669</v>
      </c>
      <c r="AN1843">
        <v>1842</v>
      </c>
      <c r="AO1843">
        <v>0.38662700119987964</v>
      </c>
    </row>
    <row r="1844" spans="31:41" x14ac:dyDescent="0.25">
      <c r="AE1844">
        <v>1843</v>
      </c>
      <c r="AF1844" s="1">
        <v>3.3596779132138765E-2</v>
      </c>
      <c r="AH1844">
        <v>1843</v>
      </c>
      <c r="AI1844">
        <v>8141.6517671215552</v>
      </c>
      <c r="AK1844">
        <v>1843</v>
      </c>
      <c r="AL1844">
        <v>0.20033795580547686</v>
      </c>
      <c r="AN1844">
        <v>1843</v>
      </c>
      <c r="AO1844">
        <v>0.47385201770833157</v>
      </c>
    </row>
    <row r="1845" spans="31:41" x14ac:dyDescent="0.25">
      <c r="AE1845">
        <v>1844</v>
      </c>
      <c r="AF1845" s="1">
        <v>3.2921710602918708E-2</v>
      </c>
      <c r="AH1845">
        <v>1844</v>
      </c>
      <c r="AI1845">
        <v>2031.2356711360926</v>
      </c>
      <c r="AK1845">
        <v>1844</v>
      </c>
      <c r="AL1845">
        <v>0.214558809319852</v>
      </c>
      <c r="AN1845">
        <v>1844</v>
      </c>
      <c r="AO1845">
        <v>0.35748892504028534</v>
      </c>
    </row>
    <row r="1846" spans="31:41" x14ac:dyDescent="0.25">
      <c r="AE1846">
        <v>1845</v>
      </c>
      <c r="AF1846" s="1">
        <v>3.4641180155420725E-2</v>
      </c>
      <c r="AH1846">
        <v>1845</v>
      </c>
      <c r="AI1846">
        <v>3966.1602296346332</v>
      </c>
      <c r="AK1846">
        <v>1845</v>
      </c>
      <c r="AL1846">
        <v>0.11758140564155434</v>
      </c>
      <c r="AN1846">
        <v>1845</v>
      </c>
      <c r="AO1846">
        <v>0.42233551627090621</v>
      </c>
    </row>
    <row r="1847" spans="31:41" x14ac:dyDescent="0.25">
      <c r="AE1847">
        <v>1846</v>
      </c>
      <c r="AF1847" s="1">
        <v>3.0601244644459236E-2</v>
      </c>
      <c r="AH1847">
        <v>1846</v>
      </c>
      <c r="AI1847">
        <v>19487.650619304855</v>
      </c>
      <c r="AK1847">
        <v>1846</v>
      </c>
      <c r="AL1847">
        <v>0.29824569499049697</v>
      </c>
      <c r="AN1847">
        <v>1846</v>
      </c>
      <c r="AO1847">
        <v>0.41026550936735562</v>
      </c>
    </row>
    <row r="1848" spans="31:41" x14ac:dyDescent="0.25">
      <c r="AE1848">
        <v>1847</v>
      </c>
      <c r="AF1848" s="1">
        <v>3.3495604959671299E-2</v>
      </c>
      <c r="AH1848">
        <v>1847</v>
      </c>
      <c r="AI1848">
        <v>15481.222961515099</v>
      </c>
      <c r="AK1848">
        <v>1847</v>
      </c>
      <c r="AL1848">
        <v>0.20685716983028668</v>
      </c>
      <c r="AN1848">
        <v>1847</v>
      </c>
      <c r="AO1848">
        <v>0.34718545131886053</v>
      </c>
    </row>
    <row r="1849" spans="31:41" x14ac:dyDescent="0.25">
      <c r="AE1849">
        <v>1848</v>
      </c>
      <c r="AF1849" s="1">
        <v>2.4578518106777469E-2</v>
      </c>
      <c r="AH1849">
        <v>1848</v>
      </c>
      <c r="AI1849">
        <v>3311.6996257485421</v>
      </c>
      <c r="AK1849">
        <v>1848</v>
      </c>
      <c r="AL1849">
        <v>0.19635138571666191</v>
      </c>
      <c r="AN1849">
        <v>1848</v>
      </c>
      <c r="AO1849">
        <v>0.35821810899206236</v>
      </c>
    </row>
    <row r="1850" spans="31:41" x14ac:dyDescent="0.25">
      <c r="AE1850">
        <v>1849</v>
      </c>
      <c r="AF1850" s="1">
        <v>2.8362942369205113E-2</v>
      </c>
      <c r="AH1850">
        <v>1849</v>
      </c>
      <c r="AI1850">
        <v>2063.7337364048863</v>
      </c>
      <c r="AK1850">
        <v>1849</v>
      </c>
      <c r="AL1850">
        <v>0.2849734492602693</v>
      </c>
      <c r="AN1850">
        <v>1849</v>
      </c>
      <c r="AO1850">
        <v>0.38106182337096461</v>
      </c>
    </row>
    <row r="1851" spans="31:41" x14ac:dyDescent="0.25">
      <c r="AE1851">
        <v>1850</v>
      </c>
      <c r="AF1851" s="1">
        <v>3.2353533540582013E-2</v>
      </c>
      <c r="AH1851">
        <v>1850</v>
      </c>
      <c r="AI1851">
        <v>810.14325452845208</v>
      </c>
      <c r="AK1851">
        <v>1850</v>
      </c>
      <c r="AL1851">
        <v>0.28418852879187373</v>
      </c>
      <c r="AN1851">
        <v>1850</v>
      </c>
      <c r="AO1851">
        <v>0.43016224324494784</v>
      </c>
    </row>
    <row r="1852" spans="31:41" x14ac:dyDescent="0.25">
      <c r="AE1852">
        <v>1851</v>
      </c>
      <c r="AF1852" s="1">
        <v>2.6998121156927457E-2</v>
      </c>
      <c r="AH1852">
        <v>1851</v>
      </c>
      <c r="AI1852">
        <v>18665.057287601951</v>
      </c>
      <c r="AK1852">
        <v>1851</v>
      </c>
      <c r="AL1852">
        <v>0.19363965255567231</v>
      </c>
      <c r="AN1852">
        <v>1851</v>
      </c>
      <c r="AO1852">
        <v>0.3593089014461871</v>
      </c>
    </row>
    <row r="1853" spans="31:41" x14ac:dyDescent="0.25">
      <c r="AE1853">
        <v>1852</v>
      </c>
      <c r="AF1853" s="1">
        <v>3.3881315429522108E-2</v>
      </c>
      <c r="AH1853">
        <v>1852</v>
      </c>
      <c r="AI1853">
        <v>7144.9524350624761</v>
      </c>
      <c r="AK1853">
        <v>1852</v>
      </c>
      <c r="AL1853">
        <v>0.19891766166720026</v>
      </c>
      <c r="AN1853">
        <v>1852</v>
      </c>
      <c r="AO1853">
        <v>0.44046481109919389</v>
      </c>
    </row>
    <row r="1854" spans="31:41" x14ac:dyDescent="0.25">
      <c r="AE1854">
        <v>1853</v>
      </c>
      <c r="AF1854" s="1">
        <v>2.5179886193680945E-2</v>
      </c>
      <c r="AH1854">
        <v>1853</v>
      </c>
      <c r="AI1854">
        <v>857.34797863776248</v>
      </c>
      <c r="AK1854">
        <v>1853</v>
      </c>
      <c r="AL1854">
        <v>0.2435515988509919</v>
      </c>
      <c r="AN1854">
        <v>1853</v>
      </c>
      <c r="AO1854">
        <v>0.33763588610606532</v>
      </c>
    </row>
    <row r="1855" spans="31:41" x14ac:dyDescent="0.25">
      <c r="AE1855">
        <v>1854</v>
      </c>
      <c r="AF1855" s="1">
        <v>3.0181128177146466E-2</v>
      </c>
      <c r="AH1855">
        <v>1854</v>
      </c>
      <c r="AI1855">
        <v>4944.742191748076</v>
      </c>
      <c r="AK1855">
        <v>1854</v>
      </c>
      <c r="AL1855">
        <v>0.24972768221901118</v>
      </c>
      <c r="AN1855">
        <v>1854</v>
      </c>
      <c r="AO1855">
        <v>0.38400343649458318</v>
      </c>
    </row>
    <row r="1856" spans="31:41" x14ac:dyDescent="0.25">
      <c r="AE1856">
        <v>1855</v>
      </c>
      <c r="AF1856" s="1">
        <v>3.1318176722407109E-2</v>
      </c>
      <c r="AH1856">
        <v>1855</v>
      </c>
      <c r="AI1856">
        <v>4341.7440538008968</v>
      </c>
      <c r="AK1856">
        <v>1855</v>
      </c>
      <c r="AL1856">
        <v>0.23185018314386596</v>
      </c>
      <c r="AN1856">
        <v>1855</v>
      </c>
      <c r="AO1856">
        <v>0.31196796001333749</v>
      </c>
    </row>
    <row r="1857" spans="31:41" x14ac:dyDescent="0.25">
      <c r="AE1857">
        <v>1856</v>
      </c>
      <c r="AF1857" s="1">
        <v>2.9587582664469148E-2</v>
      </c>
      <c r="AH1857">
        <v>1856</v>
      </c>
      <c r="AI1857">
        <v>12328.072893042556</v>
      </c>
      <c r="AK1857">
        <v>1856</v>
      </c>
      <c r="AL1857">
        <v>0.23105518510820433</v>
      </c>
      <c r="AN1857">
        <v>1856</v>
      </c>
      <c r="AO1857">
        <v>0.39885557216615225</v>
      </c>
    </row>
    <row r="1858" spans="31:41" x14ac:dyDescent="0.25">
      <c r="AE1858">
        <v>1857</v>
      </c>
      <c r="AF1858" s="1">
        <v>3.1517629887914067E-2</v>
      </c>
      <c r="AH1858">
        <v>1857</v>
      </c>
      <c r="AI1858">
        <v>44858.619514737096</v>
      </c>
      <c r="AK1858">
        <v>1857</v>
      </c>
      <c r="AL1858">
        <v>0.21767339772673822</v>
      </c>
      <c r="AN1858">
        <v>1857</v>
      </c>
      <c r="AO1858">
        <v>0.39449728352696928</v>
      </c>
    </row>
    <row r="1859" spans="31:41" x14ac:dyDescent="0.25">
      <c r="AE1859">
        <v>1858</v>
      </c>
      <c r="AF1859" s="1">
        <v>2.6423998285659334E-2</v>
      </c>
      <c r="AH1859">
        <v>1858</v>
      </c>
      <c r="AI1859">
        <v>1396.9844214292034</v>
      </c>
      <c r="AK1859">
        <v>1858</v>
      </c>
      <c r="AL1859">
        <v>0.19234217357369571</v>
      </c>
      <c r="AN1859">
        <v>1858</v>
      </c>
      <c r="AO1859">
        <v>0.34630716061702188</v>
      </c>
    </row>
    <row r="1860" spans="31:41" x14ac:dyDescent="0.25">
      <c r="AE1860">
        <v>1859</v>
      </c>
      <c r="AF1860" s="1">
        <v>3.1173104412997477E-2</v>
      </c>
      <c r="AH1860">
        <v>1859</v>
      </c>
      <c r="AI1860">
        <v>1009.0896109352578</v>
      </c>
      <c r="AK1860">
        <v>1859</v>
      </c>
      <c r="AL1860">
        <v>0.28859410893553994</v>
      </c>
      <c r="AN1860">
        <v>1859</v>
      </c>
      <c r="AO1860">
        <v>0.41297071623667997</v>
      </c>
    </row>
    <row r="1861" spans="31:41" x14ac:dyDescent="0.25">
      <c r="AE1861">
        <v>1860</v>
      </c>
      <c r="AF1861" s="1">
        <v>3.4187732849776609E-2</v>
      </c>
      <c r="AH1861">
        <v>1860</v>
      </c>
      <c r="AI1861">
        <v>12648.186388618044</v>
      </c>
      <c r="AK1861">
        <v>1860</v>
      </c>
      <c r="AL1861">
        <v>0.22270473532888072</v>
      </c>
      <c r="AN1861">
        <v>1860</v>
      </c>
      <c r="AO1861">
        <v>0.47912887054488307</v>
      </c>
    </row>
    <row r="1862" spans="31:41" x14ac:dyDescent="0.25">
      <c r="AE1862">
        <v>1861</v>
      </c>
      <c r="AF1862" s="1">
        <v>2.3571798567525448E-2</v>
      </c>
      <c r="AH1862">
        <v>1861</v>
      </c>
      <c r="AI1862">
        <v>910.27277259362961</v>
      </c>
      <c r="AK1862">
        <v>1861</v>
      </c>
      <c r="AL1862">
        <v>0.18953011711989884</v>
      </c>
      <c r="AN1862">
        <v>1861</v>
      </c>
      <c r="AO1862">
        <v>0.40494122304122215</v>
      </c>
    </row>
    <row r="1863" spans="31:41" x14ac:dyDescent="0.25">
      <c r="AE1863">
        <v>1862</v>
      </c>
      <c r="AF1863" s="1">
        <v>3.0833469565227034E-2</v>
      </c>
      <c r="AH1863">
        <v>1862</v>
      </c>
      <c r="AI1863">
        <v>4728.8640106226676</v>
      </c>
      <c r="AK1863">
        <v>1862</v>
      </c>
      <c r="AL1863">
        <v>0.21361325729495412</v>
      </c>
      <c r="AN1863">
        <v>1862</v>
      </c>
      <c r="AO1863">
        <v>0.41364730018254969</v>
      </c>
    </row>
    <row r="1864" spans="31:41" x14ac:dyDescent="0.25">
      <c r="AE1864">
        <v>1863</v>
      </c>
      <c r="AF1864" s="1">
        <v>3.0090695351591368E-2</v>
      </c>
      <c r="AH1864">
        <v>1863</v>
      </c>
      <c r="AI1864">
        <v>7907.7664932960179</v>
      </c>
      <c r="AK1864">
        <v>1863</v>
      </c>
      <c r="AL1864">
        <v>0.18848338977879264</v>
      </c>
      <c r="AN1864">
        <v>1863</v>
      </c>
      <c r="AO1864">
        <v>0.37202100377169289</v>
      </c>
    </row>
    <row r="1865" spans="31:41" x14ac:dyDescent="0.25">
      <c r="AE1865">
        <v>1864</v>
      </c>
      <c r="AF1865" s="1">
        <v>2.6050765584141322E-2</v>
      </c>
      <c r="AH1865">
        <v>1864</v>
      </c>
      <c r="AI1865">
        <v>5539.2563029133416</v>
      </c>
      <c r="AK1865">
        <v>1864</v>
      </c>
      <c r="AL1865">
        <v>0.22215110696636323</v>
      </c>
      <c r="AN1865">
        <v>1864</v>
      </c>
      <c r="AO1865">
        <v>0.35644208413988387</v>
      </c>
    </row>
    <row r="1866" spans="31:41" x14ac:dyDescent="0.25">
      <c r="AE1866">
        <v>1865</v>
      </c>
      <c r="AF1866" s="1">
        <v>2.5405864197774353E-2</v>
      </c>
      <c r="AH1866">
        <v>1865</v>
      </c>
      <c r="AI1866">
        <v>10226.376805167482</v>
      </c>
      <c r="AK1866">
        <v>1865</v>
      </c>
      <c r="AL1866">
        <v>0.14311762107492876</v>
      </c>
      <c r="AN1866">
        <v>1865</v>
      </c>
      <c r="AO1866">
        <v>0.41739625901627642</v>
      </c>
    </row>
    <row r="1867" spans="31:41" x14ac:dyDescent="0.25">
      <c r="AE1867">
        <v>1866</v>
      </c>
      <c r="AF1867" s="1">
        <v>2.7017539434152082E-2</v>
      </c>
      <c r="AH1867">
        <v>1866</v>
      </c>
      <c r="AI1867">
        <v>2085.2456418286647</v>
      </c>
      <c r="AK1867">
        <v>1866</v>
      </c>
      <c r="AL1867">
        <v>0.23063710884008848</v>
      </c>
      <c r="AN1867">
        <v>1866</v>
      </c>
      <c r="AO1867">
        <v>0.48820608708540292</v>
      </c>
    </row>
    <row r="1868" spans="31:41" x14ac:dyDescent="0.25">
      <c r="AE1868">
        <v>1867</v>
      </c>
      <c r="AF1868" s="1">
        <v>3.6863062759010301E-2</v>
      </c>
      <c r="AH1868">
        <v>1867</v>
      </c>
      <c r="AI1868">
        <v>896.29295467765076</v>
      </c>
      <c r="AK1868">
        <v>1867</v>
      </c>
      <c r="AL1868">
        <v>0.19710208586788089</v>
      </c>
      <c r="AN1868">
        <v>1867</v>
      </c>
      <c r="AO1868">
        <v>0.40930200944714623</v>
      </c>
    </row>
    <row r="1869" spans="31:41" x14ac:dyDescent="0.25">
      <c r="AE1869">
        <v>1868</v>
      </c>
      <c r="AF1869" s="1">
        <v>3.027860491954848E-2</v>
      </c>
      <c r="AH1869">
        <v>1868</v>
      </c>
      <c r="AI1869">
        <v>36937.38739124225</v>
      </c>
      <c r="AK1869">
        <v>1868</v>
      </c>
      <c r="AL1869">
        <v>0.11876692092079412</v>
      </c>
      <c r="AN1869">
        <v>1868</v>
      </c>
      <c r="AO1869">
        <v>0.33022246409110834</v>
      </c>
    </row>
    <row r="1870" spans="31:41" x14ac:dyDescent="0.25">
      <c r="AE1870">
        <v>1869</v>
      </c>
      <c r="AF1870" s="1">
        <v>3.2959967777909771E-2</v>
      </c>
      <c r="AH1870">
        <v>1869</v>
      </c>
      <c r="AI1870">
        <v>13062.145904431114</v>
      </c>
      <c r="AK1870">
        <v>1869</v>
      </c>
      <c r="AL1870">
        <v>0.21804525618901308</v>
      </c>
      <c r="AN1870">
        <v>1869</v>
      </c>
      <c r="AO1870">
        <v>0.36426936589111092</v>
      </c>
    </row>
    <row r="1871" spans="31:41" x14ac:dyDescent="0.25">
      <c r="AE1871">
        <v>1870</v>
      </c>
      <c r="AF1871" s="1">
        <v>2.7127277464458865E-2</v>
      </c>
      <c r="AH1871">
        <v>1870</v>
      </c>
      <c r="AI1871">
        <v>1030.5033347519429</v>
      </c>
      <c r="AK1871">
        <v>1870</v>
      </c>
      <c r="AL1871">
        <v>0.27155915309583356</v>
      </c>
      <c r="AN1871">
        <v>1870</v>
      </c>
      <c r="AO1871">
        <v>0.44324113936054949</v>
      </c>
    </row>
    <row r="1872" spans="31:41" x14ac:dyDescent="0.25">
      <c r="AE1872">
        <v>1871</v>
      </c>
      <c r="AF1872" s="1">
        <v>3.2204260442417532E-2</v>
      </c>
      <c r="AH1872">
        <v>1871</v>
      </c>
      <c r="AI1872">
        <v>8377.3376668655455</v>
      </c>
      <c r="AK1872">
        <v>1871</v>
      </c>
      <c r="AL1872">
        <v>0.22534412415838986</v>
      </c>
      <c r="AN1872">
        <v>1871</v>
      </c>
      <c r="AO1872">
        <v>0.34519232821000284</v>
      </c>
    </row>
    <row r="1873" spans="31:41" x14ac:dyDescent="0.25">
      <c r="AE1873">
        <v>1872</v>
      </c>
      <c r="AF1873" s="1">
        <v>2.8488400058221952E-2</v>
      </c>
      <c r="AH1873">
        <v>1872</v>
      </c>
      <c r="AI1873">
        <v>8689.9135165521984</v>
      </c>
      <c r="AK1873">
        <v>1872</v>
      </c>
      <c r="AL1873">
        <v>0.10480651978234642</v>
      </c>
      <c r="AN1873">
        <v>1872</v>
      </c>
      <c r="AO1873">
        <v>0.42862036269403703</v>
      </c>
    </row>
    <row r="1874" spans="31:41" x14ac:dyDescent="0.25">
      <c r="AE1874">
        <v>1873</v>
      </c>
      <c r="AF1874" s="1">
        <v>3.2605020302344467E-2</v>
      </c>
      <c r="AH1874">
        <v>1873</v>
      </c>
      <c r="AI1874">
        <v>13226.540602018151</v>
      </c>
      <c r="AK1874">
        <v>1873</v>
      </c>
      <c r="AL1874">
        <v>0.26300705659215901</v>
      </c>
      <c r="AN1874">
        <v>1873</v>
      </c>
      <c r="AO1874">
        <v>0.45566649080564092</v>
      </c>
    </row>
    <row r="1875" spans="31:41" x14ac:dyDescent="0.25">
      <c r="AE1875">
        <v>1874</v>
      </c>
      <c r="AF1875" s="1">
        <v>3.127448788044207E-2</v>
      </c>
      <c r="AH1875">
        <v>1874</v>
      </c>
      <c r="AI1875">
        <v>8974.6537973101422</v>
      </c>
      <c r="AK1875">
        <v>1874</v>
      </c>
      <c r="AL1875">
        <v>0.14351039386973408</v>
      </c>
      <c r="AN1875">
        <v>1874</v>
      </c>
      <c r="AO1875">
        <v>0.47397781652938364</v>
      </c>
    </row>
    <row r="1876" spans="31:41" x14ac:dyDescent="0.25">
      <c r="AE1876">
        <v>1875</v>
      </c>
      <c r="AF1876" s="1">
        <v>3.1446813074906599E-2</v>
      </c>
      <c r="AH1876">
        <v>1875</v>
      </c>
      <c r="AI1876">
        <v>1587.6451631874068</v>
      </c>
      <c r="AK1876">
        <v>1875</v>
      </c>
      <c r="AL1876">
        <v>0.14581300189572952</v>
      </c>
      <c r="AN1876">
        <v>1875</v>
      </c>
      <c r="AO1876">
        <v>0.33677782388956284</v>
      </c>
    </row>
    <row r="1877" spans="31:41" x14ac:dyDescent="0.25">
      <c r="AE1877">
        <v>1876</v>
      </c>
      <c r="AF1877" s="1">
        <v>3.3520715340232154E-2</v>
      </c>
      <c r="AH1877">
        <v>1876</v>
      </c>
      <c r="AI1877">
        <v>2740.0096055696699</v>
      </c>
      <c r="AK1877">
        <v>1876</v>
      </c>
      <c r="AL1877">
        <v>0.20493096117173373</v>
      </c>
      <c r="AN1877">
        <v>1876</v>
      </c>
      <c r="AO1877">
        <v>0.3610707529329612</v>
      </c>
    </row>
    <row r="1878" spans="31:41" x14ac:dyDescent="0.25">
      <c r="AE1878">
        <v>1877</v>
      </c>
      <c r="AF1878" s="1">
        <v>3.6159965616956891E-2</v>
      </c>
      <c r="AH1878">
        <v>1877</v>
      </c>
      <c r="AI1878">
        <v>6314.5014309205544</v>
      </c>
      <c r="AK1878">
        <v>1877</v>
      </c>
      <c r="AL1878">
        <v>0.13404585775174216</v>
      </c>
      <c r="AN1878">
        <v>1877</v>
      </c>
      <c r="AO1878">
        <v>0.41897342534985021</v>
      </c>
    </row>
    <row r="1879" spans="31:41" x14ac:dyDescent="0.25">
      <c r="AE1879">
        <v>1878</v>
      </c>
      <c r="AF1879" s="1">
        <v>2.66313295650773E-2</v>
      </c>
      <c r="AH1879">
        <v>1878</v>
      </c>
      <c r="AI1879">
        <v>179.8756391260475</v>
      </c>
      <c r="AK1879">
        <v>1878</v>
      </c>
      <c r="AL1879">
        <v>0.12416955768092718</v>
      </c>
      <c r="AN1879">
        <v>1878</v>
      </c>
      <c r="AO1879">
        <v>0.38034773784673082</v>
      </c>
    </row>
    <row r="1880" spans="31:41" x14ac:dyDescent="0.25">
      <c r="AE1880">
        <v>1879</v>
      </c>
      <c r="AF1880" s="1">
        <v>2.6224588094110102E-2</v>
      </c>
      <c r="AH1880">
        <v>1879</v>
      </c>
      <c r="AI1880">
        <v>1603.5578494298898</v>
      </c>
      <c r="AK1880">
        <v>1879</v>
      </c>
      <c r="AL1880">
        <v>0.2581970642700776</v>
      </c>
      <c r="AN1880">
        <v>1879</v>
      </c>
      <c r="AO1880">
        <v>0.42444547081266404</v>
      </c>
    </row>
    <row r="1881" spans="31:41" x14ac:dyDescent="0.25">
      <c r="AE1881">
        <v>1880</v>
      </c>
      <c r="AF1881" s="1">
        <v>2.6148487414971555E-2</v>
      </c>
      <c r="AH1881">
        <v>1880</v>
      </c>
      <c r="AI1881">
        <v>6703.2832545841202</v>
      </c>
      <c r="AK1881">
        <v>1880</v>
      </c>
      <c r="AL1881">
        <v>0.22203032490313607</v>
      </c>
      <c r="AN1881">
        <v>1880</v>
      </c>
      <c r="AO1881">
        <v>0.41210979646507923</v>
      </c>
    </row>
    <row r="1882" spans="31:41" x14ac:dyDescent="0.25">
      <c r="AE1882">
        <v>1881</v>
      </c>
      <c r="AF1882" s="1">
        <v>2.9203077912367981E-2</v>
      </c>
      <c r="AH1882">
        <v>1881</v>
      </c>
      <c r="AI1882">
        <v>6358.2411744758765</v>
      </c>
      <c r="AK1882">
        <v>1881</v>
      </c>
      <c r="AL1882">
        <v>0.3157319694460986</v>
      </c>
      <c r="AN1882">
        <v>1881</v>
      </c>
      <c r="AO1882">
        <v>0.40846032744720284</v>
      </c>
    </row>
    <row r="1883" spans="31:41" x14ac:dyDescent="0.25">
      <c r="AE1883">
        <v>1882</v>
      </c>
      <c r="AF1883" s="1">
        <v>3.4882580002298935E-2</v>
      </c>
      <c r="AH1883">
        <v>1882</v>
      </c>
      <c r="AI1883">
        <v>2931.7848638559158</v>
      </c>
      <c r="AK1883">
        <v>1882</v>
      </c>
      <c r="AL1883">
        <v>0.15289183042170088</v>
      </c>
      <c r="AN1883">
        <v>1882</v>
      </c>
      <c r="AO1883">
        <v>0.50648587732241912</v>
      </c>
    </row>
    <row r="1884" spans="31:41" x14ac:dyDescent="0.25">
      <c r="AE1884">
        <v>1883</v>
      </c>
      <c r="AF1884" s="1">
        <v>3.2784575836300123E-2</v>
      </c>
      <c r="AH1884">
        <v>1883</v>
      </c>
      <c r="AI1884">
        <v>804.05864716459371</v>
      </c>
      <c r="AK1884">
        <v>1883</v>
      </c>
      <c r="AL1884">
        <v>0.12670373080264638</v>
      </c>
      <c r="AN1884">
        <v>1883</v>
      </c>
      <c r="AO1884">
        <v>0.39342164306130112</v>
      </c>
    </row>
    <row r="1885" spans="31:41" x14ac:dyDescent="0.25">
      <c r="AE1885">
        <v>1884</v>
      </c>
      <c r="AF1885" s="1">
        <v>3.0285391376945858E-2</v>
      </c>
      <c r="AH1885">
        <v>1884</v>
      </c>
      <c r="AI1885">
        <v>516.14445761519471</v>
      </c>
      <c r="AK1885">
        <v>1884</v>
      </c>
      <c r="AL1885">
        <v>0.19406718536671308</v>
      </c>
      <c r="AN1885">
        <v>1884</v>
      </c>
      <c r="AO1885">
        <v>0.31590949849343775</v>
      </c>
    </row>
    <row r="1886" spans="31:41" x14ac:dyDescent="0.25">
      <c r="AE1886">
        <v>1885</v>
      </c>
      <c r="AF1886" s="1">
        <v>2.6311600865915663E-2</v>
      </c>
      <c r="AH1886">
        <v>1885</v>
      </c>
      <c r="AI1886">
        <v>3520.9849876915746</v>
      </c>
      <c r="AK1886">
        <v>1885</v>
      </c>
      <c r="AL1886">
        <v>0.25480350423290488</v>
      </c>
      <c r="AN1886">
        <v>1885</v>
      </c>
      <c r="AO1886">
        <v>0.41663749472811173</v>
      </c>
    </row>
    <row r="1887" spans="31:41" x14ac:dyDescent="0.25">
      <c r="AE1887">
        <v>1886</v>
      </c>
      <c r="AF1887" s="1">
        <v>3.3568357021906969E-2</v>
      </c>
      <c r="AH1887">
        <v>1886</v>
      </c>
      <c r="AI1887">
        <v>2970.7221660058299</v>
      </c>
      <c r="AK1887">
        <v>1886</v>
      </c>
      <c r="AL1887">
        <v>0.16221940389122635</v>
      </c>
      <c r="AN1887">
        <v>1886</v>
      </c>
      <c r="AO1887">
        <v>0.36022973587698071</v>
      </c>
    </row>
    <row r="1888" spans="31:41" x14ac:dyDescent="0.25">
      <c r="AE1888">
        <v>1887</v>
      </c>
      <c r="AF1888" s="1">
        <v>3.2449037995144314E-2</v>
      </c>
      <c r="AH1888">
        <v>1887</v>
      </c>
      <c r="AI1888">
        <v>4289.4861683838144</v>
      </c>
      <c r="AK1888">
        <v>1887</v>
      </c>
      <c r="AL1888">
        <v>0.14933335341298437</v>
      </c>
      <c r="AN1888">
        <v>1887</v>
      </c>
      <c r="AO1888">
        <v>0.38065482797882055</v>
      </c>
    </row>
    <row r="1889" spans="31:41" x14ac:dyDescent="0.25">
      <c r="AE1889">
        <v>1888</v>
      </c>
      <c r="AF1889" s="1">
        <v>3.4873530693962929E-2</v>
      </c>
      <c r="AH1889">
        <v>1888</v>
      </c>
      <c r="AI1889">
        <v>2378.0953595232454</v>
      </c>
      <c r="AK1889">
        <v>1888</v>
      </c>
      <c r="AL1889">
        <v>0.1845914864435618</v>
      </c>
      <c r="AN1889">
        <v>1888</v>
      </c>
      <c r="AO1889">
        <v>0.42271424960727511</v>
      </c>
    </row>
    <row r="1890" spans="31:41" x14ac:dyDescent="0.25">
      <c r="AE1890">
        <v>1889</v>
      </c>
      <c r="AF1890" s="1">
        <v>2.7486665983729397E-2</v>
      </c>
      <c r="AH1890">
        <v>1889</v>
      </c>
      <c r="AI1890">
        <v>13453.6406895662</v>
      </c>
      <c r="AK1890">
        <v>1889</v>
      </c>
      <c r="AL1890">
        <v>0.18695346739476834</v>
      </c>
      <c r="AN1890">
        <v>1889</v>
      </c>
      <c r="AO1890">
        <v>0.40076985173985041</v>
      </c>
    </row>
    <row r="1891" spans="31:41" x14ac:dyDescent="0.25">
      <c r="AE1891">
        <v>1890</v>
      </c>
      <c r="AF1891" s="1">
        <v>2.7603881372433081E-2</v>
      </c>
      <c r="AH1891">
        <v>1890</v>
      </c>
      <c r="AI1891">
        <v>27609.892623493703</v>
      </c>
      <c r="AK1891">
        <v>1890</v>
      </c>
      <c r="AL1891">
        <v>0.2181250228423034</v>
      </c>
      <c r="AN1891">
        <v>1890</v>
      </c>
      <c r="AO1891">
        <v>0.37188997985087718</v>
      </c>
    </row>
    <row r="1892" spans="31:41" x14ac:dyDescent="0.25">
      <c r="AE1892">
        <v>1891</v>
      </c>
      <c r="AF1892" s="1">
        <v>3.1997054639642419E-2</v>
      </c>
      <c r="AH1892">
        <v>1891</v>
      </c>
      <c r="AI1892">
        <v>12502.298294322578</v>
      </c>
      <c r="AK1892">
        <v>1891</v>
      </c>
      <c r="AL1892">
        <v>0.15052036111491723</v>
      </c>
      <c r="AN1892">
        <v>1891</v>
      </c>
      <c r="AO1892">
        <v>0.40349473047103257</v>
      </c>
    </row>
    <row r="1893" spans="31:41" x14ac:dyDescent="0.25">
      <c r="AE1893">
        <v>1892</v>
      </c>
      <c r="AF1893" s="1">
        <v>2.799717785353395E-2</v>
      </c>
      <c r="AH1893">
        <v>1892</v>
      </c>
      <c r="AI1893">
        <v>248.12201014132842</v>
      </c>
      <c r="AK1893">
        <v>1892</v>
      </c>
      <c r="AL1893">
        <v>0.19864316498712192</v>
      </c>
      <c r="AN1893">
        <v>1892</v>
      </c>
      <c r="AO1893">
        <v>0.39581917827474683</v>
      </c>
    </row>
    <row r="1894" spans="31:41" x14ac:dyDescent="0.25">
      <c r="AE1894">
        <v>1893</v>
      </c>
      <c r="AF1894" s="1">
        <v>2.6000835023194613E-2</v>
      </c>
      <c r="AH1894">
        <v>1893</v>
      </c>
      <c r="AI1894">
        <v>26603.395061505365</v>
      </c>
      <c r="AK1894">
        <v>1893</v>
      </c>
      <c r="AL1894">
        <v>0.19911221492029632</v>
      </c>
      <c r="AN1894">
        <v>1893</v>
      </c>
      <c r="AO1894">
        <v>0.43344816455529922</v>
      </c>
    </row>
    <row r="1895" spans="31:41" x14ac:dyDescent="0.25">
      <c r="AE1895">
        <v>1894</v>
      </c>
      <c r="AF1895" s="1">
        <v>3.5352732173915546E-2</v>
      </c>
      <c r="AH1895">
        <v>1894</v>
      </c>
      <c r="AI1895">
        <v>2120.6652502927523</v>
      </c>
      <c r="AK1895">
        <v>1894</v>
      </c>
      <c r="AL1895">
        <v>0.23542927266802877</v>
      </c>
      <c r="AN1895">
        <v>1894</v>
      </c>
      <c r="AO1895">
        <v>0.36582453617185828</v>
      </c>
    </row>
    <row r="1896" spans="31:41" x14ac:dyDescent="0.25">
      <c r="AE1896">
        <v>1895</v>
      </c>
      <c r="AF1896" s="1">
        <v>2.7070114338556994E-2</v>
      </c>
      <c r="AH1896">
        <v>1895</v>
      </c>
      <c r="AI1896">
        <v>27862.238018702221</v>
      </c>
      <c r="AK1896">
        <v>1895</v>
      </c>
      <c r="AL1896">
        <v>0.17338351877523162</v>
      </c>
      <c r="AN1896">
        <v>1895</v>
      </c>
      <c r="AO1896">
        <v>0.42401865226724272</v>
      </c>
    </row>
    <row r="1897" spans="31:41" x14ac:dyDescent="0.25">
      <c r="AE1897">
        <v>1896</v>
      </c>
      <c r="AF1897" s="1">
        <v>3.0935897948034752E-2</v>
      </c>
      <c r="AH1897">
        <v>1896</v>
      </c>
      <c r="AI1897">
        <v>14055.76249335484</v>
      </c>
      <c r="AK1897">
        <v>1896</v>
      </c>
      <c r="AL1897">
        <v>0.11779118892474823</v>
      </c>
      <c r="AN1897">
        <v>1896</v>
      </c>
      <c r="AO1897">
        <v>0.45608063312698593</v>
      </c>
    </row>
    <row r="1898" spans="31:41" x14ac:dyDescent="0.25">
      <c r="AE1898">
        <v>1897</v>
      </c>
      <c r="AF1898" s="1">
        <v>2.702565373673349E-2</v>
      </c>
      <c r="AH1898">
        <v>1897</v>
      </c>
      <c r="AI1898">
        <v>7019.5881153148093</v>
      </c>
      <c r="AK1898">
        <v>1897</v>
      </c>
      <c r="AL1898">
        <v>0.16877809158254567</v>
      </c>
      <c r="AN1898">
        <v>1897</v>
      </c>
      <c r="AO1898">
        <v>0.29759972940288837</v>
      </c>
    </row>
    <row r="1899" spans="31:41" x14ac:dyDescent="0.25">
      <c r="AE1899">
        <v>1898</v>
      </c>
      <c r="AF1899" s="1">
        <v>3.3445751947179359E-2</v>
      </c>
      <c r="AH1899">
        <v>1898</v>
      </c>
      <c r="AI1899">
        <v>1556.9237870530064</v>
      </c>
      <c r="AK1899">
        <v>1898</v>
      </c>
      <c r="AL1899">
        <v>0.23659065713931154</v>
      </c>
      <c r="AN1899">
        <v>1898</v>
      </c>
      <c r="AO1899">
        <v>0.41591376496375621</v>
      </c>
    </row>
    <row r="1900" spans="31:41" x14ac:dyDescent="0.25">
      <c r="AE1900">
        <v>1899</v>
      </c>
      <c r="AF1900" s="1">
        <v>2.8627896811549203E-2</v>
      </c>
      <c r="AH1900">
        <v>1899</v>
      </c>
      <c r="AI1900">
        <v>10820.412523046014</v>
      </c>
      <c r="AK1900">
        <v>1899</v>
      </c>
      <c r="AL1900">
        <v>0.24610437557623116</v>
      </c>
      <c r="AN1900">
        <v>1899</v>
      </c>
      <c r="AO1900">
        <v>0.33168657707326937</v>
      </c>
    </row>
    <row r="1901" spans="31:41" x14ac:dyDescent="0.25">
      <c r="AE1901">
        <v>1900</v>
      </c>
      <c r="AF1901" s="1">
        <v>3.5649971289035909E-2</v>
      </c>
      <c r="AH1901">
        <v>1900</v>
      </c>
      <c r="AI1901">
        <v>12559.56093794172</v>
      </c>
      <c r="AK1901">
        <v>1900</v>
      </c>
      <c r="AL1901">
        <v>0.20918126941303705</v>
      </c>
      <c r="AN1901">
        <v>1900</v>
      </c>
      <c r="AO1901">
        <v>0.41584874705929287</v>
      </c>
    </row>
    <row r="1902" spans="31:41" x14ac:dyDescent="0.25">
      <c r="AE1902">
        <v>1901</v>
      </c>
      <c r="AF1902" s="1">
        <v>3.4050633948491837E-2</v>
      </c>
      <c r="AH1902">
        <v>1901</v>
      </c>
      <c r="AI1902">
        <v>9481.2113318795873</v>
      </c>
      <c r="AK1902">
        <v>1901</v>
      </c>
      <c r="AL1902">
        <v>0.28400847377974781</v>
      </c>
      <c r="AN1902">
        <v>1901</v>
      </c>
      <c r="AO1902">
        <v>0.35248309092253555</v>
      </c>
    </row>
    <row r="1903" spans="31:41" x14ac:dyDescent="0.25">
      <c r="AE1903">
        <v>1902</v>
      </c>
      <c r="AF1903" s="1">
        <v>3.3473353160199171E-2</v>
      </c>
      <c r="AH1903">
        <v>1902</v>
      </c>
      <c r="AI1903">
        <v>1187.5915765690893</v>
      </c>
      <c r="AK1903">
        <v>1902</v>
      </c>
      <c r="AL1903">
        <v>0.14487294341607251</v>
      </c>
      <c r="AN1903">
        <v>1902</v>
      </c>
      <c r="AO1903">
        <v>0.45034795548559819</v>
      </c>
    </row>
    <row r="1904" spans="31:41" x14ac:dyDescent="0.25">
      <c r="AE1904">
        <v>1903</v>
      </c>
      <c r="AF1904" s="1">
        <v>3.5080065445255881E-2</v>
      </c>
      <c r="AH1904">
        <v>1903</v>
      </c>
      <c r="AI1904">
        <v>2398.2899394364022</v>
      </c>
      <c r="AK1904">
        <v>1903</v>
      </c>
      <c r="AL1904">
        <v>0.14345201990633613</v>
      </c>
      <c r="AN1904">
        <v>1903</v>
      </c>
      <c r="AO1904">
        <v>0.4239207123569998</v>
      </c>
    </row>
    <row r="1905" spans="31:41" x14ac:dyDescent="0.25">
      <c r="AE1905">
        <v>1904</v>
      </c>
      <c r="AF1905" s="1">
        <v>2.9896184293999761E-2</v>
      </c>
      <c r="AH1905">
        <v>1904</v>
      </c>
      <c r="AI1905">
        <v>64560.629922428408</v>
      </c>
      <c r="AK1905">
        <v>1904</v>
      </c>
      <c r="AL1905">
        <v>0.15415636219676712</v>
      </c>
      <c r="AN1905">
        <v>1904</v>
      </c>
      <c r="AO1905">
        <v>0.3895071234721959</v>
      </c>
    </row>
    <row r="1906" spans="31:41" x14ac:dyDescent="0.25">
      <c r="AE1906">
        <v>1905</v>
      </c>
      <c r="AF1906" s="1">
        <v>2.9456826584568496E-2</v>
      </c>
      <c r="AH1906">
        <v>1905</v>
      </c>
      <c r="AI1906">
        <v>1674.1336227805664</v>
      </c>
      <c r="AK1906">
        <v>1905</v>
      </c>
      <c r="AL1906">
        <v>0.21927556079112404</v>
      </c>
      <c r="AN1906">
        <v>1905</v>
      </c>
      <c r="AO1906">
        <v>0.38045927853845585</v>
      </c>
    </row>
    <row r="1907" spans="31:41" x14ac:dyDescent="0.25">
      <c r="AE1907">
        <v>1906</v>
      </c>
      <c r="AF1907" s="1">
        <v>3.4709581767734088E-2</v>
      </c>
      <c r="AH1907">
        <v>1906</v>
      </c>
      <c r="AI1907">
        <v>1828.4506611128534</v>
      </c>
      <c r="AK1907">
        <v>1906</v>
      </c>
      <c r="AL1907">
        <v>0.26813867576464712</v>
      </c>
      <c r="AN1907">
        <v>1906</v>
      </c>
      <c r="AO1907">
        <v>0.45585834459571734</v>
      </c>
    </row>
    <row r="1908" spans="31:41" x14ac:dyDescent="0.25">
      <c r="AE1908">
        <v>1907</v>
      </c>
      <c r="AF1908" s="1">
        <v>3.3330998557462133E-2</v>
      </c>
      <c r="AH1908">
        <v>1907</v>
      </c>
      <c r="AI1908">
        <v>3327.7374052840637</v>
      </c>
      <c r="AK1908">
        <v>1907</v>
      </c>
      <c r="AL1908">
        <v>0.1634677559466115</v>
      </c>
      <c r="AN1908">
        <v>1907</v>
      </c>
      <c r="AO1908">
        <v>0.40253906061083866</v>
      </c>
    </row>
    <row r="1909" spans="31:41" x14ac:dyDescent="0.25">
      <c r="AE1909">
        <v>1908</v>
      </c>
      <c r="AF1909" s="1">
        <v>3.617308339267189E-2</v>
      </c>
      <c r="AH1909">
        <v>1908</v>
      </c>
      <c r="AI1909">
        <v>16993.632581270573</v>
      </c>
      <c r="AK1909">
        <v>1908</v>
      </c>
      <c r="AL1909">
        <v>0.18615718870648534</v>
      </c>
      <c r="AN1909">
        <v>1908</v>
      </c>
      <c r="AO1909">
        <v>0.48474520889407391</v>
      </c>
    </row>
    <row r="1910" spans="31:41" x14ac:dyDescent="0.25">
      <c r="AE1910">
        <v>1909</v>
      </c>
      <c r="AF1910" s="1">
        <v>3.2297859322719225E-2</v>
      </c>
      <c r="AH1910">
        <v>1909</v>
      </c>
      <c r="AI1910">
        <v>7948.9899667789177</v>
      </c>
      <c r="AK1910">
        <v>1909</v>
      </c>
      <c r="AL1910">
        <v>0.15019537442093664</v>
      </c>
      <c r="AN1910">
        <v>1909</v>
      </c>
      <c r="AO1910">
        <v>0.33125278835535549</v>
      </c>
    </row>
    <row r="1911" spans="31:41" x14ac:dyDescent="0.25">
      <c r="AE1911">
        <v>1910</v>
      </c>
      <c r="AF1911" s="1">
        <v>3.3178903983620778E-2</v>
      </c>
      <c r="AH1911">
        <v>1910</v>
      </c>
      <c r="AI1911">
        <v>6528.2313437108651</v>
      </c>
      <c r="AK1911">
        <v>1910</v>
      </c>
      <c r="AL1911">
        <v>0.2260693439159849</v>
      </c>
      <c r="AN1911">
        <v>1910</v>
      </c>
      <c r="AO1911">
        <v>0.42350666733705988</v>
      </c>
    </row>
    <row r="1912" spans="31:41" x14ac:dyDescent="0.25">
      <c r="AE1912">
        <v>1911</v>
      </c>
      <c r="AF1912" s="1">
        <v>3.5422575848416349E-2</v>
      </c>
      <c r="AH1912">
        <v>1911</v>
      </c>
      <c r="AI1912">
        <v>1062.9405265948299</v>
      </c>
      <c r="AK1912">
        <v>1911</v>
      </c>
      <c r="AL1912">
        <v>0.24514141484445673</v>
      </c>
      <c r="AN1912">
        <v>1911</v>
      </c>
      <c r="AO1912">
        <v>0.29659684775034045</v>
      </c>
    </row>
    <row r="1913" spans="31:41" x14ac:dyDescent="0.25">
      <c r="AE1913">
        <v>1912</v>
      </c>
      <c r="AF1913" s="1">
        <v>2.7814685693193564E-2</v>
      </c>
      <c r="AH1913">
        <v>1912</v>
      </c>
      <c r="AI1913">
        <v>6285.5630386155817</v>
      </c>
      <c r="AK1913">
        <v>1912</v>
      </c>
      <c r="AL1913">
        <v>0.1484045809191738</v>
      </c>
      <c r="AN1913">
        <v>1912</v>
      </c>
      <c r="AO1913">
        <v>0.42418046601862636</v>
      </c>
    </row>
    <row r="1914" spans="31:41" x14ac:dyDescent="0.25">
      <c r="AE1914">
        <v>1913</v>
      </c>
      <c r="AF1914" s="1">
        <v>2.9918853494345754E-2</v>
      </c>
      <c r="AH1914">
        <v>1913</v>
      </c>
      <c r="AI1914">
        <v>3590.826356468317</v>
      </c>
      <c r="AK1914">
        <v>1913</v>
      </c>
      <c r="AL1914">
        <v>0.23677380369777506</v>
      </c>
      <c r="AN1914">
        <v>1913</v>
      </c>
      <c r="AO1914">
        <v>0.34638223035643706</v>
      </c>
    </row>
    <row r="1915" spans="31:41" x14ac:dyDescent="0.25">
      <c r="AE1915">
        <v>1914</v>
      </c>
      <c r="AF1915" s="1">
        <v>3.1612832947584213E-2</v>
      </c>
      <c r="AH1915">
        <v>1914</v>
      </c>
      <c r="AI1915">
        <v>10125.368766567855</v>
      </c>
      <c r="AK1915">
        <v>1914</v>
      </c>
      <c r="AL1915">
        <v>0.2131274350476651</v>
      </c>
      <c r="AN1915">
        <v>1914</v>
      </c>
      <c r="AO1915">
        <v>0.33539179109213568</v>
      </c>
    </row>
    <row r="1916" spans="31:41" x14ac:dyDescent="0.25">
      <c r="AE1916">
        <v>1915</v>
      </c>
      <c r="AF1916" s="1">
        <v>3.5818315611260809E-2</v>
      </c>
      <c r="AH1916">
        <v>1915</v>
      </c>
      <c r="AI1916">
        <v>3077.9809469170314</v>
      </c>
      <c r="AK1916">
        <v>1915</v>
      </c>
      <c r="AL1916">
        <v>0.18393456621203969</v>
      </c>
      <c r="AN1916">
        <v>1915</v>
      </c>
      <c r="AO1916">
        <v>0.35579095779978659</v>
      </c>
    </row>
    <row r="1917" spans="31:41" x14ac:dyDescent="0.25">
      <c r="AE1917">
        <v>1916</v>
      </c>
      <c r="AF1917" s="1">
        <v>3.2678426495247548E-2</v>
      </c>
      <c r="AH1917">
        <v>1916</v>
      </c>
      <c r="AI1917">
        <v>1559.2564881339474</v>
      </c>
      <c r="AK1917">
        <v>1916</v>
      </c>
      <c r="AL1917">
        <v>0.17222029238178477</v>
      </c>
      <c r="AN1917">
        <v>1916</v>
      </c>
      <c r="AO1917">
        <v>0.31656700855258812</v>
      </c>
    </row>
    <row r="1918" spans="31:41" x14ac:dyDescent="0.25">
      <c r="AE1918">
        <v>1917</v>
      </c>
      <c r="AF1918" s="1">
        <v>2.5734034475097811E-2</v>
      </c>
      <c r="AH1918">
        <v>1917</v>
      </c>
      <c r="AI1918">
        <v>260.34000107371963</v>
      </c>
      <c r="AK1918">
        <v>1917</v>
      </c>
      <c r="AL1918">
        <v>0.21146455922512222</v>
      </c>
      <c r="AN1918">
        <v>1917</v>
      </c>
      <c r="AO1918">
        <v>0.43177856390366426</v>
      </c>
    </row>
    <row r="1919" spans="31:41" x14ac:dyDescent="0.25">
      <c r="AE1919">
        <v>1918</v>
      </c>
      <c r="AF1919" s="1">
        <v>2.8355176100251178E-2</v>
      </c>
      <c r="AH1919">
        <v>1918</v>
      </c>
      <c r="AI1919">
        <v>7990.342692670426</v>
      </c>
      <c r="AK1919">
        <v>1918</v>
      </c>
      <c r="AL1919">
        <v>0.20174518618202164</v>
      </c>
      <c r="AN1919">
        <v>1918</v>
      </c>
      <c r="AO1919">
        <v>0.40649410429332833</v>
      </c>
    </row>
    <row r="1920" spans="31:41" x14ac:dyDescent="0.25">
      <c r="AE1920">
        <v>1919</v>
      </c>
      <c r="AF1920" s="1">
        <v>3.4330865008073586E-2</v>
      </c>
      <c r="AH1920">
        <v>1919</v>
      </c>
      <c r="AI1920">
        <v>15486.875042406109</v>
      </c>
      <c r="AK1920">
        <v>1919</v>
      </c>
      <c r="AL1920">
        <v>0.18868952293062188</v>
      </c>
      <c r="AN1920">
        <v>1919</v>
      </c>
      <c r="AO1920">
        <v>0.39792979413757829</v>
      </c>
    </row>
    <row r="1921" spans="31:41" x14ac:dyDescent="0.25">
      <c r="AE1921">
        <v>1920</v>
      </c>
      <c r="AF1921" s="1">
        <v>2.9491883729177992E-2</v>
      </c>
      <c r="AH1921">
        <v>1920</v>
      </c>
      <c r="AI1921">
        <v>40817.72068351302</v>
      </c>
      <c r="AK1921">
        <v>1920</v>
      </c>
      <c r="AL1921">
        <v>0.19885236815555504</v>
      </c>
      <c r="AN1921">
        <v>1920</v>
      </c>
      <c r="AO1921">
        <v>0.38189385300069123</v>
      </c>
    </row>
    <row r="1922" spans="31:41" x14ac:dyDescent="0.25">
      <c r="AE1922">
        <v>1921</v>
      </c>
      <c r="AF1922" s="1">
        <v>3.2831834904693658E-2</v>
      </c>
      <c r="AH1922">
        <v>1921</v>
      </c>
      <c r="AI1922">
        <v>2337.559672937979</v>
      </c>
      <c r="AK1922">
        <v>1921</v>
      </c>
      <c r="AL1922">
        <v>0.20410781312679555</v>
      </c>
      <c r="AN1922">
        <v>1921</v>
      </c>
      <c r="AO1922">
        <v>0.43666429873821366</v>
      </c>
    </row>
    <row r="1923" spans="31:41" x14ac:dyDescent="0.25">
      <c r="AE1923">
        <v>1922</v>
      </c>
      <c r="AF1923" s="1">
        <v>3.2932500254952313E-2</v>
      </c>
      <c r="AH1923">
        <v>1922</v>
      </c>
      <c r="AI1923">
        <v>8722.381838176816</v>
      </c>
      <c r="AK1923">
        <v>1922</v>
      </c>
      <c r="AL1923">
        <v>0.2606654905231357</v>
      </c>
      <c r="AN1923">
        <v>1922</v>
      </c>
      <c r="AO1923">
        <v>0.4647892000012615</v>
      </c>
    </row>
    <row r="1924" spans="31:41" x14ac:dyDescent="0.25">
      <c r="AE1924">
        <v>1923</v>
      </c>
      <c r="AF1924" s="1">
        <v>2.8926001661549128E-2</v>
      </c>
      <c r="AH1924">
        <v>1923</v>
      </c>
      <c r="AI1924">
        <v>22659.365628933672</v>
      </c>
      <c r="AK1924">
        <v>1923</v>
      </c>
      <c r="AL1924">
        <v>0.15319350122849992</v>
      </c>
      <c r="AN1924">
        <v>1923</v>
      </c>
      <c r="AO1924">
        <v>0.33848169560448549</v>
      </c>
    </row>
    <row r="1925" spans="31:41" x14ac:dyDescent="0.25">
      <c r="AE1925">
        <v>1924</v>
      </c>
      <c r="AF1925" s="1">
        <v>3.1344718319820331E-2</v>
      </c>
      <c r="AH1925">
        <v>1924</v>
      </c>
      <c r="AI1925">
        <v>220.48884769376667</v>
      </c>
      <c r="AK1925">
        <v>1924</v>
      </c>
      <c r="AL1925">
        <v>0.15665851511814777</v>
      </c>
      <c r="AN1925">
        <v>1924</v>
      </c>
      <c r="AO1925">
        <v>0.4444273629089</v>
      </c>
    </row>
    <row r="1926" spans="31:41" x14ac:dyDescent="0.25">
      <c r="AE1926">
        <v>1925</v>
      </c>
      <c r="AF1926" s="1">
        <v>3.0243683898231843E-2</v>
      </c>
      <c r="AH1926">
        <v>1925</v>
      </c>
      <c r="AI1926">
        <v>1105.2366617693492</v>
      </c>
      <c r="AK1926">
        <v>1925</v>
      </c>
      <c r="AL1926">
        <v>0.2924143593113212</v>
      </c>
      <c r="AN1926">
        <v>1925</v>
      </c>
      <c r="AO1926">
        <v>0.4002078166441031</v>
      </c>
    </row>
    <row r="1927" spans="31:41" x14ac:dyDescent="0.25">
      <c r="AE1927">
        <v>1926</v>
      </c>
      <c r="AF1927" s="1">
        <v>3.1943307696103318E-2</v>
      </c>
      <c r="AH1927">
        <v>1926</v>
      </c>
      <c r="AI1927">
        <v>3260.0086403092278</v>
      </c>
      <c r="AK1927">
        <v>1926</v>
      </c>
      <c r="AL1927">
        <v>0.16854828072682254</v>
      </c>
      <c r="AN1927">
        <v>1926</v>
      </c>
      <c r="AO1927">
        <v>0.38434782006838808</v>
      </c>
    </row>
    <row r="1928" spans="31:41" x14ac:dyDescent="0.25">
      <c r="AE1928">
        <v>1927</v>
      </c>
      <c r="AF1928" s="1">
        <v>2.9821297337143893E-2</v>
      </c>
      <c r="AH1928">
        <v>1927</v>
      </c>
      <c r="AI1928">
        <v>9960.6410295436017</v>
      </c>
      <c r="AK1928">
        <v>1927</v>
      </c>
      <c r="AL1928">
        <v>0.27464436861977692</v>
      </c>
      <c r="AN1928">
        <v>1927</v>
      </c>
      <c r="AO1928">
        <v>0.50977907744932194</v>
      </c>
    </row>
    <row r="1929" spans="31:41" x14ac:dyDescent="0.25">
      <c r="AE1929">
        <v>1928</v>
      </c>
      <c r="AF1929" s="1">
        <v>2.9454510792017219E-2</v>
      </c>
      <c r="AH1929">
        <v>1928</v>
      </c>
      <c r="AI1929">
        <v>3653.6676182282336</v>
      </c>
      <c r="AK1929">
        <v>1928</v>
      </c>
      <c r="AL1929">
        <v>0.18440028246996476</v>
      </c>
      <c r="AN1929">
        <v>1928</v>
      </c>
      <c r="AO1929">
        <v>0.32146858875422191</v>
      </c>
    </row>
    <row r="1930" spans="31:41" x14ac:dyDescent="0.25">
      <c r="AE1930">
        <v>1929</v>
      </c>
      <c r="AF1930" s="1">
        <v>2.8956079154280223E-2</v>
      </c>
      <c r="AH1930">
        <v>1929</v>
      </c>
      <c r="AI1930">
        <v>4128.3618368647658</v>
      </c>
      <c r="AK1930">
        <v>1929</v>
      </c>
      <c r="AL1930">
        <v>0.22369220519789501</v>
      </c>
      <c r="AN1930">
        <v>1929</v>
      </c>
      <c r="AO1930">
        <v>0.40375668106453261</v>
      </c>
    </row>
    <row r="1931" spans="31:41" x14ac:dyDescent="0.25">
      <c r="AE1931">
        <v>1930</v>
      </c>
      <c r="AF1931" s="1">
        <v>3.1809729226111472E-2</v>
      </c>
      <c r="AH1931">
        <v>1930</v>
      </c>
      <c r="AI1931">
        <v>7937.9966783074806</v>
      </c>
      <c r="AK1931">
        <v>1930</v>
      </c>
      <c r="AL1931">
        <v>0.20098987393807602</v>
      </c>
      <c r="AN1931">
        <v>1930</v>
      </c>
      <c r="AO1931">
        <v>0.40653358663569483</v>
      </c>
    </row>
    <row r="1932" spans="31:41" x14ac:dyDescent="0.25">
      <c r="AE1932">
        <v>1931</v>
      </c>
      <c r="AF1932" s="1">
        <v>3.1837139626637478E-2</v>
      </c>
      <c r="AH1932">
        <v>1931</v>
      </c>
      <c r="AI1932">
        <v>976.70766392733719</v>
      </c>
      <c r="AK1932">
        <v>1931</v>
      </c>
      <c r="AL1932">
        <v>0.13124006106648112</v>
      </c>
      <c r="AN1932">
        <v>1931</v>
      </c>
      <c r="AO1932">
        <v>0.37883335547247488</v>
      </c>
    </row>
    <row r="1933" spans="31:41" x14ac:dyDescent="0.25">
      <c r="AE1933">
        <v>1932</v>
      </c>
      <c r="AF1933" s="1">
        <v>3.4434116176476959E-2</v>
      </c>
      <c r="AH1933">
        <v>1932</v>
      </c>
      <c r="AI1933">
        <v>2234.754414255352</v>
      </c>
      <c r="AK1933">
        <v>1932</v>
      </c>
      <c r="AL1933">
        <v>0.18248551368550653</v>
      </c>
      <c r="AN1933">
        <v>1932</v>
      </c>
      <c r="AO1933">
        <v>0.44612820864259295</v>
      </c>
    </row>
    <row r="1934" spans="31:41" x14ac:dyDescent="0.25">
      <c r="AE1934">
        <v>1933</v>
      </c>
      <c r="AF1934" s="1">
        <v>2.7719083438193293E-2</v>
      </c>
      <c r="AH1934">
        <v>1933</v>
      </c>
      <c r="AI1934">
        <v>4895.1718780399424</v>
      </c>
      <c r="AK1934">
        <v>1933</v>
      </c>
      <c r="AL1934">
        <v>0.18514765651173778</v>
      </c>
      <c r="AN1934">
        <v>1933</v>
      </c>
      <c r="AO1934">
        <v>0.33766832893366899</v>
      </c>
    </row>
    <row r="1935" spans="31:41" x14ac:dyDescent="0.25">
      <c r="AE1935">
        <v>1934</v>
      </c>
      <c r="AF1935" s="1">
        <v>3.2892277514875889E-2</v>
      </c>
      <c r="AH1935">
        <v>1934</v>
      </c>
      <c r="AI1935">
        <v>2783.8456937120072</v>
      </c>
      <c r="AK1935">
        <v>1934</v>
      </c>
      <c r="AL1935">
        <v>0.1848832293978826</v>
      </c>
      <c r="AN1935">
        <v>1934</v>
      </c>
      <c r="AO1935">
        <v>0.35972454133519061</v>
      </c>
    </row>
    <row r="1936" spans="31:41" x14ac:dyDescent="0.25">
      <c r="AE1936">
        <v>1935</v>
      </c>
      <c r="AF1936" s="1">
        <v>3.2804575156536009E-2</v>
      </c>
      <c r="AH1936">
        <v>1935</v>
      </c>
      <c r="AI1936">
        <v>8040.2646257415399</v>
      </c>
      <c r="AK1936">
        <v>1935</v>
      </c>
      <c r="AL1936">
        <v>0.23505489634972948</v>
      </c>
      <c r="AN1936">
        <v>1935</v>
      </c>
      <c r="AO1936">
        <v>0.39725728859281972</v>
      </c>
    </row>
    <row r="1937" spans="31:41" x14ac:dyDescent="0.25">
      <c r="AE1937">
        <v>1936</v>
      </c>
      <c r="AF1937" s="1">
        <v>2.4285018972450167E-2</v>
      </c>
      <c r="AH1937">
        <v>1936</v>
      </c>
      <c r="AI1937">
        <v>10932.575431094761</v>
      </c>
      <c r="AK1937">
        <v>1936</v>
      </c>
      <c r="AL1937">
        <v>0.22304955633790585</v>
      </c>
      <c r="AN1937">
        <v>1936</v>
      </c>
      <c r="AO1937">
        <v>0.3396634261314565</v>
      </c>
    </row>
    <row r="1938" spans="31:41" x14ac:dyDescent="0.25">
      <c r="AE1938">
        <v>1937</v>
      </c>
      <c r="AF1938" s="1">
        <v>3.0150108410182064E-2</v>
      </c>
      <c r="AH1938">
        <v>1937</v>
      </c>
      <c r="AI1938">
        <v>53128.11426540347</v>
      </c>
      <c r="AK1938">
        <v>1937</v>
      </c>
      <c r="AL1938">
        <v>0.23425954893798667</v>
      </c>
      <c r="AN1938">
        <v>1937</v>
      </c>
      <c r="AO1938">
        <v>0.35675869956238065</v>
      </c>
    </row>
    <row r="1939" spans="31:41" x14ac:dyDescent="0.25">
      <c r="AE1939">
        <v>1938</v>
      </c>
      <c r="AF1939" s="1">
        <v>2.9940378473320761E-2</v>
      </c>
      <c r="AH1939">
        <v>1938</v>
      </c>
      <c r="AI1939">
        <v>1132.8678585437717</v>
      </c>
      <c r="AK1939">
        <v>1938</v>
      </c>
      <c r="AL1939">
        <v>0.16870367907013556</v>
      </c>
      <c r="AN1939">
        <v>1938</v>
      </c>
      <c r="AO1939">
        <v>0.47563892096958138</v>
      </c>
    </row>
    <row r="1940" spans="31:41" x14ac:dyDescent="0.25">
      <c r="AE1940">
        <v>1939</v>
      </c>
      <c r="AF1940" s="1">
        <v>2.8414084909541781E-2</v>
      </c>
      <c r="AH1940">
        <v>1939</v>
      </c>
      <c r="AI1940">
        <v>2461.1418082962628</v>
      </c>
      <c r="AK1940">
        <v>1939</v>
      </c>
      <c r="AL1940">
        <v>6.5869262027268227E-2</v>
      </c>
      <c r="AN1940">
        <v>1939</v>
      </c>
      <c r="AO1940">
        <v>0.38213574787851085</v>
      </c>
    </row>
    <row r="1941" spans="31:41" x14ac:dyDescent="0.25">
      <c r="AE1941">
        <v>1940</v>
      </c>
      <c r="AF1941" s="1">
        <v>3.0452699664953675E-2</v>
      </c>
      <c r="AH1941">
        <v>1940</v>
      </c>
      <c r="AI1941">
        <v>306.29495079586474</v>
      </c>
      <c r="AK1941">
        <v>1940</v>
      </c>
      <c r="AL1941">
        <v>0.2232385452005633</v>
      </c>
      <c r="AN1941">
        <v>1940</v>
      </c>
      <c r="AO1941">
        <v>0.41688115434312584</v>
      </c>
    </row>
    <row r="1942" spans="31:41" x14ac:dyDescent="0.25">
      <c r="AE1942">
        <v>1941</v>
      </c>
      <c r="AF1942" s="1">
        <v>2.7779935896981023E-2</v>
      </c>
      <c r="AH1942">
        <v>1941</v>
      </c>
      <c r="AI1942">
        <v>3016.3951345436267</v>
      </c>
      <c r="AK1942">
        <v>1941</v>
      </c>
      <c r="AL1942">
        <v>0.23808782719035365</v>
      </c>
      <c r="AN1942">
        <v>1941</v>
      </c>
      <c r="AO1942">
        <v>0.35620382064116751</v>
      </c>
    </row>
    <row r="1943" spans="31:41" x14ac:dyDescent="0.25">
      <c r="AE1943">
        <v>1942</v>
      </c>
      <c r="AF1943" s="1">
        <v>3.5478277660707658E-2</v>
      </c>
      <c r="AH1943">
        <v>1942</v>
      </c>
      <c r="AI1943">
        <v>9081.705824345916</v>
      </c>
      <c r="AK1943">
        <v>1942</v>
      </c>
      <c r="AL1943">
        <v>0.17623422871950276</v>
      </c>
      <c r="AN1943">
        <v>1942</v>
      </c>
      <c r="AO1943">
        <v>0.38215568999968846</v>
      </c>
    </row>
    <row r="1944" spans="31:41" x14ac:dyDescent="0.25">
      <c r="AE1944">
        <v>1943</v>
      </c>
      <c r="AF1944" s="1">
        <v>2.9216468704652332E-2</v>
      </c>
      <c r="AH1944">
        <v>1943</v>
      </c>
      <c r="AI1944">
        <v>6586.4831729921552</v>
      </c>
      <c r="AK1944">
        <v>1943</v>
      </c>
      <c r="AL1944">
        <v>0.13742987853095071</v>
      </c>
      <c r="AN1944">
        <v>1943</v>
      </c>
      <c r="AO1944">
        <v>0.36961087991919028</v>
      </c>
    </row>
    <row r="1945" spans="31:41" x14ac:dyDescent="0.25">
      <c r="AE1945">
        <v>1944</v>
      </c>
      <c r="AF1945" s="1">
        <v>3.6887136560644684E-2</v>
      </c>
      <c r="AH1945">
        <v>1944</v>
      </c>
      <c r="AI1945">
        <v>9093.9721528619793</v>
      </c>
      <c r="AK1945">
        <v>1944</v>
      </c>
      <c r="AL1945">
        <v>0.24490618983869597</v>
      </c>
      <c r="AN1945">
        <v>1944</v>
      </c>
      <c r="AO1945">
        <v>0.27540958895083245</v>
      </c>
    </row>
    <row r="1946" spans="31:41" x14ac:dyDescent="0.25">
      <c r="AE1946">
        <v>1945</v>
      </c>
      <c r="AF1946" s="1">
        <v>2.9298214477576856E-2</v>
      </c>
      <c r="AH1946">
        <v>1945</v>
      </c>
      <c r="AI1946">
        <v>1807.6545993093935</v>
      </c>
      <c r="AK1946">
        <v>1945</v>
      </c>
      <c r="AL1946">
        <v>0.35835425855687608</v>
      </c>
      <c r="AN1946">
        <v>1945</v>
      </c>
      <c r="AO1946">
        <v>0.45890697011380455</v>
      </c>
    </row>
    <row r="1947" spans="31:41" x14ac:dyDescent="0.25">
      <c r="AE1947">
        <v>1946</v>
      </c>
      <c r="AF1947" s="1">
        <v>3.1328008527535589E-2</v>
      </c>
      <c r="AH1947">
        <v>1946</v>
      </c>
      <c r="AI1947">
        <v>29342.731945839128</v>
      </c>
      <c r="AK1947">
        <v>1946</v>
      </c>
      <c r="AL1947">
        <v>0.21105106248093966</v>
      </c>
      <c r="AN1947">
        <v>1946</v>
      </c>
      <c r="AO1947">
        <v>0.31946481715142744</v>
      </c>
    </row>
    <row r="1948" spans="31:41" x14ac:dyDescent="0.25">
      <c r="AE1948">
        <v>1947</v>
      </c>
      <c r="AF1948" s="1">
        <v>2.4868685615812902E-2</v>
      </c>
      <c r="AH1948">
        <v>1947</v>
      </c>
      <c r="AI1948">
        <v>7496.6374125133034</v>
      </c>
      <c r="AK1948">
        <v>1947</v>
      </c>
      <c r="AL1948">
        <v>0.23524400680017554</v>
      </c>
      <c r="AN1948">
        <v>1947</v>
      </c>
      <c r="AO1948">
        <v>0.37741402420216874</v>
      </c>
    </row>
    <row r="1949" spans="31:41" x14ac:dyDescent="0.25">
      <c r="AE1949">
        <v>1948</v>
      </c>
      <c r="AF1949" s="1">
        <v>3.069193232727363E-2</v>
      </c>
      <c r="AH1949">
        <v>1948</v>
      </c>
      <c r="AI1949">
        <v>570.02336045588766</v>
      </c>
      <c r="AK1949">
        <v>1948</v>
      </c>
      <c r="AL1949">
        <v>0.19074722149577833</v>
      </c>
      <c r="AN1949">
        <v>1948</v>
      </c>
      <c r="AO1949">
        <v>0.33464253846664782</v>
      </c>
    </row>
    <row r="1950" spans="31:41" x14ac:dyDescent="0.25">
      <c r="AE1950">
        <v>1949</v>
      </c>
      <c r="AF1950" s="1">
        <v>3.440594255351126E-2</v>
      </c>
      <c r="AH1950">
        <v>1949</v>
      </c>
      <c r="AI1950">
        <v>39365.143926459932</v>
      </c>
      <c r="AK1950">
        <v>1949</v>
      </c>
      <c r="AL1950">
        <v>0.20878529652926017</v>
      </c>
      <c r="AN1950">
        <v>1949</v>
      </c>
      <c r="AO1950">
        <v>0.36111433420090389</v>
      </c>
    </row>
    <row r="1951" spans="31:41" x14ac:dyDescent="0.25">
      <c r="AE1951">
        <v>1950</v>
      </c>
      <c r="AF1951" s="1">
        <v>2.9703396387687819E-2</v>
      </c>
      <c r="AH1951">
        <v>1950</v>
      </c>
      <c r="AI1951">
        <v>9617.339405407256</v>
      </c>
      <c r="AK1951">
        <v>1950</v>
      </c>
      <c r="AL1951">
        <v>0.24308578041935541</v>
      </c>
      <c r="AN1951">
        <v>1950</v>
      </c>
      <c r="AO1951">
        <v>0.31890675900795157</v>
      </c>
    </row>
    <row r="1952" spans="31:41" x14ac:dyDescent="0.25">
      <c r="AE1952">
        <v>1951</v>
      </c>
      <c r="AF1952" s="1">
        <v>2.8815993499105907E-2</v>
      </c>
      <c r="AH1952">
        <v>1951</v>
      </c>
      <c r="AI1952">
        <v>1761.2083335280979</v>
      </c>
      <c r="AK1952">
        <v>1951</v>
      </c>
      <c r="AL1952">
        <v>0.18332787768873379</v>
      </c>
      <c r="AN1952">
        <v>1951</v>
      </c>
      <c r="AO1952">
        <v>0.31023877691549223</v>
      </c>
    </row>
    <row r="1953" spans="31:41" x14ac:dyDescent="0.25">
      <c r="AE1953">
        <v>1952</v>
      </c>
      <c r="AF1953" s="1">
        <v>2.843259002654519E-2</v>
      </c>
      <c r="AH1953">
        <v>1952</v>
      </c>
      <c r="AI1953">
        <v>3846.7771361975788</v>
      </c>
      <c r="AK1953">
        <v>1952</v>
      </c>
      <c r="AL1953">
        <v>0.18272370081786815</v>
      </c>
      <c r="AN1953">
        <v>1952</v>
      </c>
      <c r="AO1953">
        <v>0.37426166547826034</v>
      </c>
    </row>
    <row r="1954" spans="31:41" x14ac:dyDescent="0.25">
      <c r="AE1954">
        <v>1953</v>
      </c>
      <c r="AF1954" s="1">
        <v>3.7256007361463173E-2</v>
      </c>
      <c r="AH1954">
        <v>1953</v>
      </c>
      <c r="AI1954">
        <v>2558.1147304462165</v>
      </c>
      <c r="AK1954">
        <v>1953</v>
      </c>
      <c r="AL1954">
        <v>0.1097567984263549</v>
      </c>
      <c r="AN1954">
        <v>1953</v>
      </c>
      <c r="AO1954">
        <v>0.33692095887226958</v>
      </c>
    </row>
    <row r="1955" spans="31:41" x14ac:dyDescent="0.25">
      <c r="AE1955">
        <v>1954</v>
      </c>
      <c r="AF1955" s="1">
        <v>3.2311946392493684E-2</v>
      </c>
      <c r="AH1955">
        <v>1954</v>
      </c>
      <c r="AI1955">
        <v>2298.8664749334971</v>
      </c>
      <c r="AK1955">
        <v>1954</v>
      </c>
      <c r="AL1955">
        <v>0.12108518286945198</v>
      </c>
      <c r="AN1955">
        <v>1954</v>
      </c>
      <c r="AO1955">
        <v>0.33334317295402999</v>
      </c>
    </row>
    <row r="1956" spans="31:41" x14ac:dyDescent="0.25">
      <c r="AE1956">
        <v>1955</v>
      </c>
      <c r="AF1956" s="1">
        <v>3.1562087675815365E-2</v>
      </c>
      <c r="AH1956">
        <v>1955</v>
      </c>
      <c r="AI1956">
        <v>1816.7911708232423</v>
      </c>
      <c r="AK1956">
        <v>1955</v>
      </c>
      <c r="AL1956">
        <v>0.21497226890337626</v>
      </c>
      <c r="AN1956">
        <v>1955</v>
      </c>
      <c r="AO1956">
        <v>0.36529964500451301</v>
      </c>
    </row>
    <row r="1957" spans="31:41" x14ac:dyDescent="0.25">
      <c r="AE1957">
        <v>1956</v>
      </c>
      <c r="AF1957" s="1">
        <v>2.8517306698439882E-2</v>
      </c>
      <c r="AH1957">
        <v>1956</v>
      </c>
      <c r="AI1957">
        <v>2046.7564241154182</v>
      </c>
      <c r="AK1957">
        <v>1956</v>
      </c>
      <c r="AL1957">
        <v>0.21309260801723204</v>
      </c>
      <c r="AN1957">
        <v>1956</v>
      </c>
      <c r="AO1957">
        <v>0.42630525344560322</v>
      </c>
    </row>
    <row r="1958" spans="31:41" x14ac:dyDescent="0.25">
      <c r="AE1958">
        <v>1957</v>
      </c>
      <c r="AF1958" s="1">
        <v>2.6587422569190666E-2</v>
      </c>
      <c r="AH1958">
        <v>1957</v>
      </c>
      <c r="AI1958">
        <v>4221.0113387349575</v>
      </c>
      <c r="AK1958">
        <v>1957</v>
      </c>
      <c r="AL1958">
        <v>0.1946081190061858</v>
      </c>
      <c r="AN1958">
        <v>1957</v>
      </c>
      <c r="AO1958">
        <v>0.46578243602029568</v>
      </c>
    </row>
    <row r="1959" spans="31:41" x14ac:dyDescent="0.25">
      <c r="AE1959">
        <v>1958</v>
      </c>
      <c r="AF1959" s="1">
        <v>2.8787835679696894E-2</v>
      </c>
      <c r="AH1959">
        <v>1958</v>
      </c>
      <c r="AI1959">
        <v>3152.2993342747741</v>
      </c>
      <c r="AK1959">
        <v>1958</v>
      </c>
      <c r="AL1959">
        <v>0.19313295174266776</v>
      </c>
      <c r="AN1959">
        <v>1958</v>
      </c>
      <c r="AO1959">
        <v>0.44829571203917984</v>
      </c>
    </row>
    <row r="1960" spans="31:41" x14ac:dyDescent="0.25">
      <c r="AE1960">
        <v>1959</v>
      </c>
      <c r="AF1960" s="1">
        <v>3.0629854274159429E-2</v>
      </c>
      <c r="AH1960">
        <v>1959</v>
      </c>
      <c r="AI1960">
        <v>15967.730166775706</v>
      </c>
      <c r="AK1960">
        <v>1959</v>
      </c>
      <c r="AL1960">
        <v>0.20320673699142436</v>
      </c>
      <c r="AN1960">
        <v>1959</v>
      </c>
      <c r="AO1960">
        <v>0.45403775330208285</v>
      </c>
    </row>
    <row r="1961" spans="31:41" x14ac:dyDescent="0.25">
      <c r="AE1961">
        <v>1960</v>
      </c>
      <c r="AF1961" s="1">
        <v>2.845927908886825E-2</v>
      </c>
      <c r="AH1961">
        <v>1960</v>
      </c>
      <c r="AI1961">
        <v>2489.3787513105003</v>
      </c>
      <c r="AK1961">
        <v>1960</v>
      </c>
      <c r="AL1961">
        <v>0.27568734842992765</v>
      </c>
      <c r="AN1961">
        <v>1960</v>
      </c>
      <c r="AO1961">
        <v>0.43521957484703555</v>
      </c>
    </row>
    <row r="1962" spans="31:41" x14ac:dyDescent="0.25">
      <c r="AE1962">
        <v>1961</v>
      </c>
      <c r="AF1962" s="1">
        <v>2.4940651131751146E-2</v>
      </c>
      <c r="AH1962">
        <v>1961</v>
      </c>
      <c r="AI1962">
        <v>2699.6330238480223</v>
      </c>
      <c r="AK1962">
        <v>1961</v>
      </c>
      <c r="AL1962">
        <v>0.18891614578988175</v>
      </c>
      <c r="AN1962">
        <v>1961</v>
      </c>
      <c r="AO1962">
        <v>0.39333415604871669</v>
      </c>
    </row>
    <row r="1963" spans="31:41" x14ac:dyDescent="0.25">
      <c r="AE1963">
        <v>1962</v>
      </c>
      <c r="AF1963" s="1">
        <v>3.8921965926764335E-2</v>
      </c>
      <c r="AH1963">
        <v>1962</v>
      </c>
      <c r="AI1963">
        <v>4002.4851399069616</v>
      </c>
      <c r="AK1963">
        <v>1962</v>
      </c>
      <c r="AL1963">
        <v>0.27033068907577262</v>
      </c>
      <c r="AN1963">
        <v>1962</v>
      </c>
      <c r="AO1963">
        <v>0.41236460040064549</v>
      </c>
    </row>
    <row r="1964" spans="31:41" x14ac:dyDescent="0.25">
      <c r="AE1964">
        <v>1963</v>
      </c>
      <c r="AF1964" s="1">
        <v>2.7931207134204827E-2</v>
      </c>
      <c r="AH1964">
        <v>1963</v>
      </c>
      <c r="AI1964">
        <v>3213.6341856999579</v>
      </c>
      <c r="AK1964">
        <v>1963</v>
      </c>
      <c r="AL1964">
        <v>0.17498371717629468</v>
      </c>
      <c r="AN1964">
        <v>1963</v>
      </c>
      <c r="AO1964">
        <v>0.44013309130906209</v>
      </c>
    </row>
    <row r="1965" spans="31:41" x14ac:dyDescent="0.25">
      <c r="AE1965">
        <v>1964</v>
      </c>
      <c r="AF1965" s="1">
        <v>3.5016853498117451E-2</v>
      </c>
      <c r="AH1965">
        <v>1964</v>
      </c>
      <c r="AI1965">
        <v>22457.998539903627</v>
      </c>
      <c r="AK1965">
        <v>1964</v>
      </c>
      <c r="AL1965">
        <v>0.27798410017469877</v>
      </c>
      <c r="AN1965">
        <v>1964</v>
      </c>
      <c r="AO1965">
        <v>0.49947775474858452</v>
      </c>
    </row>
    <row r="1966" spans="31:41" x14ac:dyDescent="0.25">
      <c r="AE1966">
        <v>1965</v>
      </c>
      <c r="AF1966" s="1">
        <v>3.4475263372734322E-2</v>
      </c>
      <c r="AH1966">
        <v>1965</v>
      </c>
      <c r="AI1966">
        <v>13476.433731518364</v>
      </c>
      <c r="AK1966">
        <v>1965</v>
      </c>
      <c r="AL1966">
        <v>0.245285281376032</v>
      </c>
      <c r="AN1966">
        <v>1965</v>
      </c>
      <c r="AO1966">
        <v>0.35304718958444076</v>
      </c>
    </row>
    <row r="1967" spans="31:41" x14ac:dyDescent="0.25">
      <c r="AE1967">
        <v>1966</v>
      </c>
      <c r="AF1967" s="1">
        <v>2.3719617232092149E-2</v>
      </c>
      <c r="AH1967">
        <v>1966</v>
      </c>
      <c r="AI1967">
        <v>10400.155819657328</v>
      </c>
      <c r="AK1967">
        <v>1966</v>
      </c>
      <c r="AL1967">
        <v>0.21357529763802727</v>
      </c>
      <c r="AN1967">
        <v>1966</v>
      </c>
      <c r="AO1967">
        <v>0.58441958249176729</v>
      </c>
    </row>
    <row r="1968" spans="31:41" x14ac:dyDescent="0.25">
      <c r="AE1968">
        <v>1967</v>
      </c>
      <c r="AF1968" s="1">
        <v>2.8187604335053296E-2</v>
      </c>
      <c r="AH1968">
        <v>1967</v>
      </c>
      <c r="AI1968">
        <v>2101.538568015666</v>
      </c>
      <c r="AK1968">
        <v>1967</v>
      </c>
      <c r="AL1968">
        <v>0.17779290673264717</v>
      </c>
      <c r="AN1968">
        <v>1967</v>
      </c>
      <c r="AO1968">
        <v>0.49301116979443549</v>
      </c>
    </row>
    <row r="1969" spans="31:41" x14ac:dyDescent="0.25">
      <c r="AE1969">
        <v>1968</v>
      </c>
      <c r="AF1969" s="1">
        <v>3.1261063070801898E-2</v>
      </c>
      <c r="AH1969">
        <v>1968</v>
      </c>
      <c r="AI1969">
        <v>2827.0666702859589</v>
      </c>
      <c r="AK1969">
        <v>1968</v>
      </c>
      <c r="AL1969">
        <v>0.23482236166805309</v>
      </c>
      <c r="AN1969">
        <v>1968</v>
      </c>
      <c r="AO1969">
        <v>0.4012103688847759</v>
      </c>
    </row>
    <row r="1970" spans="31:41" x14ac:dyDescent="0.25">
      <c r="AE1970">
        <v>1969</v>
      </c>
      <c r="AF1970" s="1">
        <v>3.3029766761041079E-2</v>
      </c>
      <c r="AH1970">
        <v>1969</v>
      </c>
      <c r="AI1970">
        <v>16872.457532971133</v>
      </c>
      <c r="AK1970">
        <v>1969</v>
      </c>
      <c r="AL1970">
        <v>0.13582276277680835</v>
      </c>
      <c r="AN1970">
        <v>1969</v>
      </c>
      <c r="AO1970">
        <v>0.39269816563043825</v>
      </c>
    </row>
    <row r="1971" spans="31:41" x14ac:dyDescent="0.25">
      <c r="AE1971">
        <v>1970</v>
      </c>
      <c r="AF1971" s="1">
        <v>2.8272184028505398E-2</v>
      </c>
      <c r="AH1971">
        <v>1970</v>
      </c>
      <c r="AI1971">
        <v>2706.7391789324156</v>
      </c>
      <c r="AK1971">
        <v>1970</v>
      </c>
      <c r="AL1971">
        <v>0.13434394649689785</v>
      </c>
      <c r="AN1971">
        <v>1970</v>
      </c>
      <c r="AO1971">
        <v>0.3175819005628826</v>
      </c>
    </row>
    <row r="1972" spans="31:41" x14ac:dyDescent="0.25">
      <c r="AE1972">
        <v>1971</v>
      </c>
      <c r="AF1972" s="1">
        <v>2.5074230733168834E-2</v>
      </c>
      <c r="AH1972">
        <v>1971</v>
      </c>
      <c r="AI1972">
        <v>32148.164392309809</v>
      </c>
      <c r="AK1972">
        <v>1971</v>
      </c>
      <c r="AL1972">
        <v>0.1856443425134208</v>
      </c>
      <c r="AN1972">
        <v>1971</v>
      </c>
      <c r="AO1972">
        <v>0.46372913905934326</v>
      </c>
    </row>
    <row r="1973" spans="31:41" x14ac:dyDescent="0.25">
      <c r="AE1973">
        <v>1972</v>
      </c>
      <c r="AF1973" s="1">
        <v>2.6256009346377951E-2</v>
      </c>
      <c r="AH1973">
        <v>1972</v>
      </c>
      <c r="AI1973">
        <v>6156.5039696345775</v>
      </c>
      <c r="AK1973">
        <v>1972</v>
      </c>
      <c r="AL1973">
        <v>0.15118373965417767</v>
      </c>
      <c r="AN1973">
        <v>1972</v>
      </c>
      <c r="AO1973">
        <v>0.30852218718734264</v>
      </c>
    </row>
    <row r="1974" spans="31:41" x14ac:dyDescent="0.25">
      <c r="AE1974">
        <v>1973</v>
      </c>
      <c r="AF1974" s="1">
        <v>3.1763963393517169E-2</v>
      </c>
      <c r="AH1974">
        <v>1973</v>
      </c>
      <c r="AI1974">
        <v>22891.988666642894</v>
      </c>
      <c r="AK1974">
        <v>1973</v>
      </c>
      <c r="AL1974">
        <v>0.2291228521865567</v>
      </c>
      <c r="AN1974">
        <v>1973</v>
      </c>
      <c r="AO1974">
        <v>0.37431393852026335</v>
      </c>
    </row>
    <row r="1975" spans="31:41" x14ac:dyDescent="0.25">
      <c r="AE1975">
        <v>1974</v>
      </c>
      <c r="AF1975" s="1">
        <v>2.911162167262038E-2</v>
      </c>
      <c r="AH1975">
        <v>1974</v>
      </c>
      <c r="AI1975">
        <v>1910.53286921275</v>
      </c>
      <c r="AK1975">
        <v>1974</v>
      </c>
      <c r="AL1975">
        <v>0.24610465266713216</v>
      </c>
      <c r="AN1975">
        <v>1974</v>
      </c>
      <c r="AO1975">
        <v>0.47488327747976927</v>
      </c>
    </row>
    <row r="1976" spans="31:41" x14ac:dyDescent="0.25">
      <c r="AE1976">
        <v>1975</v>
      </c>
      <c r="AF1976" s="1">
        <v>3.0381148586808404E-2</v>
      </c>
      <c r="AH1976">
        <v>1975</v>
      </c>
      <c r="AI1976">
        <v>11785.454027807495</v>
      </c>
      <c r="AK1976">
        <v>1975</v>
      </c>
      <c r="AL1976">
        <v>0.17249832808308946</v>
      </c>
      <c r="AN1976">
        <v>1975</v>
      </c>
      <c r="AO1976">
        <v>0.41363606393559926</v>
      </c>
    </row>
    <row r="1977" spans="31:41" x14ac:dyDescent="0.25">
      <c r="AE1977">
        <v>1976</v>
      </c>
      <c r="AF1977" s="1">
        <v>3.0442742301296954E-2</v>
      </c>
      <c r="AH1977">
        <v>1976</v>
      </c>
      <c r="AI1977">
        <v>6202.8676280562831</v>
      </c>
      <c r="AK1977">
        <v>1976</v>
      </c>
      <c r="AL1977">
        <v>0.17627435687626145</v>
      </c>
      <c r="AN1977">
        <v>1976</v>
      </c>
      <c r="AO1977">
        <v>0.4356340856099995</v>
      </c>
    </row>
    <row r="1978" spans="31:41" x14ac:dyDescent="0.25">
      <c r="AE1978">
        <v>1977</v>
      </c>
      <c r="AF1978" s="1">
        <v>2.638575439706492E-2</v>
      </c>
      <c r="AH1978">
        <v>1977</v>
      </c>
      <c r="AI1978">
        <v>51498.029303416763</v>
      </c>
      <c r="AK1978">
        <v>1977</v>
      </c>
      <c r="AL1978">
        <v>0.2097870551147315</v>
      </c>
      <c r="AN1978">
        <v>1977</v>
      </c>
      <c r="AO1978">
        <v>0.39480205106326272</v>
      </c>
    </row>
    <row r="1979" spans="31:41" x14ac:dyDescent="0.25">
      <c r="AE1979">
        <v>1978</v>
      </c>
      <c r="AF1979" s="1">
        <v>2.2520594341008948E-2</v>
      </c>
      <c r="AH1979">
        <v>1978</v>
      </c>
      <c r="AI1979">
        <v>11145.83026578006</v>
      </c>
      <c r="AK1979">
        <v>1978</v>
      </c>
      <c r="AL1979">
        <v>0.16505476892846621</v>
      </c>
      <c r="AN1979">
        <v>1978</v>
      </c>
      <c r="AO1979">
        <v>0.39848444455471482</v>
      </c>
    </row>
    <row r="1980" spans="31:41" x14ac:dyDescent="0.25">
      <c r="AE1980">
        <v>1979</v>
      </c>
      <c r="AF1980" s="1">
        <v>3.0637916153846589E-2</v>
      </c>
      <c r="AH1980">
        <v>1979</v>
      </c>
      <c r="AI1980">
        <v>7699.7134594820354</v>
      </c>
      <c r="AK1980">
        <v>1979</v>
      </c>
      <c r="AL1980">
        <v>0.29876020678848053</v>
      </c>
      <c r="AN1980">
        <v>1979</v>
      </c>
      <c r="AO1980">
        <v>0.39239786980999625</v>
      </c>
    </row>
    <row r="1981" spans="31:41" x14ac:dyDescent="0.25">
      <c r="AE1981">
        <v>1980</v>
      </c>
      <c r="AF1981" s="1">
        <v>3.4239329292376386E-2</v>
      </c>
      <c r="AH1981">
        <v>1980</v>
      </c>
      <c r="AI1981">
        <v>10122.206194371831</v>
      </c>
      <c r="AK1981">
        <v>1980</v>
      </c>
      <c r="AL1981">
        <v>0.20072381341002016</v>
      </c>
      <c r="AN1981">
        <v>1980</v>
      </c>
      <c r="AO1981">
        <v>0.43144234230307799</v>
      </c>
    </row>
    <row r="1982" spans="31:41" x14ac:dyDescent="0.25">
      <c r="AE1982">
        <v>1981</v>
      </c>
      <c r="AF1982" s="1">
        <v>3.3125904842149501E-2</v>
      </c>
      <c r="AH1982">
        <v>1981</v>
      </c>
      <c r="AI1982">
        <v>76544.578566608077</v>
      </c>
      <c r="AK1982">
        <v>1981</v>
      </c>
      <c r="AL1982">
        <v>0.16995056900805339</v>
      </c>
      <c r="AN1982">
        <v>1981</v>
      </c>
      <c r="AO1982">
        <v>0.39848453182664417</v>
      </c>
    </row>
    <row r="1983" spans="31:41" x14ac:dyDescent="0.25">
      <c r="AE1983">
        <v>1982</v>
      </c>
      <c r="AF1983" s="1">
        <v>3.0945042867327022E-2</v>
      </c>
      <c r="AH1983">
        <v>1982</v>
      </c>
      <c r="AI1983">
        <v>4796.2240670779647</v>
      </c>
      <c r="AK1983">
        <v>1982</v>
      </c>
      <c r="AL1983">
        <v>0.17943095389393113</v>
      </c>
      <c r="AN1983">
        <v>1982</v>
      </c>
      <c r="AO1983">
        <v>0.4881795198231228</v>
      </c>
    </row>
    <row r="1984" spans="31:41" x14ac:dyDescent="0.25">
      <c r="AE1984">
        <v>1983</v>
      </c>
      <c r="AF1984" s="1">
        <v>3.2394710711503016E-2</v>
      </c>
      <c r="AH1984">
        <v>1983</v>
      </c>
      <c r="AI1984">
        <v>9339.4228228592219</v>
      </c>
      <c r="AK1984">
        <v>1983</v>
      </c>
      <c r="AL1984">
        <v>0.1249633224437301</v>
      </c>
      <c r="AN1984">
        <v>1983</v>
      </c>
      <c r="AO1984">
        <v>0.34720691885085825</v>
      </c>
    </row>
    <row r="1985" spans="31:41" x14ac:dyDescent="0.25">
      <c r="AE1985">
        <v>1984</v>
      </c>
      <c r="AF1985" s="1">
        <v>3.1355268402586844E-2</v>
      </c>
      <c r="AH1985">
        <v>1984</v>
      </c>
      <c r="AI1985">
        <v>5454.9923768650806</v>
      </c>
      <c r="AK1985">
        <v>1984</v>
      </c>
      <c r="AL1985">
        <v>0.24021271367918065</v>
      </c>
      <c r="AN1985">
        <v>1984</v>
      </c>
      <c r="AO1985">
        <v>0.39190662118819475</v>
      </c>
    </row>
    <row r="1986" spans="31:41" x14ac:dyDescent="0.25">
      <c r="AE1986">
        <v>1985</v>
      </c>
      <c r="AF1986" s="1">
        <v>3.0072605265191399E-2</v>
      </c>
      <c r="AH1986">
        <v>1985</v>
      </c>
      <c r="AI1986">
        <v>2263.2428736808756</v>
      </c>
      <c r="AK1986">
        <v>1985</v>
      </c>
      <c r="AL1986">
        <v>0.19073272806367139</v>
      </c>
      <c r="AN1986">
        <v>1985</v>
      </c>
      <c r="AO1986">
        <v>0.46120449430251242</v>
      </c>
    </row>
    <row r="1987" spans="31:41" x14ac:dyDescent="0.25">
      <c r="AE1987">
        <v>1986</v>
      </c>
      <c r="AF1987" s="1">
        <v>3.0489239988124694E-2</v>
      </c>
      <c r="AH1987">
        <v>1986</v>
      </c>
      <c r="AI1987">
        <v>1873.150589471034</v>
      </c>
      <c r="AK1987">
        <v>1986</v>
      </c>
      <c r="AL1987">
        <v>0.20958048239188459</v>
      </c>
      <c r="AN1987">
        <v>1986</v>
      </c>
      <c r="AO1987">
        <v>0.40944141779444637</v>
      </c>
    </row>
    <row r="1988" spans="31:41" x14ac:dyDescent="0.25">
      <c r="AE1988">
        <v>1987</v>
      </c>
      <c r="AF1988" s="1">
        <v>3.2189050941709541E-2</v>
      </c>
      <c r="AH1988">
        <v>1987</v>
      </c>
      <c r="AI1988">
        <v>46680.309571723948</v>
      </c>
      <c r="AK1988">
        <v>1987</v>
      </c>
      <c r="AL1988">
        <v>0.24464689193275754</v>
      </c>
      <c r="AN1988">
        <v>1987</v>
      </c>
      <c r="AO1988">
        <v>0.34623973667843644</v>
      </c>
    </row>
    <row r="1989" spans="31:41" x14ac:dyDescent="0.25">
      <c r="AE1989">
        <v>1988</v>
      </c>
      <c r="AF1989" s="1">
        <v>3.5249313606908972E-2</v>
      </c>
      <c r="AH1989">
        <v>1988</v>
      </c>
      <c r="AI1989">
        <v>5110.1310804294526</v>
      </c>
      <c r="AK1989">
        <v>1988</v>
      </c>
      <c r="AL1989">
        <v>0.19000378272405344</v>
      </c>
      <c r="AN1989">
        <v>1988</v>
      </c>
      <c r="AO1989">
        <v>0.37850252450347832</v>
      </c>
    </row>
    <row r="1990" spans="31:41" x14ac:dyDescent="0.25">
      <c r="AE1990">
        <v>1989</v>
      </c>
      <c r="AF1990" s="1">
        <v>2.7111914442903062E-2</v>
      </c>
      <c r="AH1990">
        <v>1989</v>
      </c>
      <c r="AI1990">
        <v>1566.3841219965659</v>
      </c>
      <c r="AK1990">
        <v>1989</v>
      </c>
      <c r="AL1990">
        <v>0.27928080894837998</v>
      </c>
      <c r="AN1990">
        <v>1989</v>
      </c>
      <c r="AO1990">
        <v>0.33470754987692569</v>
      </c>
    </row>
    <row r="1991" spans="31:41" x14ac:dyDescent="0.25">
      <c r="AE1991">
        <v>1990</v>
      </c>
      <c r="AF1991" s="1">
        <v>2.5826696807752736E-2</v>
      </c>
      <c r="AH1991">
        <v>1990</v>
      </c>
      <c r="AI1991">
        <v>1357.7225240993132</v>
      </c>
      <c r="AK1991">
        <v>1990</v>
      </c>
      <c r="AL1991">
        <v>0.24372475555282291</v>
      </c>
      <c r="AN1991">
        <v>1990</v>
      </c>
      <c r="AO1991">
        <v>0.35954680790615862</v>
      </c>
    </row>
    <row r="1992" spans="31:41" x14ac:dyDescent="0.25">
      <c r="AE1992">
        <v>1991</v>
      </c>
      <c r="AF1992" s="1">
        <v>2.5975337579113855E-2</v>
      </c>
      <c r="AH1992">
        <v>1991</v>
      </c>
      <c r="AI1992">
        <v>2461.1734412004171</v>
      </c>
      <c r="AK1992">
        <v>1991</v>
      </c>
      <c r="AL1992">
        <v>0.30238362090521315</v>
      </c>
      <c r="AN1992">
        <v>1991</v>
      </c>
      <c r="AO1992">
        <v>0.39425259118007844</v>
      </c>
    </row>
    <row r="1993" spans="31:41" x14ac:dyDescent="0.25">
      <c r="AE1993">
        <v>1992</v>
      </c>
      <c r="AF1993" s="1">
        <v>2.5547467948428437E-2</v>
      </c>
      <c r="AH1993">
        <v>1992</v>
      </c>
      <c r="AI1993">
        <v>8162.9959568580425</v>
      </c>
      <c r="AK1993">
        <v>1992</v>
      </c>
      <c r="AL1993">
        <v>0.14906812282755952</v>
      </c>
      <c r="AN1993">
        <v>1992</v>
      </c>
      <c r="AO1993">
        <v>0.41056451558108259</v>
      </c>
    </row>
    <row r="1994" spans="31:41" x14ac:dyDescent="0.25">
      <c r="AE1994">
        <v>1993</v>
      </c>
      <c r="AF1994" s="1">
        <v>2.8161662953047228E-2</v>
      </c>
      <c r="AH1994">
        <v>1993</v>
      </c>
      <c r="AI1994">
        <v>2450.380170831238</v>
      </c>
      <c r="AK1994">
        <v>1993</v>
      </c>
      <c r="AL1994">
        <v>0.22533138245259438</v>
      </c>
      <c r="AN1994">
        <v>1993</v>
      </c>
      <c r="AO1994">
        <v>0.47567273113459363</v>
      </c>
    </row>
    <row r="1995" spans="31:41" x14ac:dyDescent="0.25">
      <c r="AE1995">
        <v>1994</v>
      </c>
      <c r="AF1995" s="1">
        <v>3.0100150079256816E-2</v>
      </c>
      <c r="AH1995">
        <v>1994</v>
      </c>
      <c r="AI1995">
        <v>2893.9820701818949</v>
      </c>
      <c r="AK1995">
        <v>1994</v>
      </c>
      <c r="AL1995">
        <v>0.24436246104702997</v>
      </c>
      <c r="AN1995">
        <v>1994</v>
      </c>
      <c r="AO1995">
        <v>0.43051562112061015</v>
      </c>
    </row>
    <row r="1996" spans="31:41" x14ac:dyDescent="0.25">
      <c r="AE1996">
        <v>1995</v>
      </c>
      <c r="AF1996" s="1">
        <v>2.932808881371618E-2</v>
      </c>
      <c r="AH1996">
        <v>1995</v>
      </c>
      <c r="AI1996">
        <v>3789.8528745145691</v>
      </c>
      <c r="AK1996">
        <v>1995</v>
      </c>
      <c r="AL1996">
        <v>0.20084234369654955</v>
      </c>
      <c r="AN1996">
        <v>1995</v>
      </c>
      <c r="AO1996">
        <v>0.39358503662261157</v>
      </c>
    </row>
    <row r="1997" spans="31:41" x14ac:dyDescent="0.25">
      <c r="AE1997">
        <v>1996</v>
      </c>
      <c r="AF1997" s="1">
        <v>3.0285474169080562E-2</v>
      </c>
      <c r="AH1997">
        <v>1996</v>
      </c>
      <c r="AI1997">
        <v>3596.4894296068906</v>
      </c>
      <c r="AK1997">
        <v>1996</v>
      </c>
      <c r="AL1997">
        <v>0.29567640536138562</v>
      </c>
      <c r="AN1997">
        <v>1996</v>
      </c>
      <c r="AO1997">
        <v>0.43485587088636946</v>
      </c>
    </row>
    <row r="1998" spans="31:41" x14ac:dyDescent="0.25">
      <c r="AE1998">
        <v>1997</v>
      </c>
      <c r="AF1998" s="1">
        <v>3.3057020250589986E-2</v>
      </c>
      <c r="AH1998">
        <v>1997</v>
      </c>
      <c r="AI1998">
        <v>4413.1791580841482</v>
      </c>
      <c r="AK1998">
        <v>1997</v>
      </c>
      <c r="AL1998">
        <v>0.19335192043437024</v>
      </c>
      <c r="AN1998">
        <v>1997</v>
      </c>
      <c r="AO1998">
        <v>0.43039620377771148</v>
      </c>
    </row>
    <row r="1999" spans="31:41" x14ac:dyDescent="0.25">
      <c r="AE1999">
        <v>1998</v>
      </c>
      <c r="AF1999" s="1">
        <v>2.8988199993447816E-2</v>
      </c>
      <c r="AH1999">
        <v>1998</v>
      </c>
      <c r="AI1999">
        <v>9679.6950366853525</v>
      </c>
      <c r="AK1999">
        <v>1998</v>
      </c>
      <c r="AL1999">
        <v>0.22407772203976206</v>
      </c>
      <c r="AN1999">
        <v>1998</v>
      </c>
      <c r="AO1999">
        <v>0.34222792714469158</v>
      </c>
    </row>
    <row r="2000" spans="31:41" x14ac:dyDescent="0.25">
      <c r="AE2000">
        <v>1999</v>
      </c>
      <c r="AF2000" s="1">
        <v>2.5789837304161178E-2</v>
      </c>
      <c r="AH2000">
        <v>1999</v>
      </c>
      <c r="AI2000">
        <v>426.82951747927905</v>
      </c>
      <c r="AK2000">
        <v>1999</v>
      </c>
      <c r="AL2000">
        <v>0.24231242171741985</v>
      </c>
      <c r="AN2000">
        <v>1999</v>
      </c>
      <c r="AO2000">
        <v>0.44785778310816532</v>
      </c>
    </row>
    <row r="2001" spans="31:41" x14ac:dyDescent="0.25">
      <c r="AE2001">
        <v>2000</v>
      </c>
      <c r="AF2001" s="1">
        <v>2.6374241597656445E-2</v>
      </c>
      <c r="AH2001">
        <v>2000</v>
      </c>
      <c r="AI2001">
        <v>5933.1097353771593</v>
      </c>
      <c r="AK2001">
        <v>2000</v>
      </c>
      <c r="AL2001">
        <v>0.20906357049272034</v>
      </c>
      <c r="AN2001">
        <v>2000</v>
      </c>
      <c r="AO2001">
        <v>0.38410297473122906</v>
      </c>
    </row>
    <row r="2002" spans="31:41" x14ac:dyDescent="0.25">
      <c r="AE2002">
        <v>2001</v>
      </c>
      <c r="AF2002" s="1">
        <v>3.4475722485100224E-2</v>
      </c>
      <c r="AH2002">
        <v>2001</v>
      </c>
      <c r="AI2002">
        <v>14169.623764502723</v>
      </c>
      <c r="AK2002">
        <v>2001</v>
      </c>
      <c r="AL2002">
        <v>0.15731457253885867</v>
      </c>
      <c r="AN2002">
        <v>2001</v>
      </c>
      <c r="AO2002">
        <v>0.36843364345384588</v>
      </c>
    </row>
    <row r="2003" spans="31:41" x14ac:dyDescent="0.25">
      <c r="AE2003">
        <v>2002</v>
      </c>
      <c r="AF2003" s="1">
        <v>2.9014025318961911E-2</v>
      </c>
      <c r="AH2003">
        <v>2002</v>
      </c>
      <c r="AI2003">
        <v>2689.3199420383312</v>
      </c>
      <c r="AK2003">
        <v>2002</v>
      </c>
      <c r="AL2003">
        <v>0.2656904391667142</v>
      </c>
      <c r="AN2003">
        <v>2002</v>
      </c>
      <c r="AO2003">
        <v>0.38605711619012684</v>
      </c>
    </row>
    <row r="2004" spans="31:41" x14ac:dyDescent="0.25">
      <c r="AE2004">
        <v>2003</v>
      </c>
      <c r="AF2004" s="1">
        <v>3.229017954890212E-2</v>
      </c>
      <c r="AH2004">
        <v>2003</v>
      </c>
      <c r="AI2004">
        <v>21926.102498799501</v>
      </c>
      <c r="AK2004">
        <v>2003</v>
      </c>
      <c r="AL2004">
        <v>0.25752109466046441</v>
      </c>
      <c r="AN2004">
        <v>2003</v>
      </c>
      <c r="AO2004">
        <v>0.42519139468029105</v>
      </c>
    </row>
    <row r="2005" spans="31:41" x14ac:dyDescent="0.25">
      <c r="AE2005">
        <v>2004</v>
      </c>
      <c r="AF2005" s="1">
        <v>3.8162416116472642E-2</v>
      </c>
      <c r="AH2005">
        <v>2004</v>
      </c>
      <c r="AI2005">
        <v>649.21648726960723</v>
      </c>
      <c r="AK2005">
        <v>2004</v>
      </c>
      <c r="AL2005">
        <v>0.25641498613843616</v>
      </c>
      <c r="AN2005">
        <v>2004</v>
      </c>
      <c r="AO2005">
        <v>0.4455404422170785</v>
      </c>
    </row>
    <row r="2006" spans="31:41" x14ac:dyDescent="0.25">
      <c r="AE2006">
        <v>2005</v>
      </c>
      <c r="AF2006" s="1">
        <v>3.2522620673006486E-2</v>
      </c>
      <c r="AH2006">
        <v>2005</v>
      </c>
      <c r="AI2006">
        <v>25146.981700808949</v>
      </c>
      <c r="AK2006">
        <v>2005</v>
      </c>
      <c r="AL2006">
        <v>0.24560300338390412</v>
      </c>
      <c r="AN2006">
        <v>2005</v>
      </c>
      <c r="AO2006">
        <v>0.42996082248956669</v>
      </c>
    </row>
    <row r="2007" spans="31:41" x14ac:dyDescent="0.25">
      <c r="AE2007">
        <v>2006</v>
      </c>
      <c r="AF2007" s="1">
        <v>2.4039001960522333E-2</v>
      </c>
      <c r="AH2007">
        <v>2006</v>
      </c>
      <c r="AI2007">
        <v>923.3677098618291</v>
      </c>
      <c r="AK2007">
        <v>2006</v>
      </c>
      <c r="AL2007">
        <v>0.19617557428116025</v>
      </c>
      <c r="AN2007">
        <v>2006</v>
      </c>
      <c r="AO2007">
        <v>0.39267013964397895</v>
      </c>
    </row>
    <row r="2008" spans="31:41" x14ac:dyDescent="0.25">
      <c r="AE2008">
        <v>2007</v>
      </c>
      <c r="AF2008" s="1">
        <v>3.3778360048370315E-2</v>
      </c>
      <c r="AH2008">
        <v>2007</v>
      </c>
      <c r="AI2008">
        <v>670.1300896128497</v>
      </c>
      <c r="AK2008">
        <v>2007</v>
      </c>
      <c r="AL2008">
        <v>0.25345371278997525</v>
      </c>
      <c r="AN2008">
        <v>2007</v>
      </c>
      <c r="AO2008">
        <v>0.44987724288670572</v>
      </c>
    </row>
    <row r="2009" spans="31:41" x14ac:dyDescent="0.25">
      <c r="AE2009">
        <v>2008</v>
      </c>
      <c r="AF2009" s="1">
        <v>2.6742210159201196E-2</v>
      </c>
      <c r="AH2009">
        <v>2008</v>
      </c>
      <c r="AI2009">
        <v>5089.6073985415187</v>
      </c>
      <c r="AK2009">
        <v>2008</v>
      </c>
      <c r="AL2009">
        <v>0.17321867833193269</v>
      </c>
      <c r="AN2009">
        <v>2008</v>
      </c>
      <c r="AO2009">
        <v>0.2928185649665348</v>
      </c>
    </row>
    <row r="2010" spans="31:41" x14ac:dyDescent="0.25">
      <c r="AE2010">
        <v>2009</v>
      </c>
      <c r="AF2010" s="1">
        <v>3.0418717710078091E-2</v>
      </c>
      <c r="AH2010">
        <v>2009</v>
      </c>
      <c r="AI2010">
        <v>3875.5024993911534</v>
      </c>
      <c r="AK2010">
        <v>2009</v>
      </c>
      <c r="AL2010">
        <v>0.24361076487966565</v>
      </c>
      <c r="AN2010">
        <v>2009</v>
      </c>
      <c r="AO2010">
        <v>0.46473337447808494</v>
      </c>
    </row>
    <row r="2011" spans="31:41" x14ac:dyDescent="0.25">
      <c r="AE2011">
        <v>2010</v>
      </c>
      <c r="AF2011" s="1">
        <v>3.2133170606437389E-2</v>
      </c>
      <c r="AH2011">
        <v>2010</v>
      </c>
      <c r="AI2011">
        <v>11449.8875367574</v>
      </c>
      <c r="AK2011">
        <v>2010</v>
      </c>
      <c r="AL2011">
        <v>0.21738239449684255</v>
      </c>
      <c r="AN2011">
        <v>2010</v>
      </c>
      <c r="AO2011">
        <v>0.4392544290224985</v>
      </c>
    </row>
    <row r="2012" spans="31:41" x14ac:dyDescent="0.25">
      <c r="AE2012">
        <v>2011</v>
      </c>
      <c r="AF2012" s="1">
        <v>2.9671161715969285E-2</v>
      </c>
      <c r="AH2012">
        <v>2011</v>
      </c>
      <c r="AI2012">
        <v>14768.432570899189</v>
      </c>
      <c r="AK2012">
        <v>2011</v>
      </c>
      <c r="AL2012">
        <v>0.16920502391702591</v>
      </c>
      <c r="AN2012">
        <v>2011</v>
      </c>
      <c r="AO2012">
        <v>0.39030533165902032</v>
      </c>
    </row>
    <row r="2013" spans="31:41" x14ac:dyDescent="0.25">
      <c r="AE2013">
        <v>2012</v>
      </c>
      <c r="AF2013" s="1">
        <v>3.1127569125940502E-2</v>
      </c>
      <c r="AH2013">
        <v>2012</v>
      </c>
      <c r="AI2013">
        <v>1133.6584638363188</v>
      </c>
      <c r="AK2013">
        <v>2012</v>
      </c>
      <c r="AL2013">
        <v>0.22707674256346</v>
      </c>
      <c r="AN2013">
        <v>2012</v>
      </c>
      <c r="AO2013">
        <v>0.39995282190780201</v>
      </c>
    </row>
    <row r="2014" spans="31:41" x14ac:dyDescent="0.25">
      <c r="AE2014">
        <v>2013</v>
      </c>
      <c r="AF2014" s="1">
        <v>2.6342921705986067E-2</v>
      </c>
      <c r="AH2014">
        <v>2013</v>
      </c>
      <c r="AI2014">
        <v>1160.8012667384901</v>
      </c>
      <c r="AK2014">
        <v>2013</v>
      </c>
      <c r="AL2014">
        <v>0.26090714829336459</v>
      </c>
      <c r="AN2014">
        <v>2013</v>
      </c>
      <c r="AO2014">
        <v>0.35340912807646591</v>
      </c>
    </row>
    <row r="2015" spans="31:41" x14ac:dyDescent="0.25">
      <c r="AE2015">
        <v>2014</v>
      </c>
      <c r="AF2015" s="1">
        <v>2.9133001587939855E-2</v>
      </c>
      <c r="AH2015">
        <v>2014</v>
      </c>
      <c r="AI2015">
        <v>1245.5300371592662</v>
      </c>
      <c r="AK2015">
        <v>2014</v>
      </c>
      <c r="AL2015">
        <v>0.20172924869018485</v>
      </c>
      <c r="AN2015">
        <v>2014</v>
      </c>
      <c r="AO2015">
        <v>0.4168384375368237</v>
      </c>
    </row>
    <row r="2016" spans="31:41" x14ac:dyDescent="0.25">
      <c r="AE2016">
        <v>2015</v>
      </c>
      <c r="AF2016" s="1">
        <v>2.9532593815162489E-2</v>
      </c>
      <c r="AH2016">
        <v>2015</v>
      </c>
      <c r="AI2016">
        <v>2493.9131088553249</v>
      </c>
      <c r="AK2016">
        <v>2015</v>
      </c>
      <c r="AL2016">
        <v>0.2010203043417354</v>
      </c>
      <c r="AN2016">
        <v>2015</v>
      </c>
      <c r="AO2016">
        <v>0.36970430784648778</v>
      </c>
    </row>
    <row r="2017" spans="31:41" x14ac:dyDescent="0.25">
      <c r="AE2017">
        <v>2016</v>
      </c>
      <c r="AF2017" s="1">
        <v>3.0436127188678608E-2</v>
      </c>
      <c r="AH2017">
        <v>2016</v>
      </c>
      <c r="AI2017">
        <v>186.70427753357524</v>
      </c>
      <c r="AK2017">
        <v>2016</v>
      </c>
      <c r="AL2017">
        <v>0.24516460472433829</v>
      </c>
      <c r="AN2017">
        <v>2016</v>
      </c>
      <c r="AO2017">
        <v>0.41982072624901307</v>
      </c>
    </row>
    <row r="2018" spans="31:41" x14ac:dyDescent="0.25">
      <c r="AE2018">
        <v>2017</v>
      </c>
      <c r="AF2018" s="1">
        <v>2.6932671422810861E-2</v>
      </c>
      <c r="AH2018">
        <v>2017</v>
      </c>
      <c r="AI2018">
        <v>18413.709901562597</v>
      </c>
      <c r="AK2018">
        <v>2017</v>
      </c>
      <c r="AL2018">
        <v>0.18849345558449432</v>
      </c>
      <c r="AN2018">
        <v>2017</v>
      </c>
      <c r="AO2018">
        <v>0.37930269268564221</v>
      </c>
    </row>
    <row r="2019" spans="31:41" x14ac:dyDescent="0.25">
      <c r="AE2019">
        <v>2018</v>
      </c>
      <c r="AF2019" s="1">
        <v>3.0954498994997248E-2</v>
      </c>
      <c r="AH2019">
        <v>2018</v>
      </c>
      <c r="AI2019">
        <v>1634.0052910481031</v>
      </c>
      <c r="AK2019">
        <v>2018</v>
      </c>
      <c r="AL2019">
        <v>0.25794651860274365</v>
      </c>
      <c r="AN2019">
        <v>2018</v>
      </c>
      <c r="AO2019">
        <v>0.37161102800047546</v>
      </c>
    </row>
    <row r="2020" spans="31:41" x14ac:dyDescent="0.25">
      <c r="AE2020">
        <v>2019</v>
      </c>
      <c r="AF2020" s="1">
        <v>2.9654185890032547E-2</v>
      </c>
      <c r="AH2020">
        <v>2019</v>
      </c>
      <c r="AI2020">
        <v>2306.8003758776708</v>
      </c>
      <c r="AK2020">
        <v>2019</v>
      </c>
      <c r="AL2020">
        <v>0.22155327123016436</v>
      </c>
      <c r="AN2020">
        <v>2019</v>
      </c>
      <c r="AO2020">
        <v>0.33134885892126981</v>
      </c>
    </row>
    <row r="2021" spans="31:41" x14ac:dyDescent="0.25">
      <c r="AE2021">
        <v>2020</v>
      </c>
      <c r="AF2021" s="1">
        <v>3.0194682491500924E-2</v>
      </c>
      <c r="AH2021">
        <v>2020</v>
      </c>
      <c r="AI2021">
        <v>30938.554886836653</v>
      </c>
      <c r="AK2021">
        <v>2020</v>
      </c>
      <c r="AL2021">
        <v>0.23999211644740759</v>
      </c>
      <c r="AN2021">
        <v>2020</v>
      </c>
      <c r="AO2021">
        <v>0.3801945927576581</v>
      </c>
    </row>
    <row r="2022" spans="31:41" x14ac:dyDescent="0.25">
      <c r="AE2022">
        <v>2021</v>
      </c>
      <c r="AF2022" s="1">
        <v>2.8018187036664921E-2</v>
      </c>
      <c r="AH2022">
        <v>2021</v>
      </c>
      <c r="AI2022">
        <v>4014.2228539061548</v>
      </c>
      <c r="AK2022">
        <v>2021</v>
      </c>
      <c r="AL2022">
        <v>0.10785638623276197</v>
      </c>
      <c r="AN2022">
        <v>2021</v>
      </c>
      <c r="AO2022">
        <v>0.36316944612982943</v>
      </c>
    </row>
    <row r="2023" spans="31:41" x14ac:dyDescent="0.25">
      <c r="AE2023">
        <v>2022</v>
      </c>
      <c r="AF2023" s="1">
        <v>2.7340569700436079E-2</v>
      </c>
      <c r="AH2023">
        <v>2022</v>
      </c>
      <c r="AI2023">
        <v>4177.1876131618883</v>
      </c>
      <c r="AK2023">
        <v>2022</v>
      </c>
      <c r="AL2023">
        <v>0.10774954868568783</v>
      </c>
      <c r="AN2023">
        <v>2022</v>
      </c>
      <c r="AO2023">
        <v>0.40601921056777973</v>
      </c>
    </row>
    <row r="2024" spans="31:41" x14ac:dyDescent="0.25">
      <c r="AE2024">
        <v>2023</v>
      </c>
      <c r="AF2024" s="1">
        <v>2.8637122044222085E-2</v>
      </c>
      <c r="AH2024">
        <v>2023</v>
      </c>
      <c r="AI2024">
        <v>6836.3132046394285</v>
      </c>
      <c r="AK2024">
        <v>2023</v>
      </c>
      <c r="AL2024">
        <v>0.22815030106022893</v>
      </c>
      <c r="AN2024">
        <v>2023</v>
      </c>
      <c r="AO2024">
        <v>0.42528851422270081</v>
      </c>
    </row>
    <row r="2025" spans="31:41" x14ac:dyDescent="0.25">
      <c r="AE2025">
        <v>2024</v>
      </c>
      <c r="AF2025" s="1">
        <v>3.2293609068793305E-2</v>
      </c>
      <c r="AH2025">
        <v>2024</v>
      </c>
      <c r="AI2025">
        <v>2392.6505007174351</v>
      </c>
      <c r="AK2025">
        <v>2024</v>
      </c>
      <c r="AL2025">
        <v>8.2175709584626722E-2</v>
      </c>
      <c r="AN2025">
        <v>2024</v>
      </c>
      <c r="AO2025">
        <v>0.46638728340290381</v>
      </c>
    </row>
    <row r="2026" spans="31:41" x14ac:dyDescent="0.25">
      <c r="AE2026">
        <v>2025</v>
      </c>
      <c r="AF2026" s="1">
        <v>3.151332145140473E-2</v>
      </c>
      <c r="AH2026">
        <v>2025</v>
      </c>
      <c r="AI2026">
        <v>7576.20826654556</v>
      </c>
      <c r="AK2026">
        <v>2025</v>
      </c>
      <c r="AL2026">
        <v>0.15153290378055856</v>
      </c>
      <c r="AN2026">
        <v>2025</v>
      </c>
      <c r="AO2026">
        <v>0.38658175204285411</v>
      </c>
    </row>
    <row r="2027" spans="31:41" x14ac:dyDescent="0.25">
      <c r="AE2027">
        <v>2026</v>
      </c>
      <c r="AF2027" s="1">
        <v>2.6631908700841977E-2</v>
      </c>
      <c r="AH2027">
        <v>2026</v>
      </c>
      <c r="AI2027">
        <v>11345.293488232546</v>
      </c>
      <c r="AK2027">
        <v>2026</v>
      </c>
      <c r="AL2027">
        <v>0.20883335253553842</v>
      </c>
      <c r="AN2027">
        <v>2026</v>
      </c>
      <c r="AO2027">
        <v>0.38566124919366274</v>
      </c>
    </row>
    <row r="2028" spans="31:41" x14ac:dyDescent="0.25">
      <c r="AE2028">
        <v>2027</v>
      </c>
      <c r="AF2028" s="1">
        <v>2.2725200486767516E-2</v>
      </c>
      <c r="AH2028">
        <v>2027</v>
      </c>
      <c r="AI2028">
        <v>10412.762179488245</v>
      </c>
      <c r="AK2028">
        <v>2027</v>
      </c>
      <c r="AL2028">
        <v>0.14982572874095748</v>
      </c>
      <c r="AN2028">
        <v>2027</v>
      </c>
      <c r="AO2028">
        <v>0.42326884265817311</v>
      </c>
    </row>
    <row r="2029" spans="31:41" x14ac:dyDescent="0.25">
      <c r="AE2029">
        <v>2028</v>
      </c>
      <c r="AF2029" s="1">
        <v>2.9186630620476439E-2</v>
      </c>
      <c r="AH2029">
        <v>2028</v>
      </c>
      <c r="AI2029">
        <v>304.58869951027987</v>
      </c>
      <c r="AK2029">
        <v>2028</v>
      </c>
      <c r="AL2029">
        <v>0.16334229606083012</v>
      </c>
      <c r="AN2029">
        <v>2028</v>
      </c>
      <c r="AO2029">
        <v>0.33199862816235071</v>
      </c>
    </row>
    <row r="2030" spans="31:41" x14ac:dyDescent="0.25">
      <c r="AE2030">
        <v>2029</v>
      </c>
      <c r="AF2030" s="1">
        <v>3.4403524233157734E-2</v>
      </c>
      <c r="AH2030">
        <v>2029</v>
      </c>
      <c r="AI2030">
        <v>2191.0815256091905</v>
      </c>
      <c r="AK2030">
        <v>2029</v>
      </c>
      <c r="AL2030">
        <v>0.2211386687995667</v>
      </c>
      <c r="AN2030">
        <v>2029</v>
      </c>
      <c r="AO2030">
        <v>0.3678914765750313</v>
      </c>
    </row>
    <row r="2031" spans="31:41" x14ac:dyDescent="0.25">
      <c r="AE2031">
        <v>2030</v>
      </c>
      <c r="AF2031" s="1">
        <v>2.8670148534152951E-2</v>
      </c>
      <c r="AH2031">
        <v>2030</v>
      </c>
      <c r="AI2031">
        <v>11128.673177014494</v>
      </c>
      <c r="AK2031">
        <v>2030</v>
      </c>
      <c r="AL2031">
        <v>0.20674725065134236</v>
      </c>
      <c r="AN2031">
        <v>2030</v>
      </c>
      <c r="AO2031">
        <v>0.38726806253889989</v>
      </c>
    </row>
    <row r="2032" spans="31:41" x14ac:dyDescent="0.25">
      <c r="AE2032">
        <v>2031</v>
      </c>
      <c r="AF2032" s="1">
        <v>2.8864167415581399E-2</v>
      </c>
      <c r="AH2032">
        <v>2031</v>
      </c>
      <c r="AI2032">
        <v>3606.9731169236015</v>
      </c>
      <c r="AK2032">
        <v>2031</v>
      </c>
      <c r="AL2032">
        <v>0.22630531881185134</v>
      </c>
      <c r="AN2032">
        <v>2031</v>
      </c>
      <c r="AO2032">
        <v>0.42618202116373505</v>
      </c>
    </row>
    <row r="2033" spans="31:41" x14ac:dyDescent="0.25">
      <c r="AE2033">
        <v>2032</v>
      </c>
      <c r="AF2033" s="1">
        <v>2.9774297092555413E-2</v>
      </c>
      <c r="AH2033">
        <v>2032</v>
      </c>
      <c r="AI2033">
        <v>5033.1546887874965</v>
      </c>
      <c r="AK2033">
        <v>2032</v>
      </c>
      <c r="AL2033">
        <v>0.21802638899037541</v>
      </c>
      <c r="AN2033">
        <v>2032</v>
      </c>
      <c r="AO2033">
        <v>0.40168138999520825</v>
      </c>
    </row>
    <row r="2034" spans="31:41" x14ac:dyDescent="0.25">
      <c r="AE2034">
        <v>2033</v>
      </c>
      <c r="AF2034" s="1">
        <v>3.0195501857089413E-2</v>
      </c>
      <c r="AH2034">
        <v>2033</v>
      </c>
      <c r="AI2034">
        <v>3620.8843166614288</v>
      </c>
      <c r="AK2034">
        <v>2033</v>
      </c>
      <c r="AL2034">
        <v>0.23891517839163495</v>
      </c>
      <c r="AN2034">
        <v>2033</v>
      </c>
      <c r="AO2034">
        <v>0.38277229687764358</v>
      </c>
    </row>
    <row r="2035" spans="31:41" x14ac:dyDescent="0.25">
      <c r="AE2035">
        <v>2034</v>
      </c>
      <c r="AF2035" s="1">
        <v>2.878716604444298E-2</v>
      </c>
      <c r="AH2035">
        <v>2034</v>
      </c>
      <c r="AI2035">
        <v>14813.463357807936</v>
      </c>
      <c r="AK2035">
        <v>2034</v>
      </c>
      <c r="AL2035">
        <v>0.18421498976183676</v>
      </c>
      <c r="AN2035">
        <v>2034</v>
      </c>
      <c r="AO2035">
        <v>0.47058184658680596</v>
      </c>
    </row>
    <row r="2036" spans="31:41" x14ac:dyDescent="0.25">
      <c r="AE2036">
        <v>2035</v>
      </c>
      <c r="AF2036" s="1">
        <v>2.7696245533810782E-2</v>
      </c>
      <c r="AH2036">
        <v>2035</v>
      </c>
      <c r="AI2036">
        <v>649.62005268508881</v>
      </c>
      <c r="AK2036">
        <v>2035</v>
      </c>
      <c r="AL2036">
        <v>0.13519894703762309</v>
      </c>
      <c r="AN2036">
        <v>2035</v>
      </c>
      <c r="AO2036">
        <v>0.37584651547357284</v>
      </c>
    </row>
    <row r="2037" spans="31:41" x14ac:dyDescent="0.25">
      <c r="AE2037">
        <v>2036</v>
      </c>
      <c r="AF2037" s="1">
        <v>3.467985592787648E-2</v>
      </c>
      <c r="AH2037">
        <v>2036</v>
      </c>
      <c r="AI2037">
        <v>15042.910614510276</v>
      </c>
      <c r="AK2037">
        <v>2036</v>
      </c>
      <c r="AL2037">
        <v>0.17426906574064513</v>
      </c>
      <c r="AN2037">
        <v>2036</v>
      </c>
      <c r="AO2037">
        <v>0.44640396284181588</v>
      </c>
    </row>
    <row r="2038" spans="31:41" x14ac:dyDescent="0.25">
      <c r="AE2038">
        <v>2037</v>
      </c>
      <c r="AF2038" s="1">
        <v>3.2192173725136053E-2</v>
      </c>
      <c r="AH2038">
        <v>2037</v>
      </c>
      <c r="AI2038">
        <v>24266.303491126833</v>
      </c>
      <c r="AK2038">
        <v>2037</v>
      </c>
      <c r="AL2038">
        <v>0.16634773822060897</v>
      </c>
      <c r="AN2038">
        <v>2037</v>
      </c>
      <c r="AO2038">
        <v>0.37041372650547771</v>
      </c>
    </row>
    <row r="2039" spans="31:41" x14ac:dyDescent="0.25">
      <c r="AE2039">
        <v>2038</v>
      </c>
      <c r="AF2039" s="1">
        <v>2.8814966215289228E-2</v>
      </c>
      <c r="AH2039">
        <v>2038</v>
      </c>
      <c r="AI2039">
        <v>2456.9036333274153</v>
      </c>
      <c r="AK2039">
        <v>2038</v>
      </c>
      <c r="AL2039">
        <v>0.2714229965679677</v>
      </c>
      <c r="AN2039">
        <v>2038</v>
      </c>
      <c r="AO2039">
        <v>0.41962443480780848</v>
      </c>
    </row>
    <row r="2040" spans="31:41" x14ac:dyDescent="0.25">
      <c r="AE2040">
        <v>2039</v>
      </c>
      <c r="AF2040" s="1">
        <v>3.062459446940391E-2</v>
      </c>
      <c r="AH2040">
        <v>2039</v>
      </c>
      <c r="AI2040">
        <v>7976.4624832077325</v>
      </c>
      <c r="AK2040">
        <v>2039</v>
      </c>
      <c r="AL2040">
        <v>0.15032511543931432</v>
      </c>
      <c r="AN2040">
        <v>2039</v>
      </c>
      <c r="AO2040">
        <v>0.29162703278424895</v>
      </c>
    </row>
    <row r="2041" spans="31:41" x14ac:dyDescent="0.25">
      <c r="AE2041">
        <v>2040</v>
      </c>
      <c r="AF2041" s="1">
        <v>2.7907723709207355E-2</v>
      </c>
      <c r="AH2041">
        <v>2040</v>
      </c>
      <c r="AI2041">
        <v>1922.1345961865709</v>
      </c>
      <c r="AK2041">
        <v>2040</v>
      </c>
      <c r="AL2041">
        <v>0.16735040500997567</v>
      </c>
      <c r="AN2041">
        <v>2040</v>
      </c>
      <c r="AO2041">
        <v>0.36568157607302132</v>
      </c>
    </row>
    <row r="2042" spans="31:41" x14ac:dyDescent="0.25">
      <c r="AE2042">
        <v>2041</v>
      </c>
      <c r="AF2042" s="1">
        <v>2.7698125183587274E-2</v>
      </c>
      <c r="AH2042">
        <v>2041</v>
      </c>
      <c r="AI2042">
        <v>1345.0878586749998</v>
      </c>
      <c r="AK2042">
        <v>2041</v>
      </c>
      <c r="AL2042">
        <v>0.19678083999808807</v>
      </c>
      <c r="AN2042">
        <v>2041</v>
      </c>
      <c r="AO2042">
        <v>0.43870389644965935</v>
      </c>
    </row>
    <row r="2043" spans="31:41" x14ac:dyDescent="0.25">
      <c r="AE2043">
        <v>2042</v>
      </c>
      <c r="AF2043" s="1">
        <v>3.0773966997994062E-2</v>
      </c>
      <c r="AH2043">
        <v>2042</v>
      </c>
      <c r="AI2043">
        <v>6515.4699708612698</v>
      </c>
      <c r="AK2043">
        <v>2042</v>
      </c>
      <c r="AL2043">
        <v>0.19588950071931208</v>
      </c>
      <c r="AN2043">
        <v>2042</v>
      </c>
      <c r="AO2043">
        <v>0.48126391085624343</v>
      </c>
    </row>
    <row r="2044" spans="31:41" x14ac:dyDescent="0.25">
      <c r="AE2044">
        <v>2043</v>
      </c>
      <c r="AF2044" s="1">
        <v>3.5110233578705685E-2</v>
      </c>
      <c r="AH2044">
        <v>2043</v>
      </c>
      <c r="AI2044">
        <v>6285.5462943327775</v>
      </c>
      <c r="AK2044">
        <v>2043</v>
      </c>
      <c r="AL2044">
        <v>0.23166418573487546</v>
      </c>
      <c r="AN2044">
        <v>2043</v>
      </c>
      <c r="AO2044">
        <v>0.45749068235900781</v>
      </c>
    </row>
    <row r="2045" spans="31:41" x14ac:dyDescent="0.25">
      <c r="AE2045">
        <v>2044</v>
      </c>
      <c r="AF2045" s="1">
        <v>2.7527386400638454E-2</v>
      </c>
      <c r="AH2045">
        <v>2044</v>
      </c>
      <c r="AI2045">
        <v>3156.1886998516197</v>
      </c>
      <c r="AK2045">
        <v>2044</v>
      </c>
      <c r="AL2045">
        <v>0.19362699942701217</v>
      </c>
      <c r="AN2045">
        <v>2044</v>
      </c>
      <c r="AO2045">
        <v>0.37873531124202559</v>
      </c>
    </row>
    <row r="2046" spans="31:41" x14ac:dyDescent="0.25">
      <c r="AE2046">
        <v>2045</v>
      </c>
      <c r="AF2046" s="1">
        <v>3.6441971578858867E-2</v>
      </c>
      <c r="AH2046">
        <v>2045</v>
      </c>
      <c r="AI2046">
        <v>17214.005136222793</v>
      </c>
      <c r="AK2046">
        <v>2045</v>
      </c>
      <c r="AL2046">
        <v>0.28855788953713973</v>
      </c>
      <c r="AN2046">
        <v>2045</v>
      </c>
      <c r="AO2046">
        <v>0.42892634607872826</v>
      </c>
    </row>
    <row r="2047" spans="31:41" x14ac:dyDescent="0.25">
      <c r="AE2047">
        <v>2046</v>
      </c>
      <c r="AF2047" s="1">
        <v>2.8960852685519622E-2</v>
      </c>
      <c r="AH2047">
        <v>2046</v>
      </c>
      <c r="AI2047">
        <v>2302.3054547620136</v>
      </c>
      <c r="AK2047">
        <v>2046</v>
      </c>
      <c r="AL2047">
        <v>0.27689337490871002</v>
      </c>
      <c r="AN2047">
        <v>2046</v>
      </c>
      <c r="AO2047">
        <v>0.37328449278464004</v>
      </c>
    </row>
    <row r="2048" spans="31:41" x14ac:dyDescent="0.25">
      <c r="AE2048">
        <v>2047</v>
      </c>
      <c r="AF2048" s="1">
        <v>3.1602602634476229E-2</v>
      </c>
      <c r="AH2048">
        <v>2047</v>
      </c>
      <c r="AI2048">
        <v>9531.801116918723</v>
      </c>
      <c r="AK2048">
        <v>2047</v>
      </c>
      <c r="AL2048">
        <v>0.18560888264332762</v>
      </c>
      <c r="AN2048">
        <v>2047</v>
      </c>
      <c r="AO2048">
        <v>0.42157653615425689</v>
      </c>
    </row>
    <row r="2049" spans="31:41" x14ac:dyDescent="0.25">
      <c r="AE2049">
        <v>2048</v>
      </c>
      <c r="AF2049" s="1">
        <v>3.3718975977718779E-2</v>
      </c>
      <c r="AH2049">
        <v>2048</v>
      </c>
      <c r="AI2049">
        <v>9873.3143768028931</v>
      </c>
      <c r="AK2049">
        <v>2048</v>
      </c>
      <c r="AL2049">
        <v>0.18978150809941385</v>
      </c>
      <c r="AN2049">
        <v>2048</v>
      </c>
      <c r="AO2049">
        <v>0.29904291128488836</v>
      </c>
    </row>
    <row r="2050" spans="31:41" x14ac:dyDescent="0.25">
      <c r="AE2050">
        <v>2049</v>
      </c>
      <c r="AF2050" s="1">
        <v>3.1774639550152139E-2</v>
      </c>
      <c r="AH2050">
        <v>2049</v>
      </c>
      <c r="AI2050">
        <v>7436.7321501609749</v>
      </c>
      <c r="AK2050">
        <v>2049</v>
      </c>
      <c r="AL2050">
        <v>0.24438370269385543</v>
      </c>
      <c r="AN2050">
        <v>2049</v>
      </c>
      <c r="AO2050">
        <v>0.36436419486864008</v>
      </c>
    </row>
    <row r="2051" spans="31:41" x14ac:dyDescent="0.25">
      <c r="AE2051">
        <v>2050</v>
      </c>
      <c r="AF2051" s="1">
        <v>3.2505620516566802E-2</v>
      </c>
      <c r="AH2051">
        <v>2050</v>
      </c>
      <c r="AI2051">
        <v>4400.6767701385616</v>
      </c>
      <c r="AK2051">
        <v>2050</v>
      </c>
      <c r="AL2051">
        <v>0.18324625337057643</v>
      </c>
      <c r="AN2051">
        <v>2050</v>
      </c>
      <c r="AO2051">
        <v>0.44413934610124411</v>
      </c>
    </row>
    <row r="2052" spans="31:41" x14ac:dyDescent="0.25">
      <c r="AE2052">
        <v>2051</v>
      </c>
      <c r="AF2052" s="1">
        <v>2.9562563492959271E-2</v>
      </c>
      <c r="AH2052">
        <v>2051</v>
      </c>
      <c r="AI2052">
        <v>1893.7803487948049</v>
      </c>
      <c r="AK2052">
        <v>2051</v>
      </c>
      <c r="AL2052">
        <v>0.19197279117305999</v>
      </c>
      <c r="AN2052">
        <v>2051</v>
      </c>
      <c r="AO2052">
        <v>0.44631709808171716</v>
      </c>
    </row>
    <row r="2053" spans="31:41" x14ac:dyDescent="0.25">
      <c r="AE2053">
        <v>2052</v>
      </c>
      <c r="AF2053" s="1">
        <v>3.4386188535349804E-2</v>
      </c>
      <c r="AH2053">
        <v>2052</v>
      </c>
      <c r="AI2053">
        <v>7979.1807148230009</v>
      </c>
      <c r="AK2053">
        <v>2052</v>
      </c>
      <c r="AL2053">
        <v>0.20893785465277689</v>
      </c>
      <c r="AN2053">
        <v>2052</v>
      </c>
      <c r="AO2053">
        <v>0.33943458568729201</v>
      </c>
    </row>
    <row r="2054" spans="31:41" x14ac:dyDescent="0.25">
      <c r="AE2054">
        <v>2053</v>
      </c>
      <c r="AF2054" s="1">
        <v>3.1642088483983866E-2</v>
      </c>
      <c r="AH2054">
        <v>2053</v>
      </c>
      <c r="AI2054">
        <v>18750.205272515152</v>
      </c>
      <c r="AK2054">
        <v>2053</v>
      </c>
      <c r="AL2054">
        <v>0.16581368933532026</v>
      </c>
      <c r="AN2054">
        <v>2053</v>
      </c>
      <c r="AO2054">
        <v>0.35891755418317328</v>
      </c>
    </row>
    <row r="2055" spans="31:41" x14ac:dyDescent="0.25">
      <c r="AE2055">
        <v>2054</v>
      </c>
      <c r="AF2055" s="1">
        <v>3.3366060797290764E-2</v>
      </c>
      <c r="AH2055">
        <v>2054</v>
      </c>
      <c r="AI2055">
        <v>1259.3418067360381</v>
      </c>
      <c r="AK2055">
        <v>2054</v>
      </c>
      <c r="AL2055">
        <v>0.245147058738694</v>
      </c>
      <c r="AN2055">
        <v>2054</v>
      </c>
      <c r="AO2055">
        <v>0.42355098455313978</v>
      </c>
    </row>
    <row r="2056" spans="31:41" x14ac:dyDescent="0.25">
      <c r="AE2056">
        <v>2055</v>
      </c>
      <c r="AF2056" s="1">
        <v>3.1362143299125345E-2</v>
      </c>
      <c r="AH2056">
        <v>2055</v>
      </c>
      <c r="AI2056">
        <v>4674.8361276870446</v>
      </c>
      <c r="AK2056">
        <v>2055</v>
      </c>
      <c r="AL2056">
        <v>0.20852013593374874</v>
      </c>
      <c r="AN2056">
        <v>2055</v>
      </c>
      <c r="AO2056">
        <v>0.33843646402183969</v>
      </c>
    </row>
    <row r="2057" spans="31:41" x14ac:dyDescent="0.25">
      <c r="AE2057">
        <v>2056</v>
      </c>
      <c r="AF2057" s="1">
        <v>2.7715081532097008E-2</v>
      </c>
      <c r="AH2057">
        <v>2056</v>
      </c>
      <c r="AI2057">
        <v>1759.9203194844417</v>
      </c>
      <c r="AK2057">
        <v>2056</v>
      </c>
      <c r="AL2057">
        <v>0.33695771422924925</v>
      </c>
      <c r="AN2057">
        <v>2056</v>
      </c>
      <c r="AO2057">
        <v>0.41451294207857126</v>
      </c>
    </row>
    <row r="2058" spans="31:41" x14ac:dyDescent="0.25">
      <c r="AE2058">
        <v>2057</v>
      </c>
      <c r="AF2058" s="1">
        <v>3.2191876332625213E-2</v>
      </c>
      <c r="AH2058">
        <v>2057</v>
      </c>
      <c r="AI2058">
        <v>5606.3915853158505</v>
      </c>
      <c r="AK2058">
        <v>2057</v>
      </c>
      <c r="AL2058">
        <v>0.25609357578005598</v>
      </c>
      <c r="AN2058">
        <v>2057</v>
      </c>
      <c r="AO2058">
        <v>0.29420252725818125</v>
      </c>
    </row>
    <row r="2059" spans="31:41" x14ac:dyDescent="0.25">
      <c r="AE2059">
        <v>2058</v>
      </c>
      <c r="AF2059" s="1">
        <v>2.9827395043674709E-2</v>
      </c>
      <c r="AH2059">
        <v>2058</v>
      </c>
      <c r="AI2059">
        <v>983.96377384560333</v>
      </c>
      <c r="AK2059">
        <v>2058</v>
      </c>
      <c r="AL2059">
        <v>0.21236084654834383</v>
      </c>
      <c r="AN2059">
        <v>2058</v>
      </c>
      <c r="AO2059">
        <v>0.37947261427607004</v>
      </c>
    </row>
    <row r="2060" spans="31:41" x14ac:dyDescent="0.25">
      <c r="AE2060">
        <v>2059</v>
      </c>
      <c r="AF2060" s="1">
        <v>3.0894544437390259E-2</v>
      </c>
      <c r="AH2060">
        <v>2059</v>
      </c>
      <c r="AI2060">
        <v>1415.3160641386494</v>
      </c>
      <c r="AK2060">
        <v>2059</v>
      </c>
      <c r="AL2060">
        <v>0.18065405032377571</v>
      </c>
      <c r="AN2060">
        <v>2059</v>
      </c>
      <c r="AO2060">
        <v>0.39584654110647982</v>
      </c>
    </row>
    <row r="2061" spans="31:41" x14ac:dyDescent="0.25">
      <c r="AE2061">
        <v>2060</v>
      </c>
      <c r="AF2061" s="1">
        <v>3.2664937878158495E-2</v>
      </c>
      <c r="AH2061">
        <v>2060</v>
      </c>
      <c r="AI2061">
        <v>3846.3049631730287</v>
      </c>
      <c r="AK2061">
        <v>2060</v>
      </c>
      <c r="AL2061">
        <v>0.23602524474018391</v>
      </c>
      <c r="AN2061">
        <v>2060</v>
      </c>
      <c r="AO2061">
        <v>0.40819400937956773</v>
      </c>
    </row>
    <row r="2062" spans="31:41" x14ac:dyDescent="0.25">
      <c r="AE2062">
        <v>2061</v>
      </c>
      <c r="AF2062" s="1">
        <v>3.1870603048368196E-2</v>
      </c>
      <c r="AH2062">
        <v>2061</v>
      </c>
      <c r="AI2062">
        <v>5115.5825620008163</v>
      </c>
      <c r="AK2062">
        <v>2061</v>
      </c>
      <c r="AL2062">
        <v>0.20050979198848848</v>
      </c>
      <c r="AN2062">
        <v>2061</v>
      </c>
      <c r="AO2062">
        <v>0.48453511130336496</v>
      </c>
    </row>
    <row r="2063" spans="31:41" x14ac:dyDescent="0.25">
      <c r="AE2063">
        <v>2062</v>
      </c>
      <c r="AF2063" s="1">
        <v>3.6305292457600169E-2</v>
      </c>
      <c r="AH2063">
        <v>2062</v>
      </c>
      <c r="AI2063">
        <v>3507.8738651061863</v>
      </c>
      <c r="AK2063">
        <v>2062</v>
      </c>
      <c r="AL2063">
        <v>0.27357851811767886</v>
      </c>
      <c r="AN2063">
        <v>2062</v>
      </c>
      <c r="AO2063">
        <v>0.4141968068846798</v>
      </c>
    </row>
    <row r="2064" spans="31:41" x14ac:dyDescent="0.25">
      <c r="AE2064">
        <v>2063</v>
      </c>
      <c r="AF2064" s="1">
        <v>2.9472246782385358E-2</v>
      </c>
      <c r="AH2064">
        <v>2063</v>
      </c>
      <c r="AI2064">
        <v>4430.9586419822699</v>
      </c>
      <c r="AK2064">
        <v>2063</v>
      </c>
      <c r="AL2064">
        <v>0.17363991723705374</v>
      </c>
      <c r="AN2064">
        <v>2063</v>
      </c>
      <c r="AO2064">
        <v>0.34911438348733448</v>
      </c>
    </row>
    <row r="2065" spans="31:41" x14ac:dyDescent="0.25">
      <c r="AE2065">
        <v>2064</v>
      </c>
      <c r="AF2065" s="1">
        <v>2.8969350113478898E-2</v>
      </c>
      <c r="AH2065">
        <v>2064</v>
      </c>
      <c r="AI2065">
        <v>289.34063892651528</v>
      </c>
      <c r="AK2065">
        <v>2064</v>
      </c>
      <c r="AL2065">
        <v>0.20737531410123577</v>
      </c>
      <c r="AN2065">
        <v>2064</v>
      </c>
      <c r="AO2065">
        <v>0.48533347795869142</v>
      </c>
    </row>
    <row r="2066" spans="31:41" x14ac:dyDescent="0.25">
      <c r="AE2066">
        <v>2065</v>
      </c>
      <c r="AF2066" s="1">
        <v>2.8449262334422576E-2</v>
      </c>
      <c r="AH2066">
        <v>2065</v>
      </c>
      <c r="AI2066">
        <v>5648.5007748808803</v>
      </c>
      <c r="AK2066">
        <v>2065</v>
      </c>
      <c r="AL2066">
        <v>0.24448121344240908</v>
      </c>
      <c r="AN2066">
        <v>2065</v>
      </c>
      <c r="AO2066">
        <v>0.41058255198044308</v>
      </c>
    </row>
    <row r="2067" spans="31:41" x14ac:dyDescent="0.25">
      <c r="AE2067">
        <v>2066</v>
      </c>
      <c r="AF2067" s="1">
        <v>3.0511516172828435E-2</v>
      </c>
      <c r="AH2067">
        <v>2066</v>
      </c>
      <c r="AI2067">
        <v>726.65941144456167</v>
      </c>
      <c r="AK2067">
        <v>2066</v>
      </c>
      <c r="AL2067">
        <v>0.13554849618523152</v>
      </c>
      <c r="AN2067">
        <v>2066</v>
      </c>
      <c r="AO2067">
        <v>0.36319819521318741</v>
      </c>
    </row>
    <row r="2068" spans="31:41" x14ac:dyDescent="0.25">
      <c r="AE2068">
        <v>2067</v>
      </c>
      <c r="AF2068" s="1">
        <v>3.1537304695269164E-2</v>
      </c>
      <c r="AH2068">
        <v>2067</v>
      </c>
      <c r="AI2068">
        <v>23057.274048408992</v>
      </c>
      <c r="AK2068">
        <v>2067</v>
      </c>
      <c r="AL2068">
        <v>0.28801680043336192</v>
      </c>
      <c r="AN2068">
        <v>2067</v>
      </c>
      <c r="AO2068">
        <v>0.45982545521159357</v>
      </c>
    </row>
    <row r="2069" spans="31:41" x14ac:dyDescent="0.25">
      <c r="AE2069">
        <v>2068</v>
      </c>
      <c r="AF2069" s="1">
        <v>3.2564114091979235E-2</v>
      </c>
      <c r="AH2069">
        <v>2068</v>
      </c>
      <c r="AI2069">
        <v>4845.1393441838081</v>
      </c>
      <c r="AK2069">
        <v>2068</v>
      </c>
      <c r="AL2069">
        <v>0.23320105798925353</v>
      </c>
      <c r="AN2069">
        <v>2068</v>
      </c>
      <c r="AO2069">
        <v>0.39038116699636327</v>
      </c>
    </row>
    <row r="2070" spans="31:41" x14ac:dyDescent="0.25">
      <c r="AE2070">
        <v>2069</v>
      </c>
      <c r="AF2070" s="1">
        <v>3.1253374297183667E-2</v>
      </c>
      <c r="AH2070">
        <v>2069</v>
      </c>
      <c r="AI2070">
        <v>1374.3756950131967</v>
      </c>
      <c r="AK2070">
        <v>2069</v>
      </c>
      <c r="AL2070">
        <v>0.16154769230316349</v>
      </c>
      <c r="AN2070">
        <v>2069</v>
      </c>
      <c r="AO2070">
        <v>0.38442910760057641</v>
      </c>
    </row>
    <row r="2071" spans="31:41" x14ac:dyDescent="0.25">
      <c r="AE2071">
        <v>2070</v>
      </c>
      <c r="AF2071" s="1">
        <v>2.9081482061435571E-2</v>
      </c>
      <c r="AH2071">
        <v>2070</v>
      </c>
      <c r="AI2071">
        <v>48167.323714832492</v>
      </c>
      <c r="AK2071">
        <v>2070</v>
      </c>
      <c r="AL2071">
        <v>0.19022587378620776</v>
      </c>
      <c r="AN2071">
        <v>2070</v>
      </c>
      <c r="AO2071">
        <v>0.37991960581908935</v>
      </c>
    </row>
    <row r="2072" spans="31:41" x14ac:dyDescent="0.25">
      <c r="AE2072">
        <v>2071</v>
      </c>
      <c r="AF2072" s="1">
        <v>3.0492098402662871E-2</v>
      </c>
      <c r="AH2072">
        <v>2071</v>
      </c>
      <c r="AI2072">
        <v>25553.403544097229</v>
      </c>
      <c r="AK2072">
        <v>2071</v>
      </c>
      <c r="AL2072">
        <v>8.1675767481720507E-2</v>
      </c>
      <c r="AN2072">
        <v>2071</v>
      </c>
      <c r="AO2072">
        <v>0.35735255189578935</v>
      </c>
    </row>
    <row r="2073" spans="31:41" x14ac:dyDescent="0.25">
      <c r="AE2073">
        <v>2072</v>
      </c>
      <c r="AF2073" s="1">
        <v>2.8866078579302901E-2</v>
      </c>
      <c r="AH2073">
        <v>2072</v>
      </c>
      <c r="AI2073">
        <v>1521.7441448091206</v>
      </c>
      <c r="AK2073">
        <v>2072</v>
      </c>
      <c r="AL2073">
        <v>0.2702019631301894</v>
      </c>
      <c r="AN2073">
        <v>2072</v>
      </c>
      <c r="AO2073">
        <v>0.54019292854634737</v>
      </c>
    </row>
    <row r="2074" spans="31:41" x14ac:dyDescent="0.25">
      <c r="AE2074">
        <v>2073</v>
      </c>
      <c r="AF2074" s="1">
        <v>3.4234917101713558E-2</v>
      </c>
      <c r="AH2074">
        <v>2073</v>
      </c>
      <c r="AI2074">
        <v>44262.909282584478</v>
      </c>
      <c r="AK2074">
        <v>2073</v>
      </c>
      <c r="AL2074">
        <v>0.19309228845086274</v>
      </c>
      <c r="AN2074">
        <v>2073</v>
      </c>
      <c r="AO2074">
        <v>0.34263371222674643</v>
      </c>
    </row>
    <row r="2075" spans="31:41" x14ac:dyDescent="0.25">
      <c r="AE2075">
        <v>2074</v>
      </c>
      <c r="AF2075" s="1">
        <v>2.9668733526742486E-2</v>
      </c>
      <c r="AH2075">
        <v>2074</v>
      </c>
      <c r="AI2075">
        <v>2753.1110938824463</v>
      </c>
      <c r="AK2075">
        <v>2074</v>
      </c>
      <c r="AL2075">
        <v>0.15843280722680519</v>
      </c>
      <c r="AN2075">
        <v>2074</v>
      </c>
      <c r="AO2075">
        <v>0.47608163940456366</v>
      </c>
    </row>
    <row r="2076" spans="31:41" x14ac:dyDescent="0.25">
      <c r="AE2076">
        <v>2075</v>
      </c>
      <c r="AF2076" s="1">
        <v>3.5014916383884653E-2</v>
      </c>
      <c r="AH2076">
        <v>2075</v>
      </c>
      <c r="AI2076">
        <v>6026.3029832691009</v>
      </c>
      <c r="AK2076">
        <v>2075</v>
      </c>
      <c r="AL2076">
        <v>0.22578085785796204</v>
      </c>
      <c r="AN2076">
        <v>2075</v>
      </c>
      <c r="AO2076">
        <v>0.49064575757087736</v>
      </c>
    </row>
    <row r="2077" spans="31:41" x14ac:dyDescent="0.25">
      <c r="AE2077">
        <v>2076</v>
      </c>
      <c r="AF2077" s="1">
        <v>3.1154392415724041E-2</v>
      </c>
      <c r="AH2077">
        <v>2076</v>
      </c>
      <c r="AI2077">
        <v>1442.3596381512373</v>
      </c>
      <c r="AK2077">
        <v>2076</v>
      </c>
      <c r="AL2077">
        <v>0.24924364880028965</v>
      </c>
      <c r="AN2077">
        <v>2076</v>
      </c>
      <c r="AO2077">
        <v>0.40361737053703961</v>
      </c>
    </row>
    <row r="2078" spans="31:41" x14ac:dyDescent="0.25">
      <c r="AE2078">
        <v>2077</v>
      </c>
      <c r="AF2078" s="1">
        <v>2.9883050937753897E-2</v>
      </c>
      <c r="AH2078">
        <v>2077</v>
      </c>
      <c r="AI2078">
        <v>1384.6873237401051</v>
      </c>
      <c r="AK2078">
        <v>2077</v>
      </c>
      <c r="AL2078">
        <v>0.16991436120331591</v>
      </c>
      <c r="AN2078">
        <v>2077</v>
      </c>
      <c r="AO2078">
        <v>0.30403246376541099</v>
      </c>
    </row>
    <row r="2079" spans="31:41" x14ac:dyDescent="0.25">
      <c r="AE2079">
        <v>2078</v>
      </c>
      <c r="AF2079" s="1">
        <v>2.3301386064731089E-2</v>
      </c>
      <c r="AH2079">
        <v>2078</v>
      </c>
      <c r="AI2079">
        <v>25290.367372685072</v>
      </c>
      <c r="AK2079">
        <v>2078</v>
      </c>
      <c r="AL2079">
        <v>0.14345374688442533</v>
      </c>
      <c r="AN2079">
        <v>2078</v>
      </c>
      <c r="AO2079">
        <v>0.3181143251146103</v>
      </c>
    </row>
    <row r="2080" spans="31:41" x14ac:dyDescent="0.25">
      <c r="AE2080">
        <v>2079</v>
      </c>
      <c r="AF2080" s="1">
        <v>3.2612841092127587E-2</v>
      </c>
      <c r="AH2080">
        <v>2079</v>
      </c>
      <c r="AI2080">
        <v>15835.266037479238</v>
      </c>
      <c r="AK2080">
        <v>2079</v>
      </c>
      <c r="AL2080">
        <v>0.18534507192739039</v>
      </c>
      <c r="AN2080">
        <v>2079</v>
      </c>
      <c r="AO2080">
        <v>0.45255427854117347</v>
      </c>
    </row>
    <row r="2081" spans="31:41" x14ac:dyDescent="0.25">
      <c r="AE2081">
        <v>2080</v>
      </c>
      <c r="AF2081" s="1">
        <v>3.3948202536489447E-2</v>
      </c>
      <c r="AH2081">
        <v>2080</v>
      </c>
      <c r="AI2081">
        <v>21119.257472299381</v>
      </c>
      <c r="AK2081">
        <v>2080</v>
      </c>
      <c r="AL2081">
        <v>0.19034820835730684</v>
      </c>
      <c r="AN2081">
        <v>2080</v>
      </c>
      <c r="AO2081">
        <v>0.38589041279417108</v>
      </c>
    </row>
    <row r="2082" spans="31:41" x14ac:dyDescent="0.25">
      <c r="AE2082">
        <v>2081</v>
      </c>
      <c r="AF2082" s="1">
        <v>2.422630040696605E-2</v>
      </c>
      <c r="AH2082">
        <v>2081</v>
      </c>
      <c r="AI2082">
        <v>23746.394614182227</v>
      </c>
      <c r="AK2082">
        <v>2081</v>
      </c>
      <c r="AL2082">
        <v>0.17325819048471369</v>
      </c>
      <c r="AN2082">
        <v>2081</v>
      </c>
      <c r="AO2082">
        <v>0.40915613200280798</v>
      </c>
    </row>
    <row r="2083" spans="31:41" x14ac:dyDescent="0.25">
      <c r="AE2083">
        <v>2082</v>
      </c>
      <c r="AF2083" s="1">
        <v>3.1521094864924049E-2</v>
      </c>
      <c r="AH2083">
        <v>2082</v>
      </c>
      <c r="AI2083">
        <v>5050.5610836499736</v>
      </c>
      <c r="AK2083">
        <v>2082</v>
      </c>
      <c r="AL2083">
        <v>0.18668804874442887</v>
      </c>
      <c r="AN2083">
        <v>2082</v>
      </c>
      <c r="AO2083">
        <v>0.28778469025714937</v>
      </c>
    </row>
    <row r="2084" spans="31:41" x14ac:dyDescent="0.25">
      <c r="AE2084">
        <v>2083</v>
      </c>
      <c r="AF2084" s="1">
        <v>2.9056845353273353E-2</v>
      </c>
      <c r="AH2084">
        <v>2083</v>
      </c>
      <c r="AI2084">
        <v>6554.2011358504751</v>
      </c>
      <c r="AK2084">
        <v>2083</v>
      </c>
      <c r="AL2084">
        <v>0.282655734207719</v>
      </c>
      <c r="AN2084">
        <v>2083</v>
      </c>
      <c r="AO2084">
        <v>0.3973851771557052</v>
      </c>
    </row>
    <row r="2085" spans="31:41" x14ac:dyDescent="0.25">
      <c r="AE2085">
        <v>2084</v>
      </c>
      <c r="AF2085" s="1">
        <v>2.8099624664193135E-2</v>
      </c>
      <c r="AH2085">
        <v>2084</v>
      </c>
      <c r="AI2085">
        <v>19598.856024625904</v>
      </c>
      <c r="AK2085">
        <v>2084</v>
      </c>
      <c r="AL2085">
        <v>0.16949139085970069</v>
      </c>
      <c r="AN2085">
        <v>2084</v>
      </c>
      <c r="AO2085">
        <v>0.42910497891943988</v>
      </c>
    </row>
    <row r="2086" spans="31:41" x14ac:dyDescent="0.25">
      <c r="AE2086">
        <v>2085</v>
      </c>
      <c r="AF2086" s="1">
        <v>3.0828610820165858E-2</v>
      </c>
      <c r="AH2086">
        <v>2085</v>
      </c>
      <c r="AI2086">
        <v>4531.0052900779137</v>
      </c>
      <c r="AK2086">
        <v>2085</v>
      </c>
      <c r="AL2086">
        <v>0.17062475281898215</v>
      </c>
      <c r="AN2086">
        <v>2085</v>
      </c>
      <c r="AO2086">
        <v>0.39738871164220507</v>
      </c>
    </row>
    <row r="2087" spans="31:41" x14ac:dyDescent="0.25">
      <c r="AE2087">
        <v>2086</v>
      </c>
      <c r="AF2087" s="1">
        <v>3.56415974414519E-2</v>
      </c>
      <c r="AH2087">
        <v>2086</v>
      </c>
      <c r="AI2087">
        <v>8997.8550976626811</v>
      </c>
      <c r="AK2087">
        <v>2086</v>
      </c>
      <c r="AL2087">
        <v>0.18325370806400143</v>
      </c>
      <c r="AN2087">
        <v>2086</v>
      </c>
      <c r="AO2087">
        <v>0.42196165143493525</v>
      </c>
    </row>
    <row r="2088" spans="31:41" x14ac:dyDescent="0.25">
      <c r="AE2088">
        <v>2087</v>
      </c>
      <c r="AF2088" s="1">
        <v>3.1808732624747815E-2</v>
      </c>
      <c r="AH2088">
        <v>2087</v>
      </c>
      <c r="AI2088">
        <v>966.12832781348504</v>
      </c>
      <c r="AK2088">
        <v>2087</v>
      </c>
      <c r="AL2088">
        <v>9.671839328750248E-2</v>
      </c>
      <c r="AN2088">
        <v>2087</v>
      </c>
      <c r="AO2088">
        <v>0.47931638314649982</v>
      </c>
    </row>
    <row r="2089" spans="31:41" x14ac:dyDescent="0.25">
      <c r="AE2089">
        <v>2088</v>
      </c>
      <c r="AF2089" s="1">
        <v>2.5106394828577905E-2</v>
      </c>
      <c r="AH2089">
        <v>2088</v>
      </c>
      <c r="AI2089">
        <v>15223.643091074802</v>
      </c>
      <c r="AK2089">
        <v>2088</v>
      </c>
      <c r="AL2089">
        <v>0.21164185064777233</v>
      </c>
      <c r="AN2089">
        <v>2088</v>
      </c>
      <c r="AO2089">
        <v>0.46214467947885002</v>
      </c>
    </row>
    <row r="2090" spans="31:41" x14ac:dyDescent="0.25">
      <c r="AE2090">
        <v>2089</v>
      </c>
      <c r="AF2090" s="1">
        <v>2.9703863079442838E-2</v>
      </c>
      <c r="AH2090">
        <v>2089</v>
      </c>
      <c r="AI2090">
        <v>2569.3969184644438</v>
      </c>
      <c r="AK2090">
        <v>2089</v>
      </c>
      <c r="AL2090">
        <v>0.14452023958876589</v>
      </c>
      <c r="AN2090">
        <v>2089</v>
      </c>
      <c r="AO2090">
        <v>0.48301935063565704</v>
      </c>
    </row>
    <row r="2091" spans="31:41" x14ac:dyDescent="0.25">
      <c r="AE2091">
        <v>2090</v>
      </c>
      <c r="AF2091" s="1">
        <v>2.8381503983075929E-2</v>
      </c>
      <c r="AH2091">
        <v>2090</v>
      </c>
      <c r="AI2091">
        <v>803.35290358987822</v>
      </c>
      <c r="AK2091">
        <v>2090</v>
      </c>
      <c r="AL2091">
        <v>0.20938299025183177</v>
      </c>
      <c r="AN2091">
        <v>2090</v>
      </c>
      <c r="AO2091">
        <v>0.44646368767191336</v>
      </c>
    </row>
    <row r="2092" spans="31:41" x14ac:dyDescent="0.25">
      <c r="AE2092">
        <v>2091</v>
      </c>
      <c r="AF2092" s="1">
        <v>2.8339180913407924E-2</v>
      </c>
      <c r="AH2092">
        <v>2091</v>
      </c>
      <c r="AI2092">
        <v>5593.6024964893431</v>
      </c>
      <c r="AK2092">
        <v>2091</v>
      </c>
      <c r="AL2092">
        <v>0.16084704868596383</v>
      </c>
      <c r="AN2092">
        <v>2091</v>
      </c>
      <c r="AO2092">
        <v>0.41447257857487874</v>
      </c>
    </row>
    <row r="2093" spans="31:41" x14ac:dyDescent="0.25">
      <c r="AE2093">
        <v>2092</v>
      </c>
      <c r="AF2093" s="1">
        <v>2.720113321583062E-2</v>
      </c>
      <c r="AH2093">
        <v>2092</v>
      </c>
      <c r="AI2093">
        <v>8771.7650360303469</v>
      </c>
      <c r="AK2093">
        <v>2092</v>
      </c>
      <c r="AL2093">
        <v>0.20065438733417154</v>
      </c>
      <c r="AN2093">
        <v>2092</v>
      </c>
      <c r="AO2093">
        <v>0.38875821902602126</v>
      </c>
    </row>
    <row r="2094" spans="31:41" x14ac:dyDescent="0.25">
      <c r="AE2094">
        <v>2093</v>
      </c>
      <c r="AF2094" s="1">
        <v>2.9948956212318079E-2</v>
      </c>
      <c r="AH2094">
        <v>2093</v>
      </c>
      <c r="AI2094">
        <v>5310.4458210258235</v>
      </c>
      <c r="AK2094">
        <v>2093</v>
      </c>
      <c r="AL2094">
        <v>0.18240828147856719</v>
      </c>
      <c r="AN2094">
        <v>2093</v>
      </c>
      <c r="AO2094">
        <v>0.48349645260159396</v>
      </c>
    </row>
    <row r="2095" spans="31:41" x14ac:dyDescent="0.25">
      <c r="AE2095">
        <v>2094</v>
      </c>
      <c r="AF2095" s="1">
        <v>3.6404361816068098E-2</v>
      </c>
      <c r="AH2095">
        <v>2094</v>
      </c>
      <c r="AI2095">
        <v>4761.5494295609024</v>
      </c>
      <c r="AK2095">
        <v>2094</v>
      </c>
      <c r="AL2095">
        <v>0.2974540978842154</v>
      </c>
      <c r="AN2095">
        <v>2094</v>
      </c>
      <c r="AO2095">
        <v>0.48817068420359722</v>
      </c>
    </row>
    <row r="2096" spans="31:41" x14ac:dyDescent="0.25">
      <c r="AE2096">
        <v>2095</v>
      </c>
      <c r="AF2096" s="1">
        <v>3.0516738579277503E-2</v>
      </c>
      <c r="AH2096">
        <v>2095</v>
      </c>
      <c r="AI2096">
        <v>7216.4020826717688</v>
      </c>
      <c r="AK2096">
        <v>2095</v>
      </c>
      <c r="AL2096">
        <v>0.21828879480540911</v>
      </c>
      <c r="AN2096">
        <v>2095</v>
      </c>
      <c r="AO2096">
        <v>0.36591601710081662</v>
      </c>
    </row>
    <row r="2097" spans="31:41" x14ac:dyDescent="0.25">
      <c r="AE2097">
        <v>2096</v>
      </c>
      <c r="AF2097" s="1">
        <v>2.6974984142755343E-2</v>
      </c>
      <c r="AH2097">
        <v>2096</v>
      </c>
      <c r="AI2097">
        <v>2298.2027184384769</v>
      </c>
      <c r="AK2097">
        <v>2096</v>
      </c>
      <c r="AL2097">
        <v>0.20054440294761403</v>
      </c>
      <c r="AN2097">
        <v>2096</v>
      </c>
      <c r="AO2097">
        <v>0.3241847804559142</v>
      </c>
    </row>
    <row r="2098" spans="31:41" x14ac:dyDescent="0.25">
      <c r="AE2098">
        <v>2097</v>
      </c>
      <c r="AF2098" s="1">
        <v>2.8931861493004751E-2</v>
      </c>
      <c r="AH2098">
        <v>2097</v>
      </c>
      <c r="AI2098">
        <v>5074.6253785847375</v>
      </c>
      <c r="AK2098">
        <v>2097</v>
      </c>
      <c r="AL2098">
        <v>0.16543816107904624</v>
      </c>
      <c r="AN2098">
        <v>2097</v>
      </c>
      <c r="AO2098">
        <v>0.38042377461271959</v>
      </c>
    </row>
    <row r="2099" spans="31:41" x14ac:dyDescent="0.25">
      <c r="AE2099">
        <v>2098</v>
      </c>
      <c r="AF2099" s="1">
        <v>3.0599784776954131E-2</v>
      </c>
      <c r="AH2099">
        <v>2098</v>
      </c>
      <c r="AI2099">
        <v>11346.771623004552</v>
      </c>
      <c r="AK2099">
        <v>2098</v>
      </c>
      <c r="AL2099">
        <v>0.27746949597253234</v>
      </c>
      <c r="AN2099">
        <v>2098</v>
      </c>
      <c r="AO2099">
        <v>0.42587009170636131</v>
      </c>
    </row>
    <row r="2100" spans="31:41" x14ac:dyDescent="0.25">
      <c r="AE2100">
        <v>2099</v>
      </c>
      <c r="AF2100" s="1">
        <v>3.5553924595833397E-2</v>
      </c>
      <c r="AH2100">
        <v>2099</v>
      </c>
      <c r="AI2100">
        <v>2371.6029857261242</v>
      </c>
      <c r="AK2100">
        <v>2099</v>
      </c>
      <c r="AL2100">
        <v>0.23531105421755119</v>
      </c>
      <c r="AN2100">
        <v>2099</v>
      </c>
      <c r="AO2100">
        <v>0.36163426921997066</v>
      </c>
    </row>
    <row r="2101" spans="31:41" x14ac:dyDescent="0.25">
      <c r="AE2101">
        <v>2100</v>
      </c>
      <c r="AF2101" s="1">
        <v>2.9531108104486448E-2</v>
      </c>
      <c r="AH2101">
        <v>2100</v>
      </c>
      <c r="AI2101">
        <v>7505.7233397076943</v>
      </c>
      <c r="AK2101">
        <v>2100</v>
      </c>
      <c r="AL2101">
        <v>0.24678113792962106</v>
      </c>
      <c r="AN2101">
        <v>2100</v>
      </c>
      <c r="AO2101">
        <v>0.43437138827535127</v>
      </c>
    </row>
    <row r="2102" spans="31:41" x14ac:dyDescent="0.25">
      <c r="AE2102">
        <v>2101</v>
      </c>
      <c r="AF2102" s="1">
        <v>3.0668157629068826E-2</v>
      </c>
      <c r="AH2102">
        <v>2101</v>
      </c>
      <c r="AI2102">
        <v>5893.6407224268514</v>
      </c>
      <c r="AK2102">
        <v>2101</v>
      </c>
      <c r="AL2102">
        <v>0.19385122126396687</v>
      </c>
      <c r="AN2102">
        <v>2101</v>
      </c>
      <c r="AO2102">
        <v>0.36863816082656348</v>
      </c>
    </row>
    <row r="2103" spans="31:41" x14ac:dyDescent="0.25">
      <c r="AE2103">
        <v>2102</v>
      </c>
      <c r="AF2103" s="1">
        <v>2.5582098975488243E-2</v>
      </c>
      <c r="AH2103">
        <v>2102</v>
      </c>
      <c r="AI2103">
        <v>1729.1524435566662</v>
      </c>
      <c r="AK2103">
        <v>2102</v>
      </c>
      <c r="AL2103">
        <v>0.24990773529045207</v>
      </c>
      <c r="AN2103">
        <v>2102</v>
      </c>
      <c r="AO2103">
        <v>0.44972347491148401</v>
      </c>
    </row>
    <row r="2104" spans="31:41" x14ac:dyDescent="0.25">
      <c r="AE2104">
        <v>2103</v>
      </c>
      <c r="AF2104" s="1">
        <v>2.3716141419075187E-2</v>
      </c>
      <c r="AH2104">
        <v>2103</v>
      </c>
      <c r="AI2104">
        <v>3092.3301800101285</v>
      </c>
      <c r="AK2104">
        <v>2103</v>
      </c>
      <c r="AL2104">
        <v>0.216155691961531</v>
      </c>
      <c r="AN2104">
        <v>2103</v>
      </c>
      <c r="AO2104">
        <v>0.45293888496432239</v>
      </c>
    </row>
    <row r="2105" spans="31:41" x14ac:dyDescent="0.25">
      <c r="AE2105">
        <v>2104</v>
      </c>
      <c r="AF2105" s="1">
        <v>2.8535212600889981E-2</v>
      </c>
      <c r="AH2105">
        <v>2104</v>
      </c>
      <c r="AI2105">
        <v>1829.0468901503855</v>
      </c>
      <c r="AK2105">
        <v>2104</v>
      </c>
      <c r="AL2105">
        <v>0.23033534635314692</v>
      </c>
      <c r="AN2105">
        <v>2104</v>
      </c>
      <c r="AO2105">
        <v>0.34232072273132597</v>
      </c>
    </row>
    <row r="2106" spans="31:41" x14ac:dyDescent="0.25">
      <c r="AE2106">
        <v>2105</v>
      </c>
      <c r="AF2106" s="1">
        <v>2.9124664483444196E-2</v>
      </c>
      <c r="AH2106">
        <v>2105</v>
      </c>
      <c r="AI2106">
        <v>854.6931445519906</v>
      </c>
      <c r="AK2106">
        <v>2105</v>
      </c>
      <c r="AL2106">
        <v>0.19056767447642711</v>
      </c>
      <c r="AN2106">
        <v>2105</v>
      </c>
      <c r="AO2106">
        <v>0.44319002335695201</v>
      </c>
    </row>
    <row r="2107" spans="31:41" x14ac:dyDescent="0.25">
      <c r="AE2107">
        <v>2106</v>
      </c>
      <c r="AF2107" s="1">
        <v>3.3793286504817166E-2</v>
      </c>
      <c r="AH2107">
        <v>2106</v>
      </c>
      <c r="AI2107">
        <v>9287.2418130181668</v>
      </c>
      <c r="AK2107">
        <v>2106</v>
      </c>
      <c r="AL2107">
        <v>0.16168087425774569</v>
      </c>
      <c r="AN2107">
        <v>2106</v>
      </c>
      <c r="AO2107">
        <v>0.42167011386814629</v>
      </c>
    </row>
    <row r="2108" spans="31:41" x14ac:dyDescent="0.25">
      <c r="AE2108">
        <v>2107</v>
      </c>
      <c r="AF2108" s="1">
        <v>3.082823626744724E-2</v>
      </c>
      <c r="AH2108">
        <v>2107</v>
      </c>
      <c r="AI2108">
        <v>4458.768444779168</v>
      </c>
      <c r="AK2108">
        <v>2107</v>
      </c>
      <c r="AL2108">
        <v>0.2419771056815993</v>
      </c>
      <c r="AN2108">
        <v>2107</v>
      </c>
      <c r="AO2108">
        <v>0.4590227365067171</v>
      </c>
    </row>
    <row r="2109" spans="31:41" x14ac:dyDescent="0.25">
      <c r="AE2109">
        <v>2108</v>
      </c>
      <c r="AF2109" s="1">
        <v>3.2790555081354755E-2</v>
      </c>
      <c r="AH2109">
        <v>2108</v>
      </c>
      <c r="AI2109">
        <v>17670.648635788348</v>
      </c>
      <c r="AK2109">
        <v>2108</v>
      </c>
      <c r="AL2109">
        <v>0.14684801043214787</v>
      </c>
      <c r="AN2109">
        <v>2108</v>
      </c>
      <c r="AO2109">
        <v>0.33779719647099415</v>
      </c>
    </row>
    <row r="2110" spans="31:41" x14ac:dyDescent="0.25">
      <c r="AE2110">
        <v>2109</v>
      </c>
      <c r="AF2110" s="1">
        <v>3.5124303626155484E-2</v>
      </c>
      <c r="AH2110">
        <v>2109</v>
      </c>
      <c r="AI2110">
        <v>19023.020493891137</v>
      </c>
      <c r="AK2110">
        <v>2109</v>
      </c>
      <c r="AL2110">
        <v>0.28550327038356332</v>
      </c>
      <c r="AN2110">
        <v>2109</v>
      </c>
      <c r="AO2110">
        <v>0.43731427403869066</v>
      </c>
    </row>
    <row r="2111" spans="31:41" x14ac:dyDescent="0.25">
      <c r="AE2111">
        <v>2110</v>
      </c>
      <c r="AF2111" s="1">
        <v>2.8786920150772444E-2</v>
      </c>
      <c r="AH2111">
        <v>2110</v>
      </c>
      <c r="AI2111">
        <v>11144.631271644241</v>
      </c>
      <c r="AK2111">
        <v>2110</v>
      </c>
      <c r="AL2111">
        <v>0.1809655483880265</v>
      </c>
      <c r="AN2111">
        <v>2110</v>
      </c>
      <c r="AO2111">
        <v>0.43046557719624945</v>
      </c>
    </row>
    <row r="2112" spans="31:41" x14ac:dyDescent="0.25">
      <c r="AE2112">
        <v>2111</v>
      </c>
      <c r="AF2112" s="1">
        <v>2.5965721107145345E-2</v>
      </c>
      <c r="AH2112">
        <v>2111</v>
      </c>
      <c r="AI2112">
        <v>551.03501928400158</v>
      </c>
      <c r="AK2112">
        <v>2111</v>
      </c>
      <c r="AL2112">
        <v>0.2409482059654991</v>
      </c>
      <c r="AN2112">
        <v>2111</v>
      </c>
      <c r="AO2112">
        <v>0.46164792948290012</v>
      </c>
    </row>
    <row r="2113" spans="31:41" x14ac:dyDescent="0.25">
      <c r="AE2113">
        <v>2112</v>
      </c>
      <c r="AF2113" s="1">
        <v>2.7311481815921468E-2</v>
      </c>
      <c r="AH2113">
        <v>2112</v>
      </c>
      <c r="AI2113">
        <v>655.67239830497067</v>
      </c>
      <c r="AK2113">
        <v>2112</v>
      </c>
      <c r="AL2113">
        <v>0.22753266614201526</v>
      </c>
      <c r="AN2113">
        <v>2112</v>
      </c>
      <c r="AO2113">
        <v>0.408162382644157</v>
      </c>
    </row>
    <row r="2114" spans="31:41" x14ac:dyDescent="0.25">
      <c r="AE2114">
        <v>2113</v>
      </c>
      <c r="AF2114" s="1">
        <v>2.9705280794219968E-2</v>
      </c>
      <c r="AH2114">
        <v>2113</v>
      </c>
      <c r="AI2114">
        <v>7800.5033204830524</v>
      </c>
      <c r="AK2114">
        <v>2113</v>
      </c>
      <c r="AL2114">
        <v>0.16276801491378315</v>
      </c>
      <c r="AN2114">
        <v>2113</v>
      </c>
      <c r="AO2114">
        <v>0.336835614222529</v>
      </c>
    </row>
    <row r="2115" spans="31:41" x14ac:dyDescent="0.25">
      <c r="AE2115">
        <v>2114</v>
      </c>
      <c r="AF2115" s="1">
        <v>3.1386607809858358E-2</v>
      </c>
      <c r="AH2115">
        <v>2114</v>
      </c>
      <c r="AI2115">
        <v>10050.851729433789</v>
      </c>
      <c r="AK2115">
        <v>2114</v>
      </c>
      <c r="AL2115">
        <v>8.4926177841998282E-2</v>
      </c>
      <c r="AN2115">
        <v>2114</v>
      </c>
      <c r="AO2115">
        <v>0.37211549764587204</v>
      </c>
    </row>
    <row r="2116" spans="31:41" x14ac:dyDescent="0.25">
      <c r="AE2116">
        <v>2115</v>
      </c>
      <c r="AF2116" s="1">
        <v>3.3487073684872692E-2</v>
      </c>
      <c r="AH2116">
        <v>2115</v>
      </c>
      <c r="AI2116">
        <v>1568.0086920147023</v>
      </c>
      <c r="AK2116">
        <v>2115</v>
      </c>
      <c r="AL2116">
        <v>0.12167568181962125</v>
      </c>
      <c r="AN2116">
        <v>2115</v>
      </c>
      <c r="AO2116">
        <v>0.39158898216914373</v>
      </c>
    </row>
    <row r="2117" spans="31:41" x14ac:dyDescent="0.25">
      <c r="AE2117">
        <v>2116</v>
      </c>
      <c r="AF2117" s="1">
        <v>2.5729390547301945E-2</v>
      </c>
      <c r="AH2117">
        <v>2116</v>
      </c>
      <c r="AI2117">
        <v>2053.4926321620096</v>
      </c>
      <c r="AK2117">
        <v>2116</v>
      </c>
      <c r="AL2117">
        <v>0.22704141211376444</v>
      </c>
      <c r="AN2117">
        <v>2116</v>
      </c>
      <c r="AO2117">
        <v>0.37929091669534509</v>
      </c>
    </row>
    <row r="2118" spans="31:41" x14ac:dyDescent="0.25">
      <c r="AE2118">
        <v>2117</v>
      </c>
      <c r="AF2118" s="1">
        <v>3.1631765095194053E-2</v>
      </c>
      <c r="AH2118">
        <v>2117</v>
      </c>
      <c r="AI2118">
        <v>2234.8163317362551</v>
      </c>
      <c r="AK2118">
        <v>2117</v>
      </c>
      <c r="AL2118">
        <v>0.21440190952758648</v>
      </c>
      <c r="AN2118">
        <v>2117</v>
      </c>
      <c r="AO2118">
        <v>0.42184508423170886</v>
      </c>
    </row>
    <row r="2119" spans="31:41" x14ac:dyDescent="0.25">
      <c r="AE2119">
        <v>2118</v>
      </c>
      <c r="AF2119" s="1">
        <v>2.9328428821550734E-2</v>
      </c>
      <c r="AH2119">
        <v>2118</v>
      </c>
      <c r="AI2119">
        <v>3565.3998763089362</v>
      </c>
      <c r="AK2119">
        <v>2118</v>
      </c>
      <c r="AL2119">
        <v>0.10615578120478586</v>
      </c>
      <c r="AN2119">
        <v>2118</v>
      </c>
      <c r="AO2119">
        <v>0.46467591745438053</v>
      </c>
    </row>
    <row r="2120" spans="31:41" x14ac:dyDescent="0.25">
      <c r="AE2120">
        <v>2119</v>
      </c>
      <c r="AF2120" s="1">
        <v>2.7853186835115951E-2</v>
      </c>
      <c r="AH2120">
        <v>2119</v>
      </c>
      <c r="AI2120">
        <v>4814.4644837542164</v>
      </c>
      <c r="AK2120">
        <v>2119</v>
      </c>
      <c r="AL2120">
        <v>0.16415296697171936</v>
      </c>
      <c r="AN2120">
        <v>2119</v>
      </c>
      <c r="AO2120">
        <v>0.43883897168353919</v>
      </c>
    </row>
    <row r="2121" spans="31:41" x14ac:dyDescent="0.25">
      <c r="AE2121">
        <v>2120</v>
      </c>
      <c r="AF2121" s="1">
        <v>3.3720547189447059E-2</v>
      </c>
      <c r="AH2121">
        <v>2120</v>
      </c>
      <c r="AI2121">
        <v>3314.7090585406709</v>
      </c>
      <c r="AK2121">
        <v>2120</v>
      </c>
      <c r="AL2121">
        <v>0.22195232562257769</v>
      </c>
      <c r="AN2121">
        <v>2120</v>
      </c>
      <c r="AO2121">
        <v>0.42467826296806183</v>
      </c>
    </row>
    <row r="2122" spans="31:41" x14ac:dyDescent="0.25">
      <c r="AE2122">
        <v>2121</v>
      </c>
      <c r="AF2122" s="1">
        <v>2.7975254270978578E-2</v>
      </c>
      <c r="AH2122">
        <v>2121</v>
      </c>
      <c r="AI2122">
        <v>4361.3105314761324</v>
      </c>
      <c r="AK2122">
        <v>2121</v>
      </c>
      <c r="AL2122">
        <v>0.21006724523855189</v>
      </c>
      <c r="AN2122">
        <v>2121</v>
      </c>
      <c r="AO2122">
        <v>0.2953109910089986</v>
      </c>
    </row>
    <row r="2123" spans="31:41" x14ac:dyDescent="0.25">
      <c r="AE2123">
        <v>2122</v>
      </c>
      <c r="AF2123" s="1">
        <v>2.7886752486280919E-2</v>
      </c>
      <c r="AH2123">
        <v>2122</v>
      </c>
      <c r="AI2123">
        <v>16803.100178087851</v>
      </c>
      <c r="AK2123">
        <v>2122</v>
      </c>
      <c r="AL2123">
        <v>0.25463123914052355</v>
      </c>
      <c r="AN2123">
        <v>2122</v>
      </c>
      <c r="AO2123">
        <v>0.34075222543130446</v>
      </c>
    </row>
    <row r="2124" spans="31:41" x14ac:dyDescent="0.25">
      <c r="AE2124">
        <v>2123</v>
      </c>
      <c r="AF2124" s="1">
        <v>3.0172410787130843E-2</v>
      </c>
      <c r="AH2124">
        <v>2123</v>
      </c>
      <c r="AI2124">
        <v>2552.7478699577791</v>
      </c>
      <c r="AK2124">
        <v>2123</v>
      </c>
      <c r="AL2124">
        <v>0.27229858706331012</v>
      </c>
      <c r="AN2124">
        <v>2123</v>
      </c>
      <c r="AO2124">
        <v>0.42595270756120918</v>
      </c>
    </row>
    <row r="2125" spans="31:41" x14ac:dyDescent="0.25">
      <c r="AE2125">
        <v>2124</v>
      </c>
      <c r="AF2125" s="1">
        <v>2.8951589854022686E-2</v>
      </c>
      <c r="AH2125">
        <v>2124</v>
      </c>
      <c r="AI2125">
        <v>7056.0671101356484</v>
      </c>
      <c r="AK2125">
        <v>2124</v>
      </c>
      <c r="AL2125">
        <v>0.20578061394653782</v>
      </c>
      <c r="AN2125">
        <v>2124</v>
      </c>
      <c r="AO2125">
        <v>0.33620146757392677</v>
      </c>
    </row>
    <row r="2126" spans="31:41" x14ac:dyDescent="0.25">
      <c r="AE2126">
        <v>2125</v>
      </c>
      <c r="AF2126" s="1">
        <v>2.8294579881742665E-2</v>
      </c>
      <c r="AH2126">
        <v>2125</v>
      </c>
      <c r="AI2126">
        <v>1177.5997834157711</v>
      </c>
      <c r="AK2126">
        <v>2125</v>
      </c>
      <c r="AL2126">
        <v>0.11798070637937459</v>
      </c>
      <c r="AN2126">
        <v>2125</v>
      </c>
      <c r="AO2126">
        <v>0.43858992065610714</v>
      </c>
    </row>
    <row r="2127" spans="31:41" x14ac:dyDescent="0.25">
      <c r="AE2127">
        <v>2126</v>
      </c>
      <c r="AF2127" s="1">
        <v>2.6553150262634606E-2</v>
      </c>
      <c r="AH2127">
        <v>2126</v>
      </c>
      <c r="AI2127">
        <v>15739.198553639102</v>
      </c>
      <c r="AK2127">
        <v>2126</v>
      </c>
      <c r="AL2127">
        <v>0.26059472497471986</v>
      </c>
      <c r="AN2127">
        <v>2126</v>
      </c>
      <c r="AO2127">
        <v>0.47500346191848519</v>
      </c>
    </row>
    <row r="2128" spans="31:41" x14ac:dyDescent="0.25">
      <c r="AE2128">
        <v>2127</v>
      </c>
      <c r="AF2128" s="1">
        <v>3.0291391592451644E-2</v>
      </c>
      <c r="AH2128">
        <v>2127</v>
      </c>
      <c r="AI2128">
        <v>11191.97007430926</v>
      </c>
      <c r="AK2128">
        <v>2127</v>
      </c>
      <c r="AL2128">
        <v>0.13861278354388673</v>
      </c>
      <c r="AN2128">
        <v>2127</v>
      </c>
      <c r="AO2128">
        <v>0.41963112311827744</v>
      </c>
    </row>
    <row r="2129" spans="31:41" x14ac:dyDescent="0.25">
      <c r="AE2129">
        <v>2128</v>
      </c>
      <c r="AF2129" s="1">
        <v>2.3742654035417754E-2</v>
      </c>
      <c r="AH2129">
        <v>2128</v>
      </c>
      <c r="AI2129">
        <v>5635.4702501044394</v>
      </c>
      <c r="AK2129">
        <v>2128</v>
      </c>
      <c r="AL2129">
        <v>0.20153915617258056</v>
      </c>
      <c r="AN2129">
        <v>2128</v>
      </c>
      <c r="AO2129">
        <v>0.38797353480398855</v>
      </c>
    </row>
    <row r="2130" spans="31:41" x14ac:dyDescent="0.25">
      <c r="AE2130">
        <v>2129</v>
      </c>
      <c r="AF2130" s="1">
        <v>3.4088384627694257E-2</v>
      </c>
      <c r="AH2130">
        <v>2129</v>
      </c>
      <c r="AI2130">
        <v>2674.8702551851788</v>
      </c>
      <c r="AK2130">
        <v>2129</v>
      </c>
      <c r="AL2130">
        <v>0.14339731201590422</v>
      </c>
      <c r="AN2130">
        <v>2129</v>
      </c>
      <c r="AO2130">
        <v>0.46990867535890746</v>
      </c>
    </row>
    <row r="2131" spans="31:41" x14ac:dyDescent="0.25">
      <c r="AE2131">
        <v>2130</v>
      </c>
      <c r="AF2131" s="1">
        <v>3.3913615903862215E-2</v>
      </c>
      <c r="AH2131">
        <v>2130</v>
      </c>
      <c r="AI2131">
        <v>11982.937834067276</v>
      </c>
      <c r="AK2131">
        <v>2130</v>
      </c>
      <c r="AL2131">
        <v>0.21008810692031427</v>
      </c>
      <c r="AN2131">
        <v>2130</v>
      </c>
      <c r="AO2131">
        <v>0.45477870475687387</v>
      </c>
    </row>
    <row r="2132" spans="31:41" x14ac:dyDescent="0.25">
      <c r="AE2132">
        <v>2131</v>
      </c>
      <c r="AF2132" s="1">
        <v>2.5642358893126493E-2</v>
      </c>
      <c r="AH2132">
        <v>2131</v>
      </c>
      <c r="AI2132">
        <v>3356.3923474591261</v>
      </c>
      <c r="AK2132">
        <v>2131</v>
      </c>
      <c r="AL2132">
        <v>0.20705232836925522</v>
      </c>
      <c r="AN2132">
        <v>2131</v>
      </c>
      <c r="AO2132">
        <v>0.45757306230598693</v>
      </c>
    </row>
    <row r="2133" spans="31:41" x14ac:dyDescent="0.25">
      <c r="AE2133">
        <v>2132</v>
      </c>
      <c r="AF2133" s="1">
        <v>3.0937822026720907E-2</v>
      </c>
      <c r="AH2133">
        <v>2132</v>
      </c>
      <c r="AI2133">
        <v>829.16142683542319</v>
      </c>
      <c r="AK2133">
        <v>2132</v>
      </c>
      <c r="AL2133">
        <v>0.22797654092262462</v>
      </c>
      <c r="AN2133">
        <v>2132</v>
      </c>
      <c r="AO2133">
        <v>0.43232404515012379</v>
      </c>
    </row>
    <row r="2134" spans="31:41" x14ac:dyDescent="0.25">
      <c r="AE2134">
        <v>2133</v>
      </c>
      <c r="AF2134" s="1">
        <v>2.2310867364837339E-2</v>
      </c>
      <c r="AH2134">
        <v>2133</v>
      </c>
      <c r="AI2134">
        <v>2817.4102547068769</v>
      </c>
      <c r="AK2134">
        <v>2133</v>
      </c>
      <c r="AL2134">
        <v>0.20329881125247776</v>
      </c>
      <c r="AN2134">
        <v>2133</v>
      </c>
      <c r="AO2134">
        <v>0.42306410190256222</v>
      </c>
    </row>
    <row r="2135" spans="31:41" x14ac:dyDescent="0.25">
      <c r="AE2135">
        <v>2134</v>
      </c>
      <c r="AF2135" s="1">
        <v>2.9797220290557203E-2</v>
      </c>
      <c r="AH2135">
        <v>2134</v>
      </c>
      <c r="AI2135">
        <v>4821.7300323688505</v>
      </c>
      <c r="AK2135">
        <v>2134</v>
      </c>
      <c r="AL2135">
        <v>0.17240484499336028</v>
      </c>
      <c r="AN2135">
        <v>2134</v>
      </c>
      <c r="AO2135">
        <v>0.4263679886161843</v>
      </c>
    </row>
    <row r="2136" spans="31:41" x14ac:dyDescent="0.25">
      <c r="AE2136">
        <v>2135</v>
      </c>
      <c r="AF2136" s="1">
        <v>3.5531037998201898E-2</v>
      </c>
      <c r="AH2136">
        <v>2135</v>
      </c>
      <c r="AI2136">
        <v>15762.116684232366</v>
      </c>
      <c r="AK2136">
        <v>2135</v>
      </c>
      <c r="AL2136">
        <v>0.14823498402341939</v>
      </c>
      <c r="AN2136">
        <v>2135</v>
      </c>
      <c r="AO2136">
        <v>0.38782040007238433</v>
      </c>
    </row>
    <row r="2137" spans="31:41" x14ac:dyDescent="0.25">
      <c r="AE2137">
        <v>2136</v>
      </c>
      <c r="AF2137" s="1">
        <v>2.9147010933721074E-2</v>
      </c>
      <c r="AH2137">
        <v>2136</v>
      </c>
      <c r="AI2137">
        <v>10102.916402203675</v>
      </c>
      <c r="AK2137">
        <v>2136</v>
      </c>
      <c r="AL2137">
        <v>0.18847982909505895</v>
      </c>
      <c r="AN2137">
        <v>2136</v>
      </c>
      <c r="AO2137">
        <v>0.40208774439167244</v>
      </c>
    </row>
    <row r="2138" spans="31:41" x14ac:dyDescent="0.25">
      <c r="AE2138">
        <v>2137</v>
      </c>
      <c r="AF2138" s="1">
        <v>3.1576347494056689E-2</v>
      </c>
      <c r="AH2138">
        <v>2137</v>
      </c>
      <c r="AI2138">
        <v>1086.1293710359137</v>
      </c>
      <c r="AK2138">
        <v>2137</v>
      </c>
      <c r="AL2138">
        <v>0.24195568482679866</v>
      </c>
      <c r="AN2138">
        <v>2137</v>
      </c>
      <c r="AO2138">
        <v>0.43206199983439836</v>
      </c>
    </row>
    <row r="2139" spans="31:41" x14ac:dyDescent="0.25">
      <c r="AE2139">
        <v>2138</v>
      </c>
      <c r="AF2139" s="1">
        <v>3.8669312060628735E-2</v>
      </c>
      <c r="AH2139">
        <v>2138</v>
      </c>
      <c r="AI2139">
        <v>3719.9468303467752</v>
      </c>
      <c r="AK2139">
        <v>2138</v>
      </c>
      <c r="AL2139">
        <v>0.19237327644582136</v>
      </c>
      <c r="AN2139">
        <v>2138</v>
      </c>
      <c r="AO2139">
        <v>0.42575197582611884</v>
      </c>
    </row>
    <row r="2140" spans="31:41" x14ac:dyDescent="0.25">
      <c r="AE2140">
        <v>2139</v>
      </c>
      <c r="AF2140" s="1">
        <v>2.8235101563883536E-2</v>
      </c>
      <c r="AH2140">
        <v>2139</v>
      </c>
      <c r="AI2140">
        <v>28397.450395843287</v>
      </c>
      <c r="AK2140">
        <v>2139</v>
      </c>
      <c r="AL2140">
        <v>0.22983237490013458</v>
      </c>
      <c r="AN2140">
        <v>2139</v>
      </c>
      <c r="AO2140">
        <v>0.4465557740400381</v>
      </c>
    </row>
    <row r="2141" spans="31:41" x14ac:dyDescent="0.25">
      <c r="AE2141">
        <v>2140</v>
      </c>
      <c r="AF2141" s="1">
        <v>3.0790078537862309E-2</v>
      </c>
      <c r="AH2141">
        <v>2140</v>
      </c>
      <c r="AI2141">
        <v>4049.8289984245175</v>
      </c>
      <c r="AK2141">
        <v>2140</v>
      </c>
      <c r="AL2141">
        <v>0.14086155096390637</v>
      </c>
      <c r="AN2141">
        <v>2140</v>
      </c>
      <c r="AO2141">
        <v>0.44782645260253429</v>
      </c>
    </row>
    <row r="2142" spans="31:41" x14ac:dyDescent="0.25">
      <c r="AE2142">
        <v>2141</v>
      </c>
      <c r="AF2142" s="1">
        <v>2.889987779057801E-2</v>
      </c>
      <c r="AH2142">
        <v>2141</v>
      </c>
      <c r="AI2142">
        <v>16490.739673776305</v>
      </c>
      <c r="AK2142">
        <v>2141</v>
      </c>
      <c r="AL2142">
        <v>0.18218171248250944</v>
      </c>
      <c r="AN2142">
        <v>2141</v>
      </c>
      <c r="AO2142">
        <v>0.46818136462018539</v>
      </c>
    </row>
    <row r="2143" spans="31:41" x14ac:dyDescent="0.25">
      <c r="AE2143">
        <v>2142</v>
      </c>
      <c r="AF2143" s="1">
        <v>3.0149471303479558E-2</v>
      </c>
      <c r="AH2143">
        <v>2142</v>
      </c>
      <c r="AI2143">
        <v>4728.7335690391774</v>
      </c>
      <c r="AK2143">
        <v>2142</v>
      </c>
      <c r="AL2143">
        <v>5.8970863206613877E-2</v>
      </c>
      <c r="AN2143">
        <v>2142</v>
      </c>
      <c r="AO2143">
        <v>0.44743348695070684</v>
      </c>
    </row>
    <row r="2144" spans="31:41" x14ac:dyDescent="0.25">
      <c r="AE2144">
        <v>2143</v>
      </c>
      <c r="AF2144" s="1">
        <v>3.1891557879769161E-2</v>
      </c>
      <c r="AH2144">
        <v>2143</v>
      </c>
      <c r="AI2144">
        <v>3598.4146166225601</v>
      </c>
      <c r="AK2144">
        <v>2143</v>
      </c>
      <c r="AL2144">
        <v>0.18271417326763972</v>
      </c>
      <c r="AN2144">
        <v>2143</v>
      </c>
      <c r="AO2144">
        <v>0.4601300397382328</v>
      </c>
    </row>
    <row r="2145" spans="31:41" x14ac:dyDescent="0.25">
      <c r="AE2145">
        <v>2144</v>
      </c>
      <c r="AF2145" s="1">
        <v>3.1999089428305316E-2</v>
      </c>
      <c r="AH2145">
        <v>2144</v>
      </c>
      <c r="AI2145">
        <v>16650.650703913358</v>
      </c>
      <c r="AK2145">
        <v>2144</v>
      </c>
      <c r="AL2145">
        <v>0.23232591480955617</v>
      </c>
      <c r="AN2145">
        <v>2144</v>
      </c>
      <c r="AO2145">
        <v>0.37639033849769649</v>
      </c>
    </row>
    <row r="2146" spans="31:41" x14ac:dyDescent="0.25">
      <c r="AE2146">
        <v>2145</v>
      </c>
      <c r="AF2146" s="1">
        <v>3.6265257603411705E-2</v>
      </c>
      <c r="AH2146">
        <v>2145</v>
      </c>
      <c r="AI2146">
        <v>2505.2069434562873</v>
      </c>
      <c r="AK2146">
        <v>2145</v>
      </c>
      <c r="AL2146">
        <v>0.18003258556377372</v>
      </c>
      <c r="AN2146">
        <v>2145</v>
      </c>
      <c r="AO2146">
        <v>0.40902181472695776</v>
      </c>
    </row>
    <row r="2147" spans="31:41" x14ac:dyDescent="0.25">
      <c r="AE2147">
        <v>2146</v>
      </c>
      <c r="AF2147" s="1">
        <v>2.7531411725013166E-2</v>
      </c>
      <c r="AH2147">
        <v>2146</v>
      </c>
      <c r="AI2147">
        <v>5338.0995206366933</v>
      </c>
      <c r="AK2147">
        <v>2146</v>
      </c>
      <c r="AL2147">
        <v>0.2591173117034194</v>
      </c>
      <c r="AN2147">
        <v>2146</v>
      </c>
      <c r="AO2147">
        <v>0.407847484495024</v>
      </c>
    </row>
    <row r="2148" spans="31:41" x14ac:dyDescent="0.25">
      <c r="AE2148">
        <v>2147</v>
      </c>
      <c r="AF2148" s="1">
        <v>3.5213169168337943E-2</v>
      </c>
      <c r="AH2148">
        <v>2147</v>
      </c>
      <c r="AI2148">
        <v>9371.677177603884</v>
      </c>
      <c r="AK2148">
        <v>2147</v>
      </c>
      <c r="AL2148">
        <v>0.22199941578580135</v>
      </c>
      <c r="AN2148">
        <v>2147</v>
      </c>
      <c r="AO2148">
        <v>0.33500019534146236</v>
      </c>
    </row>
    <row r="2149" spans="31:41" x14ac:dyDescent="0.25">
      <c r="AE2149">
        <v>2148</v>
      </c>
      <c r="AF2149" s="1">
        <v>3.323479996302181E-2</v>
      </c>
      <c r="AH2149">
        <v>2148</v>
      </c>
      <c r="AI2149">
        <v>2790.2224317330665</v>
      </c>
      <c r="AK2149">
        <v>2148</v>
      </c>
      <c r="AL2149">
        <v>0.2556028032997284</v>
      </c>
      <c r="AN2149">
        <v>2148</v>
      </c>
      <c r="AO2149">
        <v>0.4095730495969227</v>
      </c>
    </row>
    <row r="2150" spans="31:41" x14ac:dyDescent="0.25">
      <c r="AE2150">
        <v>2149</v>
      </c>
      <c r="AF2150" s="1">
        <v>3.4703487287833568E-2</v>
      </c>
      <c r="AH2150">
        <v>2149</v>
      </c>
      <c r="AI2150">
        <v>5139.8572075522388</v>
      </c>
      <c r="AK2150">
        <v>2149</v>
      </c>
      <c r="AL2150">
        <v>0.24178097169874133</v>
      </c>
      <c r="AN2150">
        <v>2149</v>
      </c>
      <c r="AO2150">
        <v>0.3675576126922358</v>
      </c>
    </row>
    <row r="2151" spans="31:41" x14ac:dyDescent="0.25">
      <c r="AE2151">
        <v>2150</v>
      </c>
      <c r="AF2151" s="1">
        <v>3.191253329096555E-2</v>
      </c>
      <c r="AH2151">
        <v>2150</v>
      </c>
      <c r="AI2151">
        <v>15266.706399516948</v>
      </c>
      <c r="AK2151">
        <v>2150</v>
      </c>
      <c r="AL2151">
        <v>0.21946468784753245</v>
      </c>
      <c r="AN2151">
        <v>2150</v>
      </c>
      <c r="AO2151">
        <v>0.43304523590989308</v>
      </c>
    </row>
    <row r="2152" spans="31:41" x14ac:dyDescent="0.25">
      <c r="AE2152">
        <v>2151</v>
      </c>
      <c r="AF2152" s="1">
        <v>3.5286420211498415E-2</v>
      </c>
      <c r="AH2152">
        <v>2151</v>
      </c>
      <c r="AI2152">
        <v>20437.665753697831</v>
      </c>
      <c r="AK2152">
        <v>2151</v>
      </c>
      <c r="AL2152">
        <v>0.18918149513420413</v>
      </c>
      <c r="AN2152">
        <v>2151</v>
      </c>
      <c r="AO2152">
        <v>0.45199650213368281</v>
      </c>
    </row>
    <row r="2153" spans="31:41" x14ac:dyDescent="0.25">
      <c r="AE2153">
        <v>2152</v>
      </c>
      <c r="AF2153" s="1">
        <v>2.6806824930049933E-2</v>
      </c>
      <c r="AH2153">
        <v>2152</v>
      </c>
      <c r="AI2153">
        <v>2201.6651353747798</v>
      </c>
      <c r="AK2153">
        <v>2152</v>
      </c>
      <c r="AL2153">
        <v>0.1875887313536915</v>
      </c>
      <c r="AN2153">
        <v>2152</v>
      </c>
      <c r="AO2153">
        <v>0.40278707704337846</v>
      </c>
    </row>
    <row r="2154" spans="31:41" x14ac:dyDescent="0.25">
      <c r="AE2154">
        <v>2153</v>
      </c>
      <c r="AF2154" s="1">
        <v>3.1578631589373796E-2</v>
      </c>
      <c r="AH2154">
        <v>2153</v>
      </c>
      <c r="AI2154">
        <v>1502.4415037981248</v>
      </c>
      <c r="AK2154">
        <v>2153</v>
      </c>
      <c r="AL2154">
        <v>0.14900062054046315</v>
      </c>
      <c r="AN2154">
        <v>2153</v>
      </c>
      <c r="AO2154">
        <v>0.35006216010120123</v>
      </c>
    </row>
    <row r="2155" spans="31:41" x14ac:dyDescent="0.25">
      <c r="AE2155">
        <v>2154</v>
      </c>
      <c r="AF2155" s="1">
        <v>3.4046790894997958E-2</v>
      </c>
      <c r="AH2155">
        <v>2154</v>
      </c>
      <c r="AI2155">
        <v>8660.1052148795861</v>
      </c>
      <c r="AK2155">
        <v>2154</v>
      </c>
      <c r="AL2155">
        <v>0.20185704481665878</v>
      </c>
      <c r="AN2155">
        <v>2154</v>
      </c>
      <c r="AO2155">
        <v>0.35344008942890009</v>
      </c>
    </row>
    <row r="2156" spans="31:41" x14ac:dyDescent="0.25">
      <c r="AE2156">
        <v>2155</v>
      </c>
      <c r="AF2156" s="1">
        <v>2.9286330637825708E-2</v>
      </c>
      <c r="AH2156">
        <v>2155</v>
      </c>
      <c r="AI2156">
        <v>823.4074966314995</v>
      </c>
      <c r="AK2156">
        <v>2155</v>
      </c>
      <c r="AL2156">
        <v>0.12890679697299889</v>
      </c>
      <c r="AN2156">
        <v>2155</v>
      </c>
      <c r="AO2156">
        <v>0.50665658146688619</v>
      </c>
    </row>
    <row r="2157" spans="31:41" x14ac:dyDescent="0.25">
      <c r="AE2157">
        <v>2156</v>
      </c>
      <c r="AF2157" s="1">
        <v>3.0426278394920292E-2</v>
      </c>
      <c r="AH2157">
        <v>2156</v>
      </c>
      <c r="AI2157">
        <v>3093.6780880800884</v>
      </c>
      <c r="AK2157">
        <v>2156</v>
      </c>
      <c r="AL2157">
        <v>0.2655857338296021</v>
      </c>
      <c r="AN2157">
        <v>2156</v>
      </c>
      <c r="AO2157">
        <v>0.3562010529618283</v>
      </c>
    </row>
    <row r="2158" spans="31:41" x14ac:dyDescent="0.25">
      <c r="AE2158">
        <v>2157</v>
      </c>
      <c r="AF2158" s="1">
        <v>2.3705430150190887E-2</v>
      </c>
      <c r="AH2158">
        <v>2157</v>
      </c>
      <c r="AI2158">
        <v>22609.256642367644</v>
      </c>
      <c r="AK2158">
        <v>2157</v>
      </c>
      <c r="AL2158">
        <v>0.19869848797833695</v>
      </c>
      <c r="AN2158">
        <v>2157</v>
      </c>
      <c r="AO2158">
        <v>0.36240691558982407</v>
      </c>
    </row>
    <row r="2159" spans="31:41" x14ac:dyDescent="0.25">
      <c r="AE2159">
        <v>2158</v>
      </c>
      <c r="AF2159" s="1">
        <v>3.2663801178316021E-2</v>
      </c>
      <c r="AH2159">
        <v>2158</v>
      </c>
      <c r="AI2159">
        <v>3355.5361243700036</v>
      </c>
      <c r="AK2159">
        <v>2158</v>
      </c>
      <c r="AL2159">
        <v>0.17181266123526384</v>
      </c>
      <c r="AN2159">
        <v>2158</v>
      </c>
      <c r="AO2159">
        <v>0.37261702298932797</v>
      </c>
    </row>
    <row r="2160" spans="31:41" x14ac:dyDescent="0.25">
      <c r="AE2160">
        <v>2159</v>
      </c>
      <c r="AF2160" s="1">
        <v>2.6312512586795789E-2</v>
      </c>
      <c r="AH2160">
        <v>2159</v>
      </c>
      <c r="AI2160">
        <v>1588.0694643366344</v>
      </c>
      <c r="AK2160">
        <v>2159</v>
      </c>
      <c r="AL2160">
        <v>0.24837935194150612</v>
      </c>
      <c r="AN2160">
        <v>2159</v>
      </c>
      <c r="AO2160">
        <v>0.40961241204289822</v>
      </c>
    </row>
    <row r="2161" spans="31:41" x14ac:dyDescent="0.25">
      <c r="AE2161">
        <v>2160</v>
      </c>
      <c r="AF2161" s="1">
        <v>3.0552940173341314E-2</v>
      </c>
      <c r="AH2161">
        <v>2160</v>
      </c>
      <c r="AI2161">
        <v>5486.1972782699468</v>
      </c>
      <c r="AK2161">
        <v>2160</v>
      </c>
      <c r="AL2161">
        <v>0.19134227571634441</v>
      </c>
      <c r="AN2161">
        <v>2160</v>
      </c>
      <c r="AO2161">
        <v>0.40400481113178593</v>
      </c>
    </row>
    <row r="2162" spans="31:41" x14ac:dyDescent="0.25">
      <c r="AE2162">
        <v>2161</v>
      </c>
      <c r="AF2162" s="1">
        <v>2.9222055031925764E-2</v>
      </c>
      <c r="AH2162">
        <v>2161</v>
      </c>
      <c r="AI2162">
        <v>5349.4016599358683</v>
      </c>
      <c r="AK2162">
        <v>2161</v>
      </c>
      <c r="AL2162">
        <v>0.23733765365667131</v>
      </c>
      <c r="AN2162">
        <v>2161</v>
      </c>
      <c r="AO2162">
        <v>0.42281168182877449</v>
      </c>
    </row>
    <row r="2163" spans="31:41" x14ac:dyDescent="0.25">
      <c r="AE2163">
        <v>2162</v>
      </c>
      <c r="AF2163" s="1">
        <v>3.5620242842951066E-2</v>
      </c>
      <c r="AH2163">
        <v>2162</v>
      </c>
      <c r="AI2163">
        <v>2154.3131701487018</v>
      </c>
      <c r="AK2163">
        <v>2162</v>
      </c>
      <c r="AL2163">
        <v>0.18184361910451377</v>
      </c>
      <c r="AN2163">
        <v>2162</v>
      </c>
      <c r="AO2163">
        <v>0.36267877485602257</v>
      </c>
    </row>
    <row r="2164" spans="31:41" x14ac:dyDescent="0.25">
      <c r="AE2164">
        <v>2163</v>
      </c>
      <c r="AF2164" s="1">
        <v>3.1609849303462667E-2</v>
      </c>
      <c r="AH2164">
        <v>2163</v>
      </c>
      <c r="AI2164">
        <v>8803.9008609393186</v>
      </c>
      <c r="AK2164">
        <v>2163</v>
      </c>
      <c r="AL2164">
        <v>0.16737907658728379</v>
      </c>
      <c r="AN2164">
        <v>2163</v>
      </c>
      <c r="AO2164">
        <v>0.37216905464709038</v>
      </c>
    </row>
    <row r="2165" spans="31:41" x14ac:dyDescent="0.25">
      <c r="AE2165">
        <v>2164</v>
      </c>
      <c r="AF2165" s="1">
        <v>2.3422066054305413E-2</v>
      </c>
      <c r="AH2165">
        <v>2164</v>
      </c>
      <c r="AI2165">
        <v>14743.576640112948</v>
      </c>
      <c r="AK2165">
        <v>2164</v>
      </c>
      <c r="AL2165">
        <v>0.13387635579765844</v>
      </c>
      <c r="AN2165">
        <v>2164</v>
      </c>
      <c r="AO2165">
        <v>0.40188972605925766</v>
      </c>
    </row>
    <row r="2166" spans="31:41" x14ac:dyDescent="0.25">
      <c r="AE2166">
        <v>2165</v>
      </c>
      <c r="AF2166" s="1">
        <v>3.0697985358148383E-2</v>
      </c>
      <c r="AH2166">
        <v>2165</v>
      </c>
      <c r="AI2166">
        <v>3221.2455463808128</v>
      </c>
      <c r="AK2166">
        <v>2165</v>
      </c>
      <c r="AL2166">
        <v>0.15634536359983181</v>
      </c>
      <c r="AN2166">
        <v>2165</v>
      </c>
      <c r="AO2166">
        <v>0.46035545622667501</v>
      </c>
    </row>
    <row r="2167" spans="31:41" x14ac:dyDescent="0.25">
      <c r="AE2167">
        <v>2166</v>
      </c>
      <c r="AF2167" s="1">
        <v>3.0693681734158318E-2</v>
      </c>
      <c r="AH2167">
        <v>2166</v>
      </c>
      <c r="AI2167">
        <v>12427.957486301906</v>
      </c>
      <c r="AK2167">
        <v>2166</v>
      </c>
      <c r="AL2167">
        <v>0.22673057662527368</v>
      </c>
      <c r="AN2167">
        <v>2166</v>
      </c>
      <c r="AO2167">
        <v>0.41335909157114287</v>
      </c>
    </row>
    <row r="2168" spans="31:41" x14ac:dyDescent="0.25">
      <c r="AE2168">
        <v>2167</v>
      </c>
      <c r="AF2168" s="1">
        <v>2.6811458462892457E-2</v>
      </c>
      <c r="AH2168">
        <v>2167</v>
      </c>
      <c r="AI2168">
        <v>523.79706209984568</v>
      </c>
      <c r="AK2168">
        <v>2167</v>
      </c>
      <c r="AL2168">
        <v>0.27417658604959821</v>
      </c>
      <c r="AN2168">
        <v>2167</v>
      </c>
      <c r="AO2168">
        <v>0.42822931723798097</v>
      </c>
    </row>
    <row r="2169" spans="31:41" x14ac:dyDescent="0.25">
      <c r="AE2169">
        <v>2168</v>
      </c>
      <c r="AF2169" s="1">
        <v>2.2428318950299619E-2</v>
      </c>
      <c r="AH2169">
        <v>2168</v>
      </c>
      <c r="AI2169">
        <v>587.52198461703188</v>
      </c>
      <c r="AK2169">
        <v>2168</v>
      </c>
      <c r="AL2169">
        <v>0.34600647377477428</v>
      </c>
      <c r="AN2169">
        <v>2168</v>
      </c>
      <c r="AO2169">
        <v>0.32270483881040557</v>
      </c>
    </row>
    <row r="2170" spans="31:41" x14ac:dyDescent="0.25">
      <c r="AE2170">
        <v>2169</v>
      </c>
      <c r="AF2170" s="1">
        <v>3.3896553135580154E-2</v>
      </c>
      <c r="AH2170">
        <v>2169</v>
      </c>
      <c r="AI2170">
        <v>10000.494166637509</v>
      </c>
      <c r="AK2170">
        <v>2169</v>
      </c>
      <c r="AL2170">
        <v>0.22400628201226319</v>
      </c>
      <c r="AN2170">
        <v>2169</v>
      </c>
      <c r="AO2170">
        <v>0.4245533052555675</v>
      </c>
    </row>
    <row r="2171" spans="31:41" x14ac:dyDescent="0.25">
      <c r="AE2171">
        <v>2170</v>
      </c>
      <c r="AF2171" s="1">
        <v>2.52176173507761E-2</v>
      </c>
      <c r="AH2171">
        <v>2170</v>
      </c>
      <c r="AI2171">
        <v>6600.4067766057397</v>
      </c>
      <c r="AK2171">
        <v>2170</v>
      </c>
      <c r="AL2171">
        <v>0.27474377546388384</v>
      </c>
      <c r="AN2171">
        <v>2170</v>
      </c>
      <c r="AO2171">
        <v>0.41774050791000467</v>
      </c>
    </row>
    <row r="2172" spans="31:41" x14ac:dyDescent="0.25">
      <c r="AE2172">
        <v>2171</v>
      </c>
      <c r="AF2172" s="1">
        <v>2.7230261004910217E-2</v>
      </c>
      <c r="AH2172">
        <v>2171</v>
      </c>
      <c r="AI2172">
        <v>3176.8572126858221</v>
      </c>
      <c r="AK2172">
        <v>2171</v>
      </c>
      <c r="AL2172">
        <v>0.2624570892135773</v>
      </c>
      <c r="AN2172">
        <v>2171</v>
      </c>
      <c r="AO2172">
        <v>0.33329463967890011</v>
      </c>
    </row>
    <row r="2173" spans="31:41" x14ac:dyDescent="0.25">
      <c r="AE2173">
        <v>2172</v>
      </c>
      <c r="AF2173" s="1">
        <v>2.6336572906265454E-2</v>
      </c>
      <c r="AH2173">
        <v>2172</v>
      </c>
      <c r="AI2173">
        <v>5101.8343799050435</v>
      </c>
      <c r="AK2173">
        <v>2172</v>
      </c>
      <c r="AL2173">
        <v>0.27117684327244285</v>
      </c>
      <c r="AN2173">
        <v>2172</v>
      </c>
      <c r="AO2173">
        <v>0.44539645197265143</v>
      </c>
    </row>
    <row r="2174" spans="31:41" x14ac:dyDescent="0.25">
      <c r="AE2174">
        <v>2173</v>
      </c>
      <c r="AF2174" s="1">
        <v>3.394734959333312E-2</v>
      </c>
      <c r="AH2174">
        <v>2173</v>
      </c>
      <c r="AI2174">
        <v>2550.5147543007379</v>
      </c>
      <c r="AK2174">
        <v>2173</v>
      </c>
      <c r="AL2174">
        <v>0.18910610792249591</v>
      </c>
      <c r="AN2174">
        <v>2173</v>
      </c>
      <c r="AO2174">
        <v>0.38794549118609217</v>
      </c>
    </row>
    <row r="2175" spans="31:41" x14ac:dyDescent="0.25">
      <c r="AE2175">
        <v>2174</v>
      </c>
      <c r="AF2175" s="1">
        <v>3.6222178646874381E-2</v>
      </c>
      <c r="AH2175">
        <v>2174</v>
      </c>
      <c r="AI2175">
        <v>1168.9395471158114</v>
      </c>
      <c r="AK2175">
        <v>2174</v>
      </c>
      <c r="AL2175">
        <v>0.21915471835849321</v>
      </c>
      <c r="AN2175">
        <v>2174</v>
      </c>
      <c r="AO2175">
        <v>0.42880535220447313</v>
      </c>
    </row>
    <row r="2176" spans="31:41" x14ac:dyDescent="0.25">
      <c r="AE2176">
        <v>2175</v>
      </c>
      <c r="AF2176" s="1">
        <v>2.8438717437173189E-2</v>
      </c>
      <c r="AH2176">
        <v>2175</v>
      </c>
      <c r="AI2176">
        <v>12478.346241781792</v>
      </c>
      <c r="AK2176">
        <v>2175</v>
      </c>
      <c r="AL2176">
        <v>0.16585849407192249</v>
      </c>
      <c r="AN2176">
        <v>2175</v>
      </c>
      <c r="AO2176">
        <v>0.49636567034962975</v>
      </c>
    </row>
    <row r="2177" spans="31:41" x14ac:dyDescent="0.25">
      <c r="AE2177">
        <v>2176</v>
      </c>
      <c r="AF2177" s="1">
        <v>2.9186128278080092E-2</v>
      </c>
      <c r="AH2177">
        <v>2176</v>
      </c>
      <c r="AI2177">
        <v>453.39506629061225</v>
      </c>
      <c r="AK2177">
        <v>2176</v>
      </c>
      <c r="AL2177">
        <v>0.130156326419815</v>
      </c>
      <c r="AN2177">
        <v>2176</v>
      </c>
      <c r="AO2177">
        <v>0.384078062294605</v>
      </c>
    </row>
    <row r="2178" spans="31:41" x14ac:dyDescent="0.25">
      <c r="AE2178">
        <v>2177</v>
      </c>
      <c r="AF2178" s="1">
        <v>3.4385278972515643E-2</v>
      </c>
      <c r="AH2178">
        <v>2177</v>
      </c>
      <c r="AI2178">
        <v>6668.2157698348019</v>
      </c>
      <c r="AK2178">
        <v>2177</v>
      </c>
      <c r="AL2178">
        <v>0.19119133101854877</v>
      </c>
      <c r="AN2178">
        <v>2177</v>
      </c>
      <c r="AO2178">
        <v>0.41165728041520344</v>
      </c>
    </row>
    <row r="2179" spans="31:41" x14ac:dyDescent="0.25">
      <c r="AE2179">
        <v>2178</v>
      </c>
      <c r="AF2179" s="1">
        <v>3.253279305487955E-2</v>
      </c>
      <c r="AH2179">
        <v>2178</v>
      </c>
      <c r="AI2179">
        <v>1972.332384895107</v>
      </c>
      <c r="AK2179">
        <v>2178</v>
      </c>
      <c r="AL2179">
        <v>0.13815984632717407</v>
      </c>
      <c r="AN2179">
        <v>2178</v>
      </c>
      <c r="AO2179">
        <v>0.40248613781184062</v>
      </c>
    </row>
    <row r="2180" spans="31:41" x14ac:dyDescent="0.25">
      <c r="AE2180">
        <v>2179</v>
      </c>
      <c r="AF2180" s="1">
        <v>3.2078260477567344E-2</v>
      </c>
      <c r="AH2180">
        <v>2179</v>
      </c>
      <c r="AI2180">
        <v>10921.383914169763</v>
      </c>
      <c r="AK2180">
        <v>2179</v>
      </c>
      <c r="AL2180">
        <v>0.1481426272052366</v>
      </c>
      <c r="AN2180">
        <v>2179</v>
      </c>
      <c r="AO2180">
        <v>0.38631439434967668</v>
      </c>
    </row>
    <row r="2181" spans="31:41" x14ac:dyDescent="0.25">
      <c r="AE2181">
        <v>2180</v>
      </c>
      <c r="AF2181" s="1">
        <v>2.6692929821725553E-2</v>
      </c>
      <c r="AH2181">
        <v>2180</v>
      </c>
      <c r="AI2181">
        <v>3494.152543646147</v>
      </c>
      <c r="AK2181">
        <v>2180</v>
      </c>
      <c r="AL2181">
        <v>0.19273591849886207</v>
      </c>
      <c r="AN2181">
        <v>2180</v>
      </c>
      <c r="AO2181">
        <v>0.35892597757340322</v>
      </c>
    </row>
    <row r="2182" spans="31:41" x14ac:dyDescent="0.25">
      <c r="AE2182">
        <v>2181</v>
      </c>
      <c r="AF2182" s="1">
        <v>2.4253606221421808E-2</v>
      </c>
      <c r="AH2182">
        <v>2181</v>
      </c>
      <c r="AI2182">
        <v>1283.6635794839447</v>
      </c>
      <c r="AK2182">
        <v>2181</v>
      </c>
      <c r="AL2182">
        <v>0.22180982647454911</v>
      </c>
      <c r="AN2182">
        <v>2181</v>
      </c>
      <c r="AO2182">
        <v>0.41962997707338728</v>
      </c>
    </row>
    <row r="2183" spans="31:41" x14ac:dyDescent="0.25">
      <c r="AE2183">
        <v>2182</v>
      </c>
      <c r="AF2183" s="1">
        <v>3.320815746592376E-2</v>
      </c>
      <c r="AH2183">
        <v>2182</v>
      </c>
      <c r="AI2183">
        <v>9135.3243650243548</v>
      </c>
      <c r="AK2183">
        <v>2182</v>
      </c>
      <c r="AL2183">
        <v>0.21150106967974114</v>
      </c>
      <c r="AN2183">
        <v>2182</v>
      </c>
      <c r="AO2183">
        <v>0.41176187587937579</v>
      </c>
    </row>
    <row r="2184" spans="31:41" x14ac:dyDescent="0.25">
      <c r="AE2184">
        <v>2183</v>
      </c>
      <c r="AF2184" s="1">
        <v>3.472085705292538E-2</v>
      </c>
      <c r="AH2184">
        <v>2183</v>
      </c>
      <c r="AI2184">
        <v>15112.542919195985</v>
      </c>
      <c r="AK2184">
        <v>2183</v>
      </c>
      <c r="AL2184">
        <v>0.19779443908931235</v>
      </c>
      <c r="AN2184">
        <v>2183</v>
      </c>
      <c r="AO2184">
        <v>0.37544162051744567</v>
      </c>
    </row>
    <row r="2185" spans="31:41" x14ac:dyDescent="0.25">
      <c r="AE2185">
        <v>2184</v>
      </c>
      <c r="AF2185" s="1">
        <v>2.8304613068770079E-2</v>
      </c>
      <c r="AH2185">
        <v>2184</v>
      </c>
      <c r="AI2185">
        <v>1049.9616223188343</v>
      </c>
      <c r="AK2185">
        <v>2184</v>
      </c>
      <c r="AL2185">
        <v>0.12254292531684682</v>
      </c>
      <c r="AN2185">
        <v>2184</v>
      </c>
      <c r="AO2185">
        <v>0.39154181362265872</v>
      </c>
    </row>
    <row r="2186" spans="31:41" x14ac:dyDescent="0.25">
      <c r="AE2186">
        <v>2185</v>
      </c>
      <c r="AF2186" s="1">
        <v>2.5249785506780142E-2</v>
      </c>
      <c r="AH2186">
        <v>2185</v>
      </c>
      <c r="AI2186">
        <v>891.44453000866008</v>
      </c>
      <c r="AK2186">
        <v>2185</v>
      </c>
      <c r="AL2186">
        <v>0.13155675512807852</v>
      </c>
      <c r="AN2186">
        <v>2185</v>
      </c>
      <c r="AO2186">
        <v>0.45240902738907235</v>
      </c>
    </row>
    <row r="2187" spans="31:41" x14ac:dyDescent="0.25">
      <c r="AE2187">
        <v>2186</v>
      </c>
      <c r="AF2187" s="1">
        <v>2.9785775282381355E-2</v>
      </c>
      <c r="AH2187">
        <v>2186</v>
      </c>
      <c r="AI2187">
        <v>5231.8903839283194</v>
      </c>
      <c r="AK2187">
        <v>2186</v>
      </c>
      <c r="AL2187">
        <v>0.18474923568593909</v>
      </c>
      <c r="AN2187">
        <v>2186</v>
      </c>
      <c r="AO2187">
        <v>0.47635001923808579</v>
      </c>
    </row>
    <row r="2188" spans="31:41" x14ac:dyDescent="0.25">
      <c r="AE2188">
        <v>2187</v>
      </c>
      <c r="AF2188" s="1">
        <v>3.5009729978729531E-2</v>
      </c>
      <c r="AH2188">
        <v>2187</v>
      </c>
      <c r="AI2188">
        <v>1497.7366356868317</v>
      </c>
      <c r="AK2188">
        <v>2187</v>
      </c>
      <c r="AL2188">
        <v>0.18475461345397148</v>
      </c>
      <c r="AN2188">
        <v>2187</v>
      </c>
      <c r="AO2188">
        <v>0.42437171062446111</v>
      </c>
    </row>
    <row r="2189" spans="31:41" x14ac:dyDescent="0.25">
      <c r="AE2189">
        <v>2188</v>
      </c>
      <c r="AF2189" s="1">
        <v>3.8719565522530086E-2</v>
      </c>
      <c r="AH2189">
        <v>2188</v>
      </c>
      <c r="AI2189">
        <v>4548.8387380616659</v>
      </c>
      <c r="AK2189">
        <v>2188</v>
      </c>
      <c r="AL2189">
        <v>0.16046001546147604</v>
      </c>
      <c r="AN2189">
        <v>2188</v>
      </c>
      <c r="AO2189">
        <v>0.33518748074359611</v>
      </c>
    </row>
    <row r="2190" spans="31:41" x14ac:dyDescent="0.25">
      <c r="AE2190">
        <v>2189</v>
      </c>
      <c r="AF2190" s="1">
        <v>3.2348346617348644E-2</v>
      </c>
      <c r="AH2190">
        <v>2189</v>
      </c>
      <c r="AI2190">
        <v>1098.9366015158848</v>
      </c>
      <c r="AK2190">
        <v>2189</v>
      </c>
      <c r="AL2190">
        <v>0.1959653232727166</v>
      </c>
      <c r="AN2190">
        <v>2189</v>
      </c>
      <c r="AO2190">
        <v>0.38511838174937862</v>
      </c>
    </row>
    <row r="2191" spans="31:41" x14ac:dyDescent="0.25">
      <c r="AE2191">
        <v>2190</v>
      </c>
      <c r="AF2191" s="1">
        <v>3.5080327376572962E-2</v>
      </c>
      <c r="AH2191">
        <v>2190</v>
      </c>
      <c r="AI2191">
        <v>2533.4944464097289</v>
      </c>
      <c r="AK2191">
        <v>2190</v>
      </c>
      <c r="AL2191">
        <v>0.26069216148512531</v>
      </c>
      <c r="AN2191">
        <v>2190</v>
      </c>
      <c r="AO2191">
        <v>0.49472584950724652</v>
      </c>
    </row>
    <row r="2192" spans="31:41" x14ac:dyDescent="0.25">
      <c r="AE2192">
        <v>2191</v>
      </c>
      <c r="AF2192" s="1">
        <v>3.2038631691264863E-2</v>
      </c>
      <c r="AH2192">
        <v>2191</v>
      </c>
      <c r="AI2192">
        <v>1885.7074637649766</v>
      </c>
      <c r="AK2192">
        <v>2191</v>
      </c>
      <c r="AL2192">
        <v>0.20982170187778224</v>
      </c>
      <c r="AN2192">
        <v>2191</v>
      </c>
      <c r="AO2192">
        <v>0.36578320329101777</v>
      </c>
    </row>
    <row r="2193" spans="31:41" x14ac:dyDescent="0.25">
      <c r="AE2193">
        <v>2192</v>
      </c>
      <c r="AF2193" s="1">
        <v>2.8779081625504244E-2</v>
      </c>
      <c r="AH2193">
        <v>2192</v>
      </c>
      <c r="AI2193">
        <v>12123.601882744932</v>
      </c>
      <c r="AK2193">
        <v>2192</v>
      </c>
      <c r="AL2193">
        <v>0.1718803868406408</v>
      </c>
      <c r="AN2193">
        <v>2192</v>
      </c>
      <c r="AO2193">
        <v>0.42171444128529278</v>
      </c>
    </row>
    <row r="2194" spans="31:41" x14ac:dyDescent="0.25">
      <c r="AE2194">
        <v>2193</v>
      </c>
      <c r="AF2194" s="1">
        <v>2.9706304778079673E-2</v>
      </c>
      <c r="AH2194">
        <v>2193</v>
      </c>
      <c r="AI2194">
        <v>12048.480653424167</v>
      </c>
      <c r="AK2194">
        <v>2193</v>
      </c>
      <c r="AL2194">
        <v>0.26906785801783661</v>
      </c>
      <c r="AN2194">
        <v>2193</v>
      </c>
      <c r="AO2194">
        <v>0.38218775804179017</v>
      </c>
    </row>
    <row r="2195" spans="31:41" x14ac:dyDescent="0.25">
      <c r="AE2195">
        <v>2194</v>
      </c>
      <c r="AF2195" s="1">
        <v>2.6160990472799961E-2</v>
      </c>
      <c r="AH2195">
        <v>2194</v>
      </c>
      <c r="AI2195">
        <v>22538.162841148805</v>
      </c>
      <c r="AK2195">
        <v>2194</v>
      </c>
      <c r="AL2195">
        <v>0.14188159078809148</v>
      </c>
      <c r="AN2195">
        <v>2194</v>
      </c>
      <c r="AO2195">
        <v>0.41611112535559686</v>
      </c>
    </row>
    <row r="2196" spans="31:41" x14ac:dyDescent="0.25">
      <c r="AE2196">
        <v>2195</v>
      </c>
      <c r="AF2196" s="1">
        <v>2.8196902483895503E-2</v>
      </c>
      <c r="AH2196">
        <v>2195</v>
      </c>
      <c r="AI2196">
        <v>1240.1010362560473</v>
      </c>
      <c r="AK2196">
        <v>2195</v>
      </c>
      <c r="AL2196">
        <v>0.18658883516310251</v>
      </c>
      <c r="AN2196">
        <v>2195</v>
      </c>
      <c r="AO2196">
        <v>0.33779731305719368</v>
      </c>
    </row>
    <row r="2197" spans="31:41" x14ac:dyDescent="0.25">
      <c r="AE2197">
        <v>2196</v>
      </c>
      <c r="AF2197" s="1">
        <v>3.2003968459757948E-2</v>
      </c>
      <c r="AH2197">
        <v>2196</v>
      </c>
      <c r="AI2197">
        <v>11593.198994000511</v>
      </c>
      <c r="AK2197">
        <v>2196</v>
      </c>
      <c r="AL2197">
        <v>0.16044291189297846</v>
      </c>
      <c r="AN2197">
        <v>2196</v>
      </c>
      <c r="AO2197">
        <v>0.37672817587754837</v>
      </c>
    </row>
    <row r="2198" spans="31:41" x14ac:dyDescent="0.25">
      <c r="AE2198">
        <v>2197</v>
      </c>
      <c r="AF2198" s="1">
        <v>2.3603816645387132E-2</v>
      </c>
      <c r="AH2198">
        <v>2197</v>
      </c>
      <c r="AI2198">
        <v>1571.8869401529525</v>
      </c>
      <c r="AK2198">
        <v>2197</v>
      </c>
      <c r="AL2198">
        <v>0.21597615038119802</v>
      </c>
      <c r="AN2198">
        <v>2197</v>
      </c>
      <c r="AO2198">
        <v>0.433951995555448</v>
      </c>
    </row>
    <row r="2199" spans="31:41" x14ac:dyDescent="0.25">
      <c r="AE2199">
        <v>2198</v>
      </c>
      <c r="AF2199" s="1">
        <v>2.8343263097149407E-2</v>
      </c>
      <c r="AH2199">
        <v>2198</v>
      </c>
      <c r="AI2199">
        <v>12963.266929678903</v>
      </c>
      <c r="AK2199">
        <v>2198</v>
      </c>
      <c r="AL2199">
        <v>0.16491386015165999</v>
      </c>
      <c r="AN2199">
        <v>2198</v>
      </c>
      <c r="AO2199">
        <v>0.43212058578663565</v>
      </c>
    </row>
    <row r="2200" spans="31:41" x14ac:dyDescent="0.25">
      <c r="AE2200">
        <v>2199</v>
      </c>
      <c r="AF2200" s="1">
        <v>2.5314228145539408E-2</v>
      </c>
      <c r="AH2200">
        <v>2199</v>
      </c>
      <c r="AI2200">
        <v>1033.2486139518721</v>
      </c>
      <c r="AK2200">
        <v>2199</v>
      </c>
      <c r="AL2200">
        <v>0.32511250039447781</v>
      </c>
      <c r="AN2200">
        <v>2199</v>
      </c>
      <c r="AO2200">
        <v>0.34394322344567729</v>
      </c>
    </row>
    <row r="2201" spans="31:41" x14ac:dyDescent="0.25">
      <c r="AE2201">
        <v>2200</v>
      </c>
      <c r="AF2201" s="1">
        <v>3.0010062297561646E-2</v>
      </c>
      <c r="AH2201">
        <v>2200</v>
      </c>
      <c r="AI2201">
        <v>6680.4591516084665</v>
      </c>
      <c r="AK2201">
        <v>2200</v>
      </c>
      <c r="AL2201">
        <v>0.21175775933647759</v>
      </c>
      <c r="AN2201">
        <v>2200</v>
      </c>
      <c r="AO2201">
        <v>0.44112183522804715</v>
      </c>
    </row>
    <row r="2202" spans="31:41" x14ac:dyDescent="0.25">
      <c r="AE2202">
        <v>2201</v>
      </c>
      <c r="AF2202" s="1">
        <v>2.7952140637314438E-2</v>
      </c>
      <c r="AH2202">
        <v>2201</v>
      </c>
      <c r="AI2202">
        <v>497.45445040417911</v>
      </c>
      <c r="AK2202">
        <v>2201</v>
      </c>
      <c r="AL2202">
        <v>0.14341867480159134</v>
      </c>
      <c r="AN2202">
        <v>2201</v>
      </c>
      <c r="AO2202">
        <v>0.44210666557644523</v>
      </c>
    </row>
    <row r="2203" spans="31:41" x14ac:dyDescent="0.25">
      <c r="AE2203">
        <v>2202</v>
      </c>
      <c r="AF2203" s="1">
        <v>3.3504007671211644E-2</v>
      </c>
      <c r="AH2203">
        <v>2202</v>
      </c>
      <c r="AI2203">
        <v>1939.1535063235765</v>
      </c>
      <c r="AK2203">
        <v>2202</v>
      </c>
      <c r="AL2203">
        <v>0.30119194287876339</v>
      </c>
      <c r="AN2203">
        <v>2202</v>
      </c>
      <c r="AO2203">
        <v>0.48843303365214558</v>
      </c>
    </row>
    <row r="2204" spans="31:41" x14ac:dyDescent="0.25">
      <c r="AE2204">
        <v>2203</v>
      </c>
      <c r="AF2204" s="1">
        <v>3.4701229611632245E-2</v>
      </c>
      <c r="AH2204">
        <v>2203</v>
      </c>
      <c r="AI2204">
        <v>24397.042330336459</v>
      </c>
      <c r="AK2204">
        <v>2203</v>
      </c>
      <c r="AL2204">
        <v>0.15457010792494616</v>
      </c>
      <c r="AN2204">
        <v>2203</v>
      </c>
      <c r="AO2204">
        <v>0.44239879804260807</v>
      </c>
    </row>
    <row r="2205" spans="31:41" x14ac:dyDescent="0.25">
      <c r="AE2205">
        <v>2204</v>
      </c>
      <c r="AF2205" s="1">
        <v>3.131338806326589E-2</v>
      </c>
      <c r="AH2205">
        <v>2204</v>
      </c>
      <c r="AI2205">
        <v>3311.786085221805</v>
      </c>
      <c r="AK2205">
        <v>2204</v>
      </c>
      <c r="AL2205">
        <v>0.2182099812411965</v>
      </c>
      <c r="AN2205">
        <v>2204</v>
      </c>
      <c r="AO2205">
        <v>0.3561422658926241</v>
      </c>
    </row>
    <row r="2206" spans="31:41" x14ac:dyDescent="0.25">
      <c r="AE2206">
        <v>2205</v>
      </c>
      <c r="AF2206" s="1">
        <v>3.3032946873335689E-2</v>
      </c>
      <c r="AH2206">
        <v>2205</v>
      </c>
      <c r="AI2206">
        <v>33873.473575692631</v>
      </c>
      <c r="AK2206">
        <v>2205</v>
      </c>
      <c r="AL2206">
        <v>0.22553224855423218</v>
      </c>
      <c r="AN2206">
        <v>2205</v>
      </c>
      <c r="AO2206">
        <v>0.38474561354092024</v>
      </c>
    </row>
    <row r="2207" spans="31:41" x14ac:dyDescent="0.25">
      <c r="AE2207">
        <v>2206</v>
      </c>
      <c r="AF2207" s="1">
        <v>3.2792433228980844E-2</v>
      </c>
      <c r="AH2207">
        <v>2206</v>
      </c>
      <c r="AI2207">
        <v>3109.9230788380992</v>
      </c>
      <c r="AK2207">
        <v>2206</v>
      </c>
      <c r="AL2207">
        <v>0.26172667592811821</v>
      </c>
      <c r="AN2207">
        <v>2206</v>
      </c>
      <c r="AO2207">
        <v>0.41187607247643232</v>
      </c>
    </row>
    <row r="2208" spans="31:41" x14ac:dyDescent="0.25">
      <c r="AE2208">
        <v>2207</v>
      </c>
      <c r="AF2208" s="1">
        <v>3.3346267274562358E-2</v>
      </c>
      <c r="AH2208">
        <v>2207</v>
      </c>
      <c r="AI2208">
        <v>3106.7053585884623</v>
      </c>
      <c r="AK2208">
        <v>2207</v>
      </c>
      <c r="AL2208">
        <v>0.25286446568617904</v>
      </c>
      <c r="AN2208">
        <v>2207</v>
      </c>
      <c r="AO2208">
        <v>0.37864403027301735</v>
      </c>
    </row>
    <row r="2209" spans="31:41" x14ac:dyDescent="0.25">
      <c r="AE2209">
        <v>2208</v>
      </c>
      <c r="AF2209" s="1">
        <v>2.9069339452242327E-2</v>
      </c>
      <c r="AH2209">
        <v>2208</v>
      </c>
      <c r="AI2209">
        <v>1065.3967461170789</v>
      </c>
      <c r="AK2209">
        <v>2208</v>
      </c>
      <c r="AL2209">
        <v>0.17071994198591034</v>
      </c>
      <c r="AN2209">
        <v>2208</v>
      </c>
      <c r="AO2209">
        <v>0.40501444645644208</v>
      </c>
    </row>
    <row r="2210" spans="31:41" x14ac:dyDescent="0.25">
      <c r="AE2210">
        <v>2209</v>
      </c>
      <c r="AF2210" s="1">
        <v>2.6799560741575412E-2</v>
      </c>
      <c r="AH2210">
        <v>2209</v>
      </c>
      <c r="AI2210">
        <v>2045.392640151608</v>
      </c>
      <c r="AK2210">
        <v>2209</v>
      </c>
      <c r="AL2210">
        <v>0.22489100486281302</v>
      </c>
      <c r="AN2210">
        <v>2209</v>
      </c>
      <c r="AO2210">
        <v>0.40984434163801453</v>
      </c>
    </row>
    <row r="2211" spans="31:41" x14ac:dyDescent="0.25">
      <c r="AE2211">
        <v>2210</v>
      </c>
      <c r="AF2211" s="1">
        <v>3.4417094192092046E-2</v>
      </c>
      <c r="AH2211">
        <v>2210</v>
      </c>
      <c r="AI2211">
        <v>1078.6468284647838</v>
      </c>
      <c r="AK2211">
        <v>2210</v>
      </c>
      <c r="AL2211">
        <v>0.18706186630776217</v>
      </c>
      <c r="AN2211">
        <v>2210</v>
      </c>
      <c r="AO2211">
        <v>0.37978745316295631</v>
      </c>
    </row>
    <row r="2212" spans="31:41" x14ac:dyDescent="0.25">
      <c r="AE2212">
        <v>2211</v>
      </c>
      <c r="AF2212" s="1">
        <v>2.7657138020301009E-2</v>
      </c>
      <c r="AH2212">
        <v>2211</v>
      </c>
      <c r="AI2212">
        <v>436.94526124824131</v>
      </c>
      <c r="AK2212">
        <v>2211</v>
      </c>
      <c r="AL2212">
        <v>0.12576671179269017</v>
      </c>
      <c r="AN2212">
        <v>2211</v>
      </c>
      <c r="AO2212">
        <v>0.31326582179904383</v>
      </c>
    </row>
    <row r="2213" spans="31:41" x14ac:dyDescent="0.25">
      <c r="AE2213">
        <v>2212</v>
      </c>
      <c r="AF2213" s="1">
        <v>2.817223394149404E-2</v>
      </c>
      <c r="AH2213">
        <v>2212</v>
      </c>
      <c r="AI2213">
        <v>12047.313780147242</v>
      </c>
      <c r="AK2213">
        <v>2212</v>
      </c>
      <c r="AL2213">
        <v>0.15238140457153282</v>
      </c>
      <c r="AN2213">
        <v>2212</v>
      </c>
      <c r="AO2213">
        <v>0.30509296733946756</v>
      </c>
    </row>
    <row r="2214" spans="31:41" x14ac:dyDescent="0.25">
      <c r="AE2214">
        <v>2213</v>
      </c>
      <c r="AF2214" s="1">
        <v>2.8006232708107426E-2</v>
      </c>
      <c r="AH2214">
        <v>2213</v>
      </c>
      <c r="AI2214">
        <v>1602.4349361764198</v>
      </c>
      <c r="AK2214">
        <v>2213</v>
      </c>
      <c r="AL2214">
        <v>0.24381958500580353</v>
      </c>
      <c r="AN2214">
        <v>2213</v>
      </c>
      <c r="AO2214">
        <v>0.3679810040772431</v>
      </c>
    </row>
    <row r="2215" spans="31:41" x14ac:dyDescent="0.25">
      <c r="AE2215">
        <v>2214</v>
      </c>
      <c r="AF2215" s="1">
        <v>3.004138495612696E-2</v>
      </c>
      <c r="AH2215">
        <v>2214</v>
      </c>
      <c r="AI2215">
        <v>6681.8274230382622</v>
      </c>
      <c r="AK2215">
        <v>2214</v>
      </c>
      <c r="AL2215">
        <v>0.26022127758218772</v>
      </c>
      <c r="AN2215">
        <v>2214</v>
      </c>
      <c r="AO2215">
        <v>0.43899635953017574</v>
      </c>
    </row>
    <row r="2216" spans="31:41" x14ac:dyDescent="0.25">
      <c r="AE2216">
        <v>2215</v>
      </c>
      <c r="AF2216" s="1">
        <v>3.4362522795008621E-2</v>
      </c>
      <c r="AH2216">
        <v>2215</v>
      </c>
      <c r="AI2216">
        <v>9323.5026043961843</v>
      </c>
      <c r="AK2216">
        <v>2215</v>
      </c>
      <c r="AL2216">
        <v>0.14360121790441441</v>
      </c>
      <c r="AN2216">
        <v>2215</v>
      </c>
      <c r="AO2216">
        <v>0.37874358121888529</v>
      </c>
    </row>
    <row r="2217" spans="31:41" x14ac:dyDescent="0.25">
      <c r="AE2217">
        <v>2216</v>
      </c>
      <c r="AF2217" s="1">
        <v>2.6632465655694659E-2</v>
      </c>
      <c r="AH2217">
        <v>2216</v>
      </c>
      <c r="AI2217">
        <v>6690.1469277122033</v>
      </c>
      <c r="AK2217">
        <v>2216</v>
      </c>
      <c r="AL2217">
        <v>0.12832784158117527</v>
      </c>
      <c r="AN2217">
        <v>2216</v>
      </c>
      <c r="AO2217">
        <v>0.38474452061095593</v>
      </c>
    </row>
    <row r="2218" spans="31:41" x14ac:dyDescent="0.25">
      <c r="AE2218">
        <v>2217</v>
      </c>
      <c r="AF2218" s="1">
        <v>3.3552064832211848E-2</v>
      </c>
      <c r="AH2218">
        <v>2217</v>
      </c>
      <c r="AI2218">
        <v>1040.4217344167901</v>
      </c>
      <c r="AK2218">
        <v>2217</v>
      </c>
      <c r="AL2218">
        <v>0.24027619957055343</v>
      </c>
      <c r="AN2218">
        <v>2217</v>
      </c>
      <c r="AO2218">
        <v>0.38213009386739011</v>
      </c>
    </row>
    <row r="2219" spans="31:41" x14ac:dyDescent="0.25">
      <c r="AE2219">
        <v>2218</v>
      </c>
      <c r="AF2219" s="1">
        <v>2.6413571911157119E-2</v>
      </c>
      <c r="AH2219">
        <v>2218</v>
      </c>
      <c r="AI2219">
        <v>11954.174455437746</v>
      </c>
      <c r="AK2219">
        <v>2218</v>
      </c>
      <c r="AL2219">
        <v>0.24149068194789969</v>
      </c>
      <c r="AN2219">
        <v>2218</v>
      </c>
      <c r="AO2219">
        <v>0.4390482350851429</v>
      </c>
    </row>
    <row r="2220" spans="31:41" x14ac:dyDescent="0.25">
      <c r="AE2220">
        <v>2219</v>
      </c>
      <c r="AF2220" s="1">
        <v>2.5013673731988373E-2</v>
      </c>
      <c r="AH2220">
        <v>2219</v>
      </c>
      <c r="AI2220">
        <v>3615.4783358590321</v>
      </c>
      <c r="AK2220">
        <v>2219</v>
      </c>
      <c r="AL2220">
        <v>0.14865864926881692</v>
      </c>
      <c r="AN2220">
        <v>2219</v>
      </c>
      <c r="AO2220">
        <v>0.4025385048398829</v>
      </c>
    </row>
    <row r="2221" spans="31:41" x14ac:dyDescent="0.25">
      <c r="AE2221">
        <v>2220</v>
      </c>
      <c r="AF2221" s="1">
        <v>2.4980053221514975E-2</v>
      </c>
      <c r="AH2221">
        <v>2220</v>
      </c>
      <c r="AI2221">
        <v>9990.9707330675155</v>
      </c>
      <c r="AK2221">
        <v>2220</v>
      </c>
      <c r="AL2221">
        <v>0.14238334694900279</v>
      </c>
      <c r="AN2221">
        <v>2220</v>
      </c>
      <c r="AO2221">
        <v>0.35900145162250668</v>
      </c>
    </row>
    <row r="2222" spans="31:41" x14ac:dyDescent="0.25">
      <c r="AE2222">
        <v>2221</v>
      </c>
      <c r="AF2222" s="1">
        <v>3.3580836229206934E-2</v>
      </c>
      <c r="AH2222">
        <v>2221</v>
      </c>
      <c r="AI2222">
        <v>1761.470606681861</v>
      </c>
      <c r="AK2222">
        <v>2221</v>
      </c>
      <c r="AL2222">
        <v>0.1701514160789433</v>
      </c>
      <c r="AN2222">
        <v>2221</v>
      </c>
      <c r="AO2222">
        <v>0.45756873814363858</v>
      </c>
    </row>
    <row r="2223" spans="31:41" x14ac:dyDescent="0.25">
      <c r="AE2223">
        <v>2222</v>
      </c>
      <c r="AF2223" s="1">
        <v>3.0180535354858318E-2</v>
      </c>
      <c r="AH2223">
        <v>2222</v>
      </c>
      <c r="AI2223">
        <v>17505.795593674819</v>
      </c>
      <c r="AK2223">
        <v>2222</v>
      </c>
      <c r="AL2223">
        <v>0.23574359985838261</v>
      </c>
      <c r="AN2223">
        <v>2222</v>
      </c>
      <c r="AO2223">
        <v>0.48406504624732699</v>
      </c>
    </row>
    <row r="2224" spans="31:41" x14ac:dyDescent="0.25">
      <c r="AE2224">
        <v>2223</v>
      </c>
      <c r="AF2224" s="1">
        <v>3.381595879416488E-2</v>
      </c>
      <c r="AH2224">
        <v>2223</v>
      </c>
      <c r="AI2224">
        <v>2586.1119176281773</v>
      </c>
      <c r="AK2224">
        <v>2223</v>
      </c>
      <c r="AL2224">
        <v>0.18680002039163132</v>
      </c>
      <c r="AN2224">
        <v>2223</v>
      </c>
      <c r="AO2224">
        <v>0.32926568401522288</v>
      </c>
    </row>
    <row r="2225" spans="31:41" x14ac:dyDescent="0.25">
      <c r="AE2225">
        <v>2224</v>
      </c>
      <c r="AF2225" s="1">
        <v>3.3790770308112617E-2</v>
      </c>
      <c r="AH2225">
        <v>2224</v>
      </c>
      <c r="AI2225">
        <v>1674.0716486774991</v>
      </c>
      <c r="AK2225">
        <v>2224</v>
      </c>
      <c r="AL2225">
        <v>0.27495370855741241</v>
      </c>
      <c r="AN2225">
        <v>2224</v>
      </c>
      <c r="AO2225">
        <v>0.39994559765974463</v>
      </c>
    </row>
    <row r="2226" spans="31:41" x14ac:dyDescent="0.25">
      <c r="AE2226">
        <v>2225</v>
      </c>
      <c r="AF2226" s="1">
        <v>3.0515698859803875E-2</v>
      </c>
      <c r="AH2226">
        <v>2225</v>
      </c>
      <c r="AI2226">
        <v>13548.691704069464</v>
      </c>
      <c r="AK2226">
        <v>2225</v>
      </c>
      <c r="AL2226">
        <v>0.21100754440891448</v>
      </c>
      <c r="AN2226">
        <v>2225</v>
      </c>
      <c r="AO2226">
        <v>0.38759214459005681</v>
      </c>
    </row>
    <row r="2227" spans="31:41" x14ac:dyDescent="0.25">
      <c r="AE2227">
        <v>2226</v>
      </c>
      <c r="AF2227" s="1">
        <v>3.5770198219184701E-2</v>
      </c>
      <c r="AH2227">
        <v>2226</v>
      </c>
      <c r="AI2227">
        <v>1074.170842928449</v>
      </c>
      <c r="AK2227">
        <v>2226</v>
      </c>
      <c r="AL2227">
        <v>0.1844237988298574</v>
      </c>
      <c r="AN2227">
        <v>2226</v>
      </c>
      <c r="AO2227">
        <v>0.37561117615228112</v>
      </c>
    </row>
    <row r="2228" spans="31:41" x14ac:dyDescent="0.25">
      <c r="AE2228">
        <v>2227</v>
      </c>
      <c r="AF2228" s="1">
        <v>3.4866460865009108E-2</v>
      </c>
      <c r="AH2228">
        <v>2227</v>
      </c>
      <c r="AI2228">
        <v>942.58662702779213</v>
      </c>
      <c r="AK2228">
        <v>2227</v>
      </c>
      <c r="AL2228">
        <v>0.14825137190935925</v>
      </c>
      <c r="AN2228">
        <v>2227</v>
      </c>
      <c r="AO2228">
        <v>0.37403338722178509</v>
      </c>
    </row>
    <row r="2229" spans="31:41" x14ac:dyDescent="0.25">
      <c r="AE2229">
        <v>2228</v>
      </c>
      <c r="AF2229" s="1">
        <v>3.3840434939667485E-2</v>
      </c>
      <c r="AH2229">
        <v>2228</v>
      </c>
      <c r="AI2229">
        <v>5244.8995741443669</v>
      </c>
      <c r="AK2229">
        <v>2228</v>
      </c>
      <c r="AL2229">
        <v>0.28624893092247172</v>
      </c>
      <c r="AN2229">
        <v>2228</v>
      </c>
      <c r="AO2229">
        <v>0.40687479081442041</v>
      </c>
    </row>
    <row r="2230" spans="31:41" x14ac:dyDescent="0.25">
      <c r="AE2230">
        <v>2229</v>
      </c>
      <c r="AF2230" s="1">
        <v>2.6822311986155034E-2</v>
      </c>
      <c r="AH2230">
        <v>2229</v>
      </c>
      <c r="AI2230">
        <v>4221.3137533118315</v>
      </c>
      <c r="AK2230">
        <v>2229</v>
      </c>
      <c r="AL2230">
        <v>0.22462922480130693</v>
      </c>
      <c r="AN2230">
        <v>2229</v>
      </c>
      <c r="AO2230">
        <v>0.40535863151007001</v>
      </c>
    </row>
    <row r="2231" spans="31:41" x14ac:dyDescent="0.25">
      <c r="AE2231">
        <v>2230</v>
      </c>
      <c r="AF2231" s="1">
        <v>3.2357587040524383E-2</v>
      </c>
      <c r="AH2231">
        <v>2230</v>
      </c>
      <c r="AI2231">
        <v>2680.4169350538441</v>
      </c>
      <c r="AK2231">
        <v>2230</v>
      </c>
      <c r="AL2231">
        <v>0.19792369914624977</v>
      </c>
      <c r="AN2231">
        <v>2230</v>
      </c>
      <c r="AO2231">
        <v>0.46457245823365806</v>
      </c>
    </row>
    <row r="2232" spans="31:41" x14ac:dyDescent="0.25">
      <c r="AE2232">
        <v>2231</v>
      </c>
      <c r="AF2232" s="1">
        <v>3.6028194382929701E-2</v>
      </c>
      <c r="AH2232">
        <v>2231</v>
      </c>
      <c r="AI2232">
        <v>8595.734585045755</v>
      </c>
      <c r="AK2232">
        <v>2231</v>
      </c>
      <c r="AL2232">
        <v>0.27479471154826962</v>
      </c>
      <c r="AN2232">
        <v>2231</v>
      </c>
      <c r="AO2232">
        <v>0.38580033921403573</v>
      </c>
    </row>
    <row r="2233" spans="31:41" x14ac:dyDescent="0.25">
      <c r="AE2233">
        <v>2232</v>
      </c>
      <c r="AF2233" s="1">
        <v>3.5290551812687365E-2</v>
      </c>
      <c r="AH2233">
        <v>2232</v>
      </c>
      <c r="AI2233">
        <v>1845.5632308132369</v>
      </c>
      <c r="AK2233">
        <v>2232</v>
      </c>
      <c r="AL2233">
        <v>0.23117398829811941</v>
      </c>
      <c r="AN2233">
        <v>2232</v>
      </c>
      <c r="AO2233">
        <v>0.39054579924290034</v>
      </c>
    </row>
    <row r="2234" spans="31:41" x14ac:dyDescent="0.25">
      <c r="AE2234">
        <v>2233</v>
      </c>
      <c r="AF2234" s="1">
        <v>3.4208819794522283E-2</v>
      </c>
      <c r="AH2234">
        <v>2233</v>
      </c>
      <c r="AI2234">
        <v>713.26642712348769</v>
      </c>
      <c r="AK2234">
        <v>2233</v>
      </c>
      <c r="AL2234">
        <v>0.12502711406402661</v>
      </c>
      <c r="AN2234">
        <v>2233</v>
      </c>
      <c r="AO2234">
        <v>0.34474938446420855</v>
      </c>
    </row>
    <row r="2235" spans="31:41" x14ac:dyDescent="0.25">
      <c r="AE2235">
        <v>2234</v>
      </c>
      <c r="AF2235" s="1">
        <v>3.4923518044388979E-2</v>
      </c>
      <c r="AH2235">
        <v>2234</v>
      </c>
      <c r="AI2235">
        <v>10572.420707132735</v>
      </c>
      <c r="AK2235">
        <v>2234</v>
      </c>
      <c r="AL2235">
        <v>0.24085839758191296</v>
      </c>
      <c r="AN2235">
        <v>2234</v>
      </c>
      <c r="AO2235">
        <v>0.39940474063177561</v>
      </c>
    </row>
    <row r="2236" spans="31:41" x14ac:dyDescent="0.25">
      <c r="AE2236">
        <v>2235</v>
      </c>
      <c r="AF2236" s="1">
        <v>3.3188346088427911E-2</v>
      </c>
      <c r="AH2236">
        <v>2235</v>
      </c>
      <c r="AI2236">
        <v>1029.5494583774407</v>
      </c>
      <c r="AK2236">
        <v>2235</v>
      </c>
      <c r="AL2236">
        <v>0.22391824855479564</v>
      </c>
      <c r="AN2236">
        <v>2235</v>
      </c>
      <c r="AO2236">
        <v>0.39427795912193786</v>
      </c>
    </row>
    <row r="2237" spans="31:41" x14ac:dyDescent="0.25">
      <c r="AE2237">
        <v>2236</v>
      </c>
      <c r="AF2237" s="1">
        <v>2.9837136019148724E-2</v>
      </c>
      <c r="AH2237">
        <v>2236</v>
      </c>
      <c r="AI2237">
        <v>1471.4069986553216</v>
      </c>
      <c r="AK2237">
        <v>2236</v>
      </c>
      <c r="AL2237">
        <v>0.22585935303702404</v>
      </c>
      <c r="AN2237">
        <v>2236</v>
      </c>
      <c r="AO2237">
        <v>0.46428722084185481</v>
      </c>
    </row>
    <row r="2238" spans="31:41" x14ac:dyDescent="0.25">
      <c r="AE2238">
        <v>2237</v>
      </c>
      <c r="AF2238" s="1">
        <v>3.279037878082991E-2</v>
      </c>
      <c r="AH2238">
        <v>2237</v>
      </c>
      <c r="AI2238">
        <v>3967.8371652283722</v>
      </c>
      <c r="AK2238">
        <v>2237</v>
      </c>
      <c r="AL2238">
        <v>0.28402001724273745</v>
      </c>
      <c r="AN2238">
        <v>2237</v>
      </c>
      <c r="AO2238">
        <v>0.43678511214876714</v>
      </c>
    </row>
    <row r="2239" spans="31:41" x14ac:dyDescent="0.25">
      <c r="AE2239">
        <v>2238</v>
      </c>
      <c r="AF2239" s="1">
        <v>2.474362837740185E-2</v>
      </c>
      <c r="AH2239">
        <v>2238</v>
      </c>
      <c r="AI2239">
        <v>3293.883615999528</v>
      </c>
      <c r="AK2239">
        <v>2238</v>
      </c>
      <c r="AL2239">
        <v>0.12037977039920053</v>
      </c>
      <c r="AN2239">
        <v>2238</v>
      </c>
      <c r="AO2239">
        <v>0.36286075536017787</v>
      </c>
    </row>
    <row r="2240" spans="31:41" x14ac:dyDescent="0.25">
      <c r="AE2240">
        <v>2239</v>
      </c>
      <c r="AF2240" s="1">
        <v>3.1848765870389206E-2</v>
      </c>
      <c r="AH2240">
        <v>2239</v>
      </c>
      <c r="AI2240">
        <v>5309.2691693352926</v>
      </c>
      <c r="AK2240">
        <v>2239</v>
      </c>
      <c r="AL2240">
        <v>0.29016673631203571</v>
      </c>
      <c r="AN2240">
        <v>2239</v>
      </c>
      <c r="AO2240">
        <v>0.3633876612905011</v>
      </c>
    </row>
    <row r="2241" spans="31:41" x14ac:dyDescent="0.25">
      <c r="AE2241">
        <v>2240</v>
      </c>
      <c r="AF2241" s="1">
        <v>3.1143014857182072E-2</v>
      </c>
      <c r="AH2241">
        <v>2240</v>
      </c>
      <c r="AI2241">
        <v>137063.79249155495</v>
      </c>
      <c r="AK2241">
        <v>2240</v>
      </c>
      <c r="AL2241">
        <v>0.26209662037335951</v>
      </c>
      <c r="AN2241">
        <v>2240</v>
      </c>
      <c r="AO2241">
        <v>0.43695297000874611</v>
      </c>
    </row>
    <row r="2242" spans="31:41" x14ac:dyDescent="0.25">
      <c r="AE2242">
        <v>2241</v>
      </c>
      <c r="AF2242" s="1">
        <v>3.2531210303246461E-2</v>
      </c>
      <c r="AH2242">
        <v>2241</v>
      </c>
      <c r="AI2242">
        <v>6101.7020503920849</v>
      </c>
      <c r="AK2242">
        <v>2241</v>
      </c>
      <c r="AL2242">
        <v>0.12084055921508878</v>
      </c>
      <c r="AN2242">
        <v>2241</v>
      </c>
      <c r="AO2242">
        <v>0.36944292053870514</v>
      </c>
    </row>
    <row r="2243" spans="31:41" x14ac:dyDescent="0.25">
      <c r="AE2243">
        <v>2242</v>
      </c>
      <c r="AF2243" s="1">
        <v>2.5949932083612515E-2</v>
      </c>
      <c r="AH2243">
        <v>2242</v>
      </c>
      <c r="AI2243">
        <v>14260.840142497042</v>
      </c>
      <c r="AK2243">
        <v>2242</v>
      </c>
      <c r="AL2243">
        <v>0.17032560271447489</v>
      </c>
      <c r="AN2243">
        <v>2242</v>
      </c>
      <c r="AO2243">
        <v>0.40682065109121129</v>
      </c>
    </row>
    <row r="2244" spans="31:41" x14ac:dyDescent="0.25">
      <c r="AE2244">
        <v>2243</v>
      </c>
      <c r="AF2244" s="1">
        <v>3.2863684130678639E-2</v>
      </c>
      <c r="AH2244">
        <v>2243</v>
      </c>
      <c r="AI2244">
        <v>10694.219685463098</v>
      </c>
      <c r="AK2244">
        <v>2243</v>
      </c>
      <c r="AL2244">
        <v>0.26927579523854811</v>
      </c>
      <c r="AN2244">
        <v>2243</v>
      </c>
      <c r="AO2244">
        <v>0.39028026296813773</v>
      </c>
    </row>
    <row r="2245" spans="31:41" x14ac:dyDescent="0.25">
      <c r="AE2245">
        <v>2244</v>
      </c>
      <c r="AF2245" s="1">
        <v>3.0538041033216112E-2</v>
      </c>
      <c r="AH2245">
        <v>2244</v>
      </c>
      <c r="AI2245">
        <v>2223.5386320778007</v>
      </c>
      <c r="AK2245">
        <v>2244</v>
      </c>
      <c r="AL2245">
        <v>0.23770318003093677</v>
      </c>
      <c r="AN2245">
        <v>2244</v>
      </c>
      <c r="AO2245">
        <v>0.38311708594314631</v>
      </c>
    </row>
    <row r="2246" spans="31:41" x14ac:dyDescent="0.25">
      <c r="AE2246">
        <v>2245</v>
      </c>
      <c r="AF2246" s="1">
        <v>2.3361351321947943E-2</v>
      </c>
      <c r="AH2246">
        <v>2245</v>
      </c>
      <c r="AI2246">
        <v>1901.991982374087</v>
      </c>
      <c r="AK2246">
        <v>2245</v>
      </c>
      <c r="AL2246">
        <v>0.1532293379184603</v>
      </c>
      <c r="AN2246">
        <v>2245</v>
      </c>
      <c r="AO2246">
        <v>0.364613725174255</v>
      </c>
    </row>
    <row r="2247" spans="31:41" x14ac:dyDescent="0.25">
      <c r="AE2247">
        <v>2246</v>
      </c>
      <c r="AF2247" s="1">
        <v>3.1070770138964532E-2</v>
      </c>
      <c r="AH2247">
        <v>2246</v>
      </c>
      <c r="AI2247">
        <v>213.46566391345476</v>
      </c>
      <c r="AK2247">
        <v>2246</v>
      </c>
      <c r="AL2247">
        <v>0.20174002484832551</v>
      </c>
      <c r="AN2247">
        <v>2246</v>
      </c>
      <c r="AO2247">
        <v>0.34423356659561721</v>
      </c>
    </row>
    <row r="2248" spans="31:41" x14ac:dyDescent="0.25">
      <c r="AE2248">
        <v>2247</v>
      </c>
      <c r="AF2248" s="1">
        <v>2.8597738860894228E-2</v>
      </c>
      <c r="AH2248">
        <v>2247</v>
      </c>
      <c r="AI2248">
        <v>21094.362967611039</v>
      </c>
      <c r="AK2248">
        <v>2247</v>
      </c>
      <c r="AL2248">
        <v>0.19947909620393095</v>
      </c>
      <c r="AN2248">
        <v>2247</v>
      </c>
      <c r="AO2248">
        <v>0.40807139303724899</v>
      </c>
    </row>
    <row r="2249" spans="31:41" x14ac:dyDescent="0.25">
      <c r="AE2249">
        <v>2248</v>
      </c>
      <c r="AF2249" s="1">
        <v>3.0328237585379281E-2</v>
      </c>
      <c r="AH2249">
        <v>2248</v>
      </c>
      <c r="AI2249">
        <v>2088.7466118861062</v>
      </c>
      <c r="AK2249">
        <v>2248</v>
      </c>
      <c r="AL2249">
        <v>0.22164575561594929</v>
      </c>
      <c r="AN2249">
        <v>2248</v>
      </c>
      <c r="AO2249">
        <v>0.42513569176779858</v>
      </c>
    </row>
    <row r="2250" spans="31:41" x14ac:dyDescent="0.25">
      <c r="AE2250">
        <v>2249</v>
      </c>
      <c r="AF2250" s="1">
        <v>2.9288172686965819E-2</v>
      </c>
      <c r="AH2250">
        <v>2249</v>
      </c>
      <c r="AI2250">
        <v>6008.180278810285</v>
      </c>
      <c r="AK2250">
        <v>2249</v>
      </c>
      <c r="AL2250">
        <v>0.1074828297398512</v>
      </c>
      <c r="AN2250">
        <v>2249</v>
      </c>
      <c r="AO2250">
        <v>0.43075693262759102</v>
      </c>
    </row>
    <row r="2251" spans="31:41" x14ac:dyDescent="0.25">
      <c r="AE2251">
        <v>2250</v>
      </c>
      <c r="AF2251" s="1">
        <v>3.3786937708856435E-2</v>
      </c>
      <c r="AH2251">
        <v>2250</v>
      </c>
      <c r="AI2251">
        <v>15517.016838149017</v>
      </c>
      <c r="AK2251">
        <v>2250</v>
      </c>
      <c r="AL2251">
        <v>0.17332908827594545</v>
      </c>
      <c r="AN2251">
        <v>2250</v>
      </c>
      <c r="AO2251">
        <v>0.3073865130597826</v>
      </c>
    </row>
    <row r="2252" spans="31:41" x14ac:dyDescent="0.25">
      <c r="AE2252">
        <v>2251</v>
      </c>
      <c r="AF2252" s="1">
        <v>3.2396084691863614E-2</v>
      </c>
      <c r="AH2252">
        <v>2251</v>
      </c>
      <c r="AI2252">
        <v>999.17806868946366</v>
      </c>
      <c r="AK2252">
        <v>2251</v>
      </c>
      <c r="AL2252">
        <v>0.13980471053493843</v>
      </c>
      <c r="AN2252">
        <v>2251</v>
      </c>
      <c r="AO2252">
        <v>0.43979260571008494</v>
      </c>
    </row>
    <row r="2253" spans="31:41" x14ac:dyDescent="0.25">
      <c r="AE2253">
        <v>2252</v>
      </c>
      <c r="AF2253" s="1">
        <v>3.0121004559727549E-2</v>
      </c>
      <c r="AH2253">
        <v>2252</v>
      </c>
      <c r="AI2253">
        <v>3391.2264760190646</v>
      </c>
      <c r="AK2253">
        <v>2252</v>
      </c>
      <c r="AL2253">
        <v>0.13073641182218992</v>
      </c>
      <c r="AN2253">
        <v>2252</v>
      </c>
      <c r="AO2253">
        <v>0.39771451753741288</v>
      </c>
    </row>
    <row r="2254" spans="31:41" x14ac:dyDescent="0.25">
      <c r="AE2254">
        <v>2253</v>
      </c>
      <c r="AF2254" s="1">
        <v>2.8177021318317896E-2</v>
      </c>
      <c r="AH2254">
        <v>2253</v>
      </c>
      <c r="AI2254">
        <v>38276.18869638566</v>
      </c>
      <c r="AK2254">
        <v>2253</v>
      </c>
      <c r="AL2254">
        <v>0.24206458633106193</v>
      </c>
      <c r="AN2254">
        <v>2253</v>
      </c>
      <c r="AO2254">
        <v>0.45330721822949516</v>
      </c>
    </row>
    <row r="2255" spans="31:41" x14ac:dyDescent="0.25">
      <c r="AE2255">
        <v>2254</v>
      </c>
      <c r="AF2255" s="1">
        <v>2.6325185109439486E-2</v>
      </c>
      <c r="AH2255">
        <v>2254</v>
      </c>
      <c r="AI2255">
        <v>4627.4598907978834</v>
      </c>
      <c r="AK2255">
        <v>2254</v>
      </c>
      <c r="AL2255">
        <v>0.19993754407669836</v>
      </c>
      <c r="AN2255">
        <v>2254</v>
      </c>
      <c r="AO2255">
        <v>0.4171188506592447</v>
      </c>
    </row>
    <row r="2256" spans="31:41" x14ac:dyDescent="0.25">
      <c r="AE2256">
        <v>2255</v>
      </c>
      <c r="AF2256" s="1">
        <v>3.275367904665627E-2</v>
      </c>
      <c r="AH2256">
        <v>2255</v>
      </c>
      <c r="AI2256">
        <v>9755.704543899983</v>
      </c>
      <c r="AK2256">
        <v>2255</v>
      </c>
      <c r="AL2256">
        <v>0.19154493481246038</v>
      </c>
      <c r="AN2256">
        <v>2255</v>
      </c>
      <c r="AO2256">
        <v>0.32635598430395607</v>
      </c>
    </row>
    <row r="2257" spans="31:41" x14ac:dyDescent="0.25">
      <c r="AE2257">
        <v>2256</v>
      </c>
      <c r="AF2257" s="1">
        <v>3.1554580931937082E-2</v>
      </c>
      <c r="AH2257">
        <v>2256</v>
      </c>
      <c r="AI2257">
        <v>3904.8429325988186</v>
      </c>
      <c r="AK2257">
        <v>2256</v>
      </c>
      <c r="AL2257">
        <v>0.26757160179761019</v>
      </c>
      <c r="AN2257">
        <v>2256</v>
      </c>
      <c r="AO2257">
        <v>0.37972257635896822</v>
      </c>
    </row>
    <row r="2258" spans="31:41" x14ac:dyDescent="0.25">
      <c r="AE2258">
        <v>2257</v>
      </c>
      <c r="AF2258" s="1">
        <v>2.5458303394972015E-2</v>
      </c>
      <c r="AH2258">
        <v>2257</v>
      </c>
      <c r="AI2258">
        <v>9655.5833739185073</v>
      </c>
      <c r="AK2258">
        <v>2257</v>
      </c>
      <c r="AL2258">
        <v>0.2106535007050204</v>
      </c>
      <c r="AN2258">
        <v>2257</v>
      </c>
      <c r="AO2258">
        <v>0.2743326817924403</v>
      </c>
    </row>
    <row r="2259" spans="31:41" x14ac:dyDescent="0.25">
      <c r="AE2259">
        <v>2258</v>
      </c>
      <c r="AF2259" s="1">
        <v>3.4366094530646762E-2</v>
      </c>
      <c r="AH2259">
        <v>2258</v>
      </c>
      <c r="AI2259">
        <v>1119.9011816634215</v>
      </c>
      <c r="AK2259">
        <v>2258</v>
      </c>
      <c r="AL2259">
        <v>0.21084408454267692</v>
      </c>
      <c r="AN2259">
        <v>2258</v>
      </c>
      <c r="AO2259">
        <v>0.41179598059561962</v>
      </c>
    </row>
    <row r="2260" spans="31:41" x14ac:dyDescent="0.25">
      <c r="AE2260">
        <v>2259</v>
      </c>
      <c r="AF2260" s="1">
        <v>2.9556223254865399E-2</v>
      </c>
      <c r="AH2260">
        <v>2259</v>
      </c>
      <c r="AI2260">
        <v>1229.8402773478699</v>
      </c>
      <c r="AK2260">
        <v>2259</v>
      </c>
      <c r="AL2260">
        <v>0.17175103815593951</v>
      </c>
      <c r="AN2260">
        <v>2259</v>
      </c>
      <c r="AO2260">
        <v>0.42695117088891343</v>
      </c>
    </row>
    <row r="2261" spans="31:41" x14ac:dyDescent="0.25">
      <c r="AE2261">
        <v>2260</v>
      </c>
      <c r="AF2261" s="1">
        <v>3.328899482782699E-2</v>
      </c>
      <c r="AH2261">
        <v>2260</v>
      </c>
      <c r="AI2261">
        <v>2848.2808294979895</v>
      </c>
      <c r="AK2261">
        <v>2260</v>
      </c>
      <c r="AL2261">
        <v>0.21184643271788559</v>
      </c>
      <c r="AN2261">
        <v>2260</v>
      </c>
      <c r="AO2261">
        <v>0.35476166884406485</v>
      </c>
    </row>
    <row r="2262" spans="31:41" x14ac:dyDescent="0.25">
      <c r="AE2262">
        <v>2261</v>
      </c>
      <c r="AF2262" s="1">
        <v>3.5819859903739149E-2</v>
      </c>
      <c r="AH2262">
        <v>2261</v>
      </c>
      <c r="AI2262">
        <v>4351.8480615660574</v>
      </c>
      <c r="AK2262">
        <v>2261</v>
      </c>
      <c r="AL2262">
        <v>0.14206861833603268</v>
      </c>
      <c r="AN2262">
        <v>2261</v>
      </c>
      <c r="AO2262">
        <v>0.4313674033399526</v>
      </c>
    </row>
    <row r="2263" spans="31:41" x14ac:dyDescent="0.25">
      <c r="AE2263">
        <v>2262</v>
      </c>
      <c r="AF2263" s="1">
        <v>2.9283789972933016E-2</v>
      </c>
      <c r="AH2263">
        <v>2262</v>
      </c>
      <c r="AI2263">
        <v>8070.7007744287612</v>
      </c>
      <c r="AK2263">
        <v>2262</v>
      </c>
      <c r="AL2263">
        <v>0.12103457490255955</v>
      </c>
      <c r="AN2263">
        <v>2262</v>
      </c>
      <c r="AO2263">
        <v>0.34777024607084078</v>
      </c>
    </row>
    <row r="2264" spans="31:41" x14ac:dyDescent="0.25">
      <c r="AE2264">
        <v>2263</v>
      </c>
      <c r="AF2264" s="1">
        <v>3.0215650888296031E-2</v>
      </c>
      <c r="AH2264">
        <v>2263</v>
      </c>
      <c r="AI2264">
        <v>59097.758463270424</v>
      </c>
      <c r="AK2264">
        <v>2263</v>
      </c>
      <c r="AL2264">
        <v>0.31090416821749406</v>
      </c>
      <c r="AN2264">
        <v>2263</v>
      </c>
      <c r="AO2264">
        <v>0.36447019404259218</v>
      </c>
    </row>
    <row r="2265" spans="31:41" x14ac:dyDescent="0.25">
      <c r="AE2265">
        <v>2264</v>
      </c>
      <c r="AF2265" s="1">
        <v>3.2259956423644987E-2</v>
      </c>
      <c r="AH2265">
        <v>2264</v>
      </c>
      <c r="AI2265">
        <v>4541.7562202041208</v>
      </c>
      <c r="AK2265">
        <v>2264</v>
      </c>
      <c r="AL2265">
        <v>9.4689788583959142E-2</v>
      </c>
      <c r="AN2265">
        <v>2264</v>
      </c>
      <c r="AO2265">
        <v>0.39754098621595463</v>
      </c>
    </row>
    <row r="2266" spans="31:41" x14ac:dyDescent="0.25">
      <c r="AE2266">
        <v>2265</v>
      </c>
      <c r="AF2266" s="1">
        <v>3.0239104621518464E-2</v>
      </c>
      <c r="AH2266">
        <v>2265</v>
      </c>
      <c r="AI2266">
        <v>1194.9075204253543</v>
      </c>
      <c r="AK2266">
        <v>2265</v>
      </c>
      <c r="AL2266">
        <v>0.18227467817160412</v>
      </c>
      <c r="AN2266">
        <v>2265</v>
      </c>
      <c r="AO2266">
        <v>0.34962258777595889</v>
      </c>
    </row>
    <row r="2267" spans="31:41" x14ac:dyDescent="0.25">
      <c r="AE2267">
        <v>2266</v>
      </c>
      <c r="AF2267" s="1">
        <v>3.2504290649905343E-2</v>
      </c>
      <c r="AH2267">
        <v>2266</v>
      </c>
      <c r="AI2267">
        <v>5960.7291301155065</v>
      </c>
      <c r="AK2267">
        <v>2266</v>
      </c>
      <c r="AL2267">
        <v>0.20461096047765678</v>
      </c>
      <c r="AN2267">
        <v>2266</v>
      </c>
      <c r="AO2267">
        <v>0.45061303237253847</v>
      </c>
    </row>
    <row r="2268" spans="31:41" x14ac:dyDescent="0.25">
      <c r="AE2268">
        <v>2267</v>
      </c>
      <c r="AF2268" s="1">
        <v>3.2523540593637934E-2</v>
      </c>
      <c r="AH2268">
        <v>2267</v>
      </c>
      <c r="AI2268">
        <v>2939.4873931690454</v>
      </c>
      <c r="AK2268">
        <v>2267</v>
      </c>
      <c r="AL2268">
        <v>0.19565400581799575</v>
      </c>
      <c r="AN2268">
        <v>2267</v>
      </c>
      <c r="AO2268">
        <v>0.37123976911356266</v>
      </c>
    </row>
    <row r="2269" spans="31:41" x14ac:dyDescent="0.25">
      <c r="AE2269">
        <v>2268</v>
      </c>
      <c r="AF2269" s="1">
        <v>3.0006676498876228E-2</v>
      </c>
      <c r="AH2269">
        <v>2268</v>
      </c>
      <c r="AI2269">
        <v>6651.0415459825317</v>
      </c>
      <c r="AK2269">
        <v>2268</v>
      </c>
      <c r="AL2269">
        <v>0.16512734238374563</v>
      </c>
      <c r="AN2269">
        <v>2268</v>
      </c>
      <c r="AO2269">
        <v>0.40814008175390903</v>
      </c>
    </row>
    <row r="2270" spans="31:41" x14ac:dyDescent="0.25">
      <c r="AE2270">
        <v>2269</v>
      </c>
      <c r="AF2270" s="1">
        <v>2.8006188548546751E-2</v>
      </c>
      <c r="AH2270">
        <v>2269</v>
      </c>
      <c r="AI2270">
        <v>11641.266032202931</v>
      </c>
      <c r="AK2270">
        <v>2269</v>
      </c>
      <c r="AL2270">
        <v>0.20230669438707607</v>
      </c>
      <c r="AN2270">
        <v>2269</v>
      </c>
      <c r="AO2270">
        <v>0.42913326023473214</v>
      </c>
    </row>
    <row r="2271" spans="31:41" x14ac:dyDescent="0.25">
      <c r="AE2271">
        <v>2270</v>
      </c>
      <c r="AF2271" s="1">
        <v>3.0707001532462197E-2</v>
      </c>
      <c r="AH2271">
        <v>2270</v>
      </c>
      <c r="AI2271">
        <v>5012.9223300886051</v>
      </c>
      <c r="AK2271">
        <v>2270</v>
      </c>
      <c r="AL2271">
        <v>0.21387277551640738</v>
      </c>
      <c r="AN2271">
        <v>2270</v>
      </c>
      <c r="AO2271">
        <v>0.35143804274749701</v>
      </c>
    </row>
    <row r="2272" spans="31:41" x14ac:dyDescent="0.25">
      <c r="AE2272">
        <v>2271</v>
      </c>
      <c r="AF2272" s="1">
        <v>2.5763017443221958E-2</v>
      </c>
      <c r="AH2272">
        <v>2271</v>
      </c>
      <c r="AI2272">
        <v>20628.437413100921</v>
      </c>
      <c r="AK2272">
        <v>2271</v>
      </c>
      <c r="AL2272">
        <v>0.20621244069258932</v>
      </c>
      <c r="AN2272">
        <v>2271</v>
      </c>
      <c r="AO2272">
        <v>0.44246412644296523</v>
      </c>
    </row>
    <row r="2273" spans="31:41" x14ac:dyDescent="0.25">
      <c r="AE2273">
        <v>2272</v>
      </c>
      <c r="AF2273" s="1">
        <v>2.5661368538494767E-2</v>
      </c>
      <c r="AH2273">
        <v>2272</v>
      </c>
      <c r="AI2273">
        <v>2662.9210878599129</v>
      </c>
      <c r="AK2273">
        <v>2272</v>
      </c>
      <c r="AL2273">
        <v>0.18559051582785743</v>
      </c>
      <c r="AN2273">
        <v>2272</v>
      </c>
      <c r="AO2273">
        <v>0.37869246457943362</v>
      </c>
    </row>
    <row r="2274" spans="31:41" x14ac:dyDescent="0.25">
      <c r="AE2274">
        <v>2273</v>
      </c>
      <c r="AF2274" s="1">
        <v>3.475254085107804E-2</v>
      </c>
      <c r="AH2274">
        <v>2273</v>
      </c>
      <c r="AI2274">
        <v>8169.2709757049479</v>
      </c>
      <c r="AK2274">
        <v>2273</v>
      </c>
      <c r="AL2274">
        <v>0.23133892205298831</v>
      </c>
      <c r="AN2274">
        <v>2273</v>
      </c>
      <c r="AO2274">
        <v>0.27479521799287876</v>
      </c>
    </row>
    <row r="2275" spans="31:41" x14ac:dyDescent="0.25">
      <c r="AE2275">
        <v>2274</v>
      </c>
      <c r="AF2275" s="1">
        <v>3.6053716325257446E-2</v>
      </c>
      <c r="AH2275">
        <v>2274</v>
      </c>
      <c r="AI2275">
        <v>1892.0242923390706</v>
      </c>
      <c r="AK2275">
        <v>2274</v>
      </c>
      <c r="AL2275">
        <v>0.21157922909381888</v>
      </c>
      <c r="AN2275">
        <v>2274</v>
      </c>
      <c r="AO2275">
        <v>0.37508122465492161</v>
      </c>
    </row>
    <row r="2276" spans="31:41" x14ac:dyDescent="0.25">
      <c r="AE2276">
        <v>2275</v>
      </c>
      <c r="AF2276" s="1">
        <v>3.4418771531998571E-2</v>
      </c>
      <c r="AH2276">
        <v>2275</v>
      </c>
      <c r="AI2276">
        <v>9481.3595316942101</v>
      </c>
      <c r="AK2276">
        <v>2275</v>
      </c>
      <c r="AL2276">
        <v>0.22964070028961622</v>
      </c>
      <c r="AN2276">
        <v>2275</v>
      </c>
      <c r="AO2276">
        <v>0.38979347446944435</v>
      </c>
    </row>
    <row r="2277" spans="31:41" x14ac:dyDescent="0.25">
      <c r="AE2277">
        <v>2276</v>
      </c>
      <c r="AF2277" s="1">
        <v>2.6599528938636263E-2</v>
      </c>
      <c r="AH2277">
        <v>2276</v>
      </c>
      <c r="AI2277">
        <v>3909.1057663235047</v>
      </c>
      <c r="AK2277">
        <v>2276</v>
      </c>
      <c r="AL2277">
        <v>0.24663889581865345</v>
      </c>
      <c r="AN2277">
        <v>2276</v>
      </c>
      <c r="AO2277">
        <v>0.44524047622464358</v>
      </c>
    </row>
    <row r="2278" spans="31:41" x14ac:dyDescent="0.25">
      <c r="AE2278">
        <v>2277</v>
      </c>
      <c r="AF2278" s="1">
        <v>3.1022026989788065E-2</v>
      </c>
      <c r="AH2278">
        <v>2277</v>
      </c>
      <c r="AI2278">
        <v>4293.8987552093568</v>
      </c>
      <c r="AK2278">
        <v>2277</v>
      </c>
      <c r="AL2278">
        <v>0.19553572044004541</v>
      </c>
      <c r="AN2278">
        <v>2277</v>
      </c>
      <c r="AO2278">
        <v>0.46290195628600073</v>
      </c>
    </row>
    <row r="2279" spans="31:41" x14ac:dyDescent="0.25">
      <c r="AE2279">
        <v>2278</v>
      </c>
      <c r="AF2279" s="1">
        <v>3.0841163301492003E-2</v>
      </c>
      <c r="AH2279">
        <v>2278</v>
      </c>
      <c r="AI2279">
        <v>5108.1979543454954</v>
      </c>
      <c r="AK2279">
        <v>2278</v>
      </c>
      <c r="AL2279">
        <v>0.25255047892299931</v>
      </c>
      <c r="AN2279">
        <v>2278</v>
      </c>
      <c r="AO2279">
        <v>0.4383283882786444</v>
      </c>
    </row>
    <row r="2280" spans="31:41" x14ac:dyDescent="0.25">
      <c r="AE2280">
        <v>2279</v>
      </c>
      <c r="AF2280" s="1">
        <v>2.9602776456129076E-2</v>
      </c>
      <c r="AH2280">
        <v>2279</v>
      </c>
      <c r="AI2280">
        <v>949.27068572546989</v>
      </c>
      <c r="AK2280">
        <v>2279</v>
      </c>
      <c r="AL2280">
        <v>0.24089402604322965</v>
      </c>
      <c r="AN2280">
        <v>2279</v>
      </c>
      <c r="AO2280">
        <v>0.32900130134825323</v>
      </c>
    </row>
    <row r="2281" spans="31:41" x14ac:dyDescent="0.25">
      <c r="AE2281">
        <v>2280</v>
      </c>
      <c r="AF2281" s="1">
        <v>3.3484689136276558E-2</v>
      </c>
      <c r="AH2281">
        <v>2280</v>
      </c>
      <c r="AI2281">
        <v>3077.2721585873469</v>
      </c>
      <c r="AK2281">
        <v>2280</v>
      </c>
      <c r="AL2281">
        <v>0.19589532428619744</v>
      </c>
      <c r="AN2281">
        <v>2280</v>
      </c>
      <c r="AO2281">
        <v>0.32633947058042512</v>
      </c>
    </row>
    <row r="2282" spans="31:41" x14ac:dyDescent="0.25">
      <c r="AE2282">
        <v>2281</v>
      </c>
      <c r="AF2282" s="1">
        <v>2.8618042316106207E-2</v>
      </c>
      <c r="AH2282">
        <v>2281</v>
      </c>
      <c r="AI2282">
        <v>3771.5677657135434</v>
      </c>
      <c r="AK2282">
        <v>2281</v>
      </c>
      <c r="AL2282">
        <v>7.9029362723221253E-2</v>
      </c>
      <c r="AN2282">
        <v>2281</v>
      </c>
      <c r="AO2282">
        <v>0.44486987404864486</v>
      </c>
    </row>
    <row r="2283" spans="31:41" x14ac:dyDescent="0.25">
      <c r="AE2283">
        <v>2282</v>
      </c>
      <c r="AF2283" s="1">
        <v>2.4809003031777355E-2</v>
      </c>
      <c r="AH2283">
        <v>2282</v>
      </c>
      <c r="AI2283">
        <v>3707.9705018128857</v>
      </c>
      <c r="AK2283">
        <v>2282</v>
      </c>
      <c r="AL2283">
        <v>0.24078808147612363</v>
      </c>
      <c r="AN2283">
        <v>2282</v>
      </c>
      <c r="AO2283">
        <v>0.47315028820251559</v>
      </c>
    </row>
    <row r="2284" spans="31:41" x14ac:dyDescent="0.25">
      <c r="AE2284">
        <v>2283</v>
      </c>
      <c r="AF2284" s="1">
        <v>3.028714736085325E-2</v>
      </c>
      <c r="AH2284">
        <v>2283</v>
      </c>
      <c r="AI2284">
        <v>2361.7344406141387</v>
      </c>
      <c r="AK2284">
        <v>2283</v>
      </c>
      <c r="AL2284">
        <v>0.15543161194234223</v>
      </c>
      <c r="AN2284">
        <v>2283</v>
      </c>
      <c r="AO2284">
        <v>0.29150945351659058</v>
      </c>
    </row>
    <row r="2285" spans="31:41" x14ac:dyDescent="0.25">
      <c r="AE2285">
        <v>2284</v>
      </c>
      <c r="AF2285" s="1">
        <v>3.1654687916725432E-2</v>
      </c>
      <c r="AH2285">
        <v>2284</v>
      </c>
      <c r="AI2285">
        <v>3365.1855214136631</v>
      </c>
      <c r="AK2285">
        <v>2284</v>
      </c>
      <c r="AL2285">
        <v>0.18242072135195517</v>
      </c>
      <c r="AN2285">
        <v>2284</v>
      </c>
      <c r="AO2285">
        <v>0.3282301245328334</v>
      </c>
    </row>
    <row r="2286" spans="31:41" x14ac:dyDescent="0.25">
      <c r="AE2286">
        <v>2285</v>
      </c>
      <c r="AF2286" s="1">
        <v>2.7743189560681003E-2</v>
      </c>
      <c r="AH2286">
        <v>2285</v>
      </c>
      <c r="AI2286">
        <v>2634.6017782568088</v>
      </c>
      <c r="AK2286">
        <v>2285</v>
      </c>
      <c r="AL2286">
        <v>0.17187976280840883</v>
      </c>
      <c r="AN2286">
        <v>2285</v>
      </c>
      <c r="AO2286">
        <v>0.45588379578164523</v>
      </c>
    </row>
    <row r="2287" spans="31:41" x14ac:dyDescent="0.25">
      <c r="AE2287">
        <v>2286</v>
      </c>
      <c r="AF2287" s="1">
        <v>2.8666984969271558E-2</v>
      </c>
      <c r="AH2287">
        <v>2286</v>
      </c>
      <c r="AI2287">
        <v>1191.9918794443199</v>
      </c>
      <c r="AK2287">
        <v>2286</v>
      </c>
      <c r="AL2287">
        <v>0.15572242050755775</v>
      </c>
      <c r="AN2287">
        <v>2286</v>
      </c>
      <c r="AO2287">
        <v>0.42058424279712892</v>
      </c>
    </row>
    <row r="2288" spans="31:41" x14ac:dyDescent="0.25">
      <c r="AE2288">
        <v>2287</v>
      </c>
      <c r="AF2288" s="1">
        <v>3.3276906788803684E-2</v>
      </c>
      <c r="AH2288">
        <v>2287</v>
      </c>
      <c r="AI2288">
        <v>1832.5565780056641</v>
      </c>
      <c r="AK2288">
        <v>2287</v>
      </c>
      <c r="AL2288">
        <v>0.18441420839009054</v>
      </c>
      <c r="AN2288">
        <v>2287</v>
      </c>
      <c r="AO2288">
        <v>0.31942565931523026</v>
      </c>
    </row>
    <row r="2289" spans="31:41" x14ac:dyDescent="0.25">
      <c r="AE2289">
        <v>2288</v>
      </c>
      <c r="AF2289" s="1">
        <v>3.7684038246414087E-2</v>
      </c>
      <c r="AH2289">
        <v>2288</v>
      </c>
      <c r="AI2289">
        <v>4198.6109762390261</v>
      </c>
      <c r="AK2289">
        <v>2288</v>
      </c>
      <c r="AL2289">
        <v>0.29968725256887269</v>
      </c>
      <c r="AN2289">
        <v>2288</v>
      </c>
      <c r="AO2289">
        <v>0.3633698258791575</v>
      </c>
    </row>
    <row r="2290" spans="31:41" x14ac:dyDescent="0.25">
      <c r="AE2290">
        <v>2289</v>
      </c>
      <c r="AF2290" s="1">
        <v>2.8792163672503701E-2</v>
      </c>
      <c r="AH2290">
        <v>2289</v>
      </c>
      <c r="AI2290">
        <v>1906.4217848176831</v>
      </c>
      <c r="AK2290">
        <v>2289</v>
      </c>
      <c r="AL2290">
        <v>0.16505852172412369</v>
      </c>
      <c r="AN2290">
        <v>2289</v>
      </c>
      <c r="AO2290">
        <v>0.43918096090702657</v>
      </c>
    </row>
    <row r="2291" spans="31:41" x14ac:dyDescent="0.25">
      <c r="AE2291">
        <v>2290</v>
      </c>
      <c r="AF2291" s="1">
        <v>2.9076373745730688E-2</v>
      </c>
      <c r="AH2291">
        <v>2290</v>
      </c>
      <c r="AI2291">
        <v>4501.3584730361263</v>
      </c>
      <c r="AK2291">
        <v>2290</v>
      </c>
      <c r="AL2291">
        <v>0.24532244468668329</v>
      </c>
      <c r="AN2291">
        <v>2290</v>
      </c>
      <c r="AO2291">
        <v>0.33574363561892467</v>
      </c>
    </row>
    <row r="2292" spans="31:41" x14ac:dyDescent="0.25">
      <c r="AE2292">
        <v>2291</v>
      </c>
      <c r="AF2292" s="1">
        <v>2.6649232242638599E-2</v>
      </c>
      <c r="AH2292">
        <v>2291</v>
      </c>
      <c r="AI2292">
        <v>21136.845486482711</v>
      </c>
      <c r="AK2292">
        <v>2291</v>
      </c>
      <c r="AL2292">
        <v>0.1857161605296628</v>
      </c>
      <c r="AN2292">
        <v>2291</v>
      </c>
      <c r="AO2292">
        <v>0.48539548010274469</v>
      </c>
    </row>
    <row r="2293" spans="31:41" x14ac:dyDescent="0.25">
      <c r="AE2293">
        <v>2292</v>
      </c>
      <c r="AF2293" s="1">
        <v>2.7214574993783103E-2</v>
      </c>
      <c r="AH2293">
        <v>2292</v>
      </c>
      <c r="AI2293">
        <v>346.35096983759433</v>
      </c>
      <c r="AK2293">
        <v>2292</v>
      </c>
      <c r="AL2293">
        <v>0.12149731644386258</v>
      </c>
      <c r="AN2293">
        <v>2292</v>
      </c>
      <c r="AO2293">
        <v>0.29171185031580887</v>
      </c>
    </row>
    <row r="2294" spans="31:41" x14ac:dyDescent="0.25">
      <c r="AE2294">
        <v>2293</v>
      </c>
      <c r="AF2294" s="1">
        <v>3.2207216667326843E-2</v>
      </c>
      <c r="AH2294">
        <v>2293</v>
      </c>
      <c r="AI2294">
        <v>1339.9859043825827</v>
      </c>
      <c r="AK2294">
        <v>2293</v>
      </c>
      <c r="AL2294">
        <v>0.22593105660004822</v>
      </c>
      <c r="AN2294">
        <v>2293</v>
      </c>
      <c r="AO2294">
        <v>0.4006463655740482</v>
      </c>
    </row>
    <row r="2295" spans="31:41" x14ac:dyDescent="0.25">
      <c r="AE2295">
        <v>2294</v>
      </c>
      <c r="AF2295" s="1">
        <v>2.8802489237974349E-2</v>
      </c>
      <c r="AH2295">
        <v>2294</v>
      </c>
      <c r="AI2295">
        <v>6380.2601099375797</v>
      </c>
      <c r="AK2295">
        <v>2294</v>
      </c>
      <c r="AL2295">
        <v>0.23253611029647642</v>
      </c>
      <c r="AN2295">
        <v>2294</v>
      </c>
      <c r="AO2295">
        <v>0.36988221516094905</v>
      </c>
    </row>
    <row r="2296" spans="31:41" x14ac:dyDescent="0.25">
      <c r="AE2296">
        <v>2295</v>
      </c>
      <c r="AF2296" s="1">
        <v>3.5683901030963749E-2</v>
      </c>
      <c r="AH2296">
        <v>2295</v>
      </c>
      <c r="AI2296">
        <v>5193.6146072382599</v>
      </c>
      <c r="AK2296">
        <v>2295</v>
      </c>
      <c r="AL2296">
        <v>0.17420220996762026</v>
      </c>
      <c r="AN2296">
        <v>2295</v>
      </c>
      <c r="AO2296">
        <v>0.39534147567041855</v>
      </c>
    </row>
    <row r="2297" spans="31:41" x14ac:dyDescent="0.25">
      <c r="AE2297">
        <v>2296</v>
      </c>
      <c r="AF2297" s="1">
        <v>3.5415883238486323E-2</v>
      </c>
      <c r="AH2297">
        <v>2296</v>
      </c>
      <c r="AI2297">
        <v>7200.0832406108229</v>
      </c>
      <c r="AK2297">
        <v>2296</v>
      </c>
      <c r="AL2297">
        <v>0.22235863161739594</v>
      </c>
      <c r="AN2297">
        <v>2296</v>
      </c>
      <c r="AO2297">
        <v>0.52644239791164271</v>
      </c>
    </row>
    <row r="2298" spans="31:41" x14ac:dyDescent="0.25">
      <c r="AE2298">
        <v>2297</v>
      </c>
      <c r="AF2298" s="1">
        <v>2.9411182978478223E-2</v>
      </c>
      <c r="AH2298">
        <v>2297</v>
      </c>
      <c r="AI2298">
        <v>1241.6297549164892</v>
      </c>
      <c r="AK2298">
        <v>2297</v>
      </c>
      <c r="AL2298">
        <v>0.18006836705054208</v>
      </c>
      <c r="AN2298">
        <v>2297</v>
      </c>
      <c r="AO2298">
        <v>0.35601685695572871</v>
      </c>
    </row>
    <row r="2299" spans="31:41" x14ac:dyDescent="0.25">
      <c r="AE2299">
        <v>2298</v>
      </c>
      <c r="AF2299" s="1">
        <v>2.7733980221079646E-2</v>
      </c>
      <c r="AH2299">
        <v>2298</v>
      </c>
      <c r="AI2299">
        <v>19365.015223244194</v>
      </c>
      <c r="AK2299">
        <v>2298</v>
      </c>
      <c r="AL2299">
        <v>0.18190555045294571</v>
      </c>
      <c r="AN2299">
        <v>2298</v>
      </c>
      <c r="AO2299">
        <v>0.36968832658249273</v>
      </c>
    </row>
    <row r="2300" spans="31:41" x14ac:dyDescent="0.25">
      <c r="AE2300">
        <v>2299</v>
      </c>
      <c r="AF2300" s="1">
        <v>3.2825368378831321E-2</v>
      </c>
      <c r="AH2300">
        <v>2299</v>
      </c>
      <c r="AI2300">
        <v>11287.541185531763</v>
      </c>
      <c r="AK2300">
        <v>2299</v>
      </c>
      <c r="AL2300">
        <v>0.12788266674199295</v>
      </c>
      <c r="AN2300">
        <v>2299</v>
      </c>
      <c r="AO2300">
        <v>0.43533131071443276</v>
      </c>
    </row>
    <row r="2301" spans="31:41" x14ac:dyDescent="0.25">
      <c r="AE2301">
        <v>2300</v>
      </c>
      <c r="AF2301" s="1">
        <v>3.3811825829332065E-2</v>
      </c>
      <c r="AH2301">
        <v>2300</v>
      </c>
      <c r="AI2301">
        <v>9291.4767481011295</v>
      </c>
      <c r="AK2301">
        <v>2300</v>
      </c>
      <c r="AL2301">
        <v>0.2118570536432707</v>
      </c>
      <c r="AN2301">
        <v>2300</v>
      </c>
      <c r="AO2301">
        <v>0.48335053225174429</v>
      </c>
    </row>
    <row r="2302" spans="31:41" x14ac:dyDescent="0.25">
      <c r="AE2302">
        <v>2301</v>
      </c>
      <c r="AF2302" s="1">
        <v>3.3778193426646341E-2</v>
      </c>
      <c r="AH2302">
        <v>2301</v>
      </c>
      <c r="AI2302">
        <v>17143.355937310938</v>
      </c>
      <c r="AK2302">
        <v>2301</v>
      </c>
      <c r="AL2302">
        <v>0.2885743961786591</v>
      </c>
      <c r="AN2302">
        <v>2301</v>
      </c>
      <c r="AO2302">
        <v>0.35668695037699633</v>
      </c>
    </row>
    <row r="2303" spans="31:41" x14ac:dyDescent="0.25">
      <c r="AE2303">
        <v>2302</v>
      </c>
      <c r="AF2303" s="1">
        <v>3.0699797548781271E-2</v>
      </c>
      <c r="AH2303">
        <v>2302</v>
      </c>
      <c r="AI2303">
        <v>4912.5600555991814</v>
      </c>
      <c r="AK2303">
        <v>2302</v>
      </c>
      <c r="AL2303">
        <v>0.13718854441891631</v>
      </c>
      <c r="AN2303">
        <v>2302</v>
      </c>
      <c r="AO2303">
        <v>0.45384734780016678</v>
      </c>
    </row>
    <row r="2304" spans="31:41" x14ac:dyDescent="0.25">
      <c r="AE2304">
        <v>2303</v>
      </c>
      <c r="AF2304" s="1">
        <v>2.3397412263361561E-2</v>
      </c>
      <c r="AH2304">
        <v>2303</v>
      </c>
      <c r="AI2304">
        <v>13585.15473676094</v>
      </c>
      <c r="AK2304">
        <v>2303</v>
      </c>
      <c r="AL2304">
        <v>0.19363404935479828</v>
      </c>
      <c r="AN2304">
        <v>2303</v>
      </c>
      <c r="AO2304">
        <v>0.42424216422710187</v>
      </c>
    </row>
    <row r="2305" spans="31:41" x14ac:dyDescent="0.25">
      <c r="AE2305">
        <v>2304</v>
      </c>
      <c r="AF2305" s="1">
        <v>3.073132385538524E-2</v>
      </c>
      <c r="AH2305">
        <v>2304</v>
      </c>
      <c r="AI2305">
        <v>290.7963846213471</v>
      </c>
      <c r="AK2305">
        <v>2304</v>
      </c>
      <c r="AL2305">
        <v>0.18247698677127711</v>
      </c>
      <c r="AN2305">
        <v>2304</v>
      </c>
      <c r="AO2305">
        <v>0.34848334300687689</v>
      </c>
    </row>
    <row r="2306" spans="31:41" x14ac:dyDescent="0.25">
      <c r="AE2306">
        <v>2305</v>
      </c>
      <c r="AF2306" s="1">
        <v>3.418842091146379E-2</v>
      </c>
      <c r="AH2306">
        <v>2305</v>
      </c>
      <c r="AI2306">
        <v>2127.2673311401218</v>
      </c>
      <c r="AK2306">
        <v>2305</v>
      </c>
      <c r="AL2306">
        <v>0.18397168888193144</v>
      </c>
      <c r="AN2306">
        <v>2305</v>
      </c>
      <c r="AO2306">
        <v>0.39267873791612007</v>
      </c>
    </row>
    <row r="2307" spans="31:41" x14ac:dyDescent="0.25">
      <c r="AE2307">
        <v>2306</v>
      </c>
      <c r="AF2307" s="1">
        <v>3.603760829771141E-2</v>
      </c>
      <c r="AH2307">
        <v>2306</v>
      </c>
      <c r="AI2307">
        <v>6631.2972313737828</v>
      </c>
      <c r="AK2307">
        <v>2306</v>
      </c>
      <c r="AL2307">
        <v>0.26949731167063534</v>
      </c>
      <c r="AN2307">
        <v>2306</v>
      </c>
      <c r="AO2307">
        <v>0.42800598493677738</v>
      </c>
    </row>
    <row r="2308" spans="31:41" x14ac:dyDescent="0.25">
      <c r="AE2308">
        <v>2307</v>
      </c>
      <c r="AF2308" s="1">
        <v>3.0619607375920843E-2</v>
      </c>
      <c r="AH2308">
        <v>2307</v>
      </c>
      <c r="AI2308">
        <v>2983.9938962948418</v>
      </c>
      <c r="AK2308">
        <v>2307</v>
      </c>
      <c r="AL2308">
        <v>0.22040066728515612</v>
      </c>
      <c r="AN2308">
        <v>2307</v>
      </c>
      <c r="AO2308">
        <v>0.45962165387524512</v>
      </c>
    </row>
    <row r="2309" spans="31:41" x14ac:dyDescent="0.25">
      <c r="AE2309">
        <v>2308</v>
      </c>
      <c r="AF2309" s="1">
        <v>3.5097319741746347E-2</v>
      </c>
      <c r="AH2309">
        <v>2308</v>
      </c>
      <c r="AI2309">
        <v>4484.5260497159479</v>
      </c>
      <c r="AK2309">
        <v>2308</v>
      </c>
      <c r="AL2309">
        <v>0.16133900275846594</v>
      </c>
      <c r="AN2309">
        <v>2308</v>
      </c>
      <c r="AO2309">
        <v>0.36009317848182598</v>
      </c>
    </row>
    <row r="2310" spans="31:41" x14ac:dyDescent="0.25">
      <c r="AE2310">
        <v>2309</v>
      </c>
      <c r="AF2310" s="1">
        <v>3.0803937499744638E-2</v>
      </c>
      <c r="AH2310">
        <v>2309</v>
      </c>
      <c r="AI2310">
        <v>2333.9869797035212</v>
      </c>
      <c r="AK2310">
        <v>2309</v>
      </c>
      <c r="AL2310">
        <v>0.16206064415148663</v>
      </c>
      <c r="AN2310">
        <v>2309</v>
      </c>
      <c r="AO2310">
        <v>0.2951838564164832</v>
      </c>
    </row>
    <row r="2311" spans="31:41" x14ac:dyDescent="0.25">
      <c r="AE2311">
        <v>2310</v>
      </c>
      <c r="AF2311" s="1">
        <v>3.4300287404443797E-2</v>
      </c>
      <c r="AH2311">
        <v>2310</v>
      </c>
      <c r="AI2311">
        <v>6565.4791839698792</v>
      </c>
      <c r="AK2311">
        <v>2310</v>
      </c>
      <c r="AL2311">
        <v>0.1731315762996245</v>
      </c>
      <c r="AN2311">
        <v>2310</v>
      </c>
      <c r="AO2311">
        <v>0.38417933667828369</v>
      </c>
    </row>
    <row r="2312" spans="31:41" x14ac:dyDescent="0.25">
      <c r="AE2312">
        <v>2311</v>
      </c>
      <c r="AF2312" s="1">
        <v>2.9610258480946561E-2</v>
      </c>
      <c r="AH2312">
        <v>2311</v>
      </c>
      <c r="AI2312">
        <v>2004.4706159489747</v>
      </c>
      <c r="AK2312">
        <v>2311</v>
      </c>
      <c r="AL2312">
        <v>0.23130310850752642</v>
      </c>
      <c r="AN2312">
        <v>2311</v>
      </c>
      <c r="AO2312">
        <v>0.41155790554065308</v>
      </c>
    </row>
    <row r="2313" spans="31:41" x14ac:dyDescent="0.25">
      <c r="AE2313">
        <v>2312</v>
      </c>
      <c r="AF2313" s="1">
        <v>3.2047407197053568E-2</v>
      </c>
      <c r="AH2313">
        <v>2312</v>
      </c>
      <c r="AI2313">
        <v>3333.9690219603835</v>
      </c>
      <c r="AK2313">
        <v>2312</v>
      </c>
      <c r="AL2313">
        <v>0.15506190291824845</v>
      </c>
      <c r="AN2313">
        <v>2312</v>
      </c>
      <c r="AO2313">
        <v>0.39194970111114569</v>
      </c>
    </row>
    <row r="2314" spans="31:41" x14ac:dyDescent="0.25">
      <c r="AE2314">
        <v>2313</v>
      </c>
      <c r="AF2314" s="1">
        <v>3.2904259906016753E-2</v>
      </c>
      <c r="AH2314">
        <v>2313</v>
      </c>
      <c r="AI2314">
        <v>2163.8030962563785</v>
      </c>
      <c r="AK2314">
        <v>2313</v>
      </c>
      <c r="AL2314">
        <v>0.10703422561385684</v>
      </c>
      <c r="AN2314">
        <v>2313</v>
      </c>
      <c r="AO2314">
        <v>0.39114303826007735</v>
      </c>
    </row>
    <row r="2315" spans="31:41" x14ac:dyDescent="0.25">
      <c r="AE2315">
        <v>2314</v>
      </c>
      <c r="AF2315" s="1">
        <v>3.0935493089927713E-2</v>
      </c>
      <c r="AH2315">
        <v>2314</v>
      </c>
      <c r="AI2315">
        <v>10071.395348270493</v>
      </c>
      <c r="AK2315">
        <v>2314</v>
      </c>
      <c r="AL2315">
        <v>0.10876011232949964</v>
      </c>
      <c r="AN2315">
        <v>2314</v>
      </c>
      <c r="AO2315">
        <v>0.50354130523249385</v>
      </c>
    </row>
    <row r="2316" spans="31:41" x14ac:dyDescent="0.25">
      <c r="AE2316">
        <v>2315</v>
      </c>
      <c r="AF2316" s="1">
        <v>2.2353058185899277E-2</v>
      </c>
      <c r="AH2316">
        <v>2315</v>
      </c>
      <c r="AI2316">
        <v>6364.0176816918611</v>
      </c>
      <c r="AK2316">
        <v>2315</v>
      </c>
      <c r="AL2316">
        <v>0.19561995000152158</v>
      </c>
      <c r="AN2316">
        <v>2315</v>
      </c>
      <c r="AO2316">
        <v>0.37807853344625802</v>
      </c>
    </row>
    <row r="2317" spans="31:41" x14ac:dyDescent="0.25">
      <c r="AE2317">
        <v>2316</v>
      </c>
      <c r="AF2317" s="1">
        <v>3.1314739782038581E-2</v>
      </c>
      <c r="AH2317">
        <v>2316</v>
      </c>
      <c r="AI2317">
        <v>17621.276129802573</v>
      </c>
      <c r="AK2317">
        <v>2316</v>
      </c>
      <c r="AL2317">
        <v>0.23638275959394942</v>
      </c>
      <c r="AN2317">
        <v>2316</v>
      </c>
      <c r="AO2317">
        <v>0.29381097456892385</v>
      </c>
    </row>
    <row r="2318" spans="31:41" x14ac:dyDescent="0.25">
      <c r="AE2318">
        <v>2317</v>
      </c>
      <c r="AF2318" s="1">
        <v>3.0324023561724367E-2</v>
      </c>
      <c r="AH2318">
        <v>2317</v>
      </c>
      <c r="AI2318">
        <v>5191.2503588077379</v>
      </c>
      <c r="AK2318">
        <v>2317</v>
      </c>
      <c r="AL2318">
        <v>0.20300411433111637</v>
      </c>
      <c r="AN2318">
        <v>2317</v>
      </c>
      <c r="AO2318">
        <v>0.38257924679750627</v>
      </c>
    </row>
    <row r="2319" spans="31:41" x14ac:dyDescent="0.25">
      <c r="AE2319">
        <v>2318</v>
      </c>
      <c r="AF2319" s="1">
        <v>2.8694337775655443E-2</v>
      </c>
      <c r="AH2319">
        <v>2318</v>
      </c>
      <c r="AI2319">
        <v>14898.313349727105</v>
      </c>
      <c r="AK2319">
        <v>2318</v>
      </c>
      <c r="AL2319">
        <v>0.18781871801748717</v>
      </c>
      <c r="AN2319">
        <v>2318</v>
      </c>
      <c r="AO2319">
        <v>0.46559365936937425</v>
      </c>
    </row>
    <row r="2320" spans="31:41" x14ac:dyDescent="0.25">
      <c r="AE2320">
        <v>2319</v>
      </c>
      <c r="AF2320" s="1">
        <v>2.8049711475300443E-2</v>
      </c>
      <c r="AH2320">
        <v>2319</v>
      </c>
      <c r="AI2320">
        <v>1253.7781183160173</v>
      </c>
      <c r="AK2320">
        <v>2319</v>
      </c>
      <c r="AL2320">
        <v>0.22401682459682704</v>
      </c>
      <c r="AN2320">
        <v>2319</v>
      </c>
      <c r="AO2320">
        <v>0.40654367600629127</v>
      </c>
    </row>
    <row r="2321" spans="31:41" x14ac:dyDescent="0.25">
      <c r="AE2321">
        <v>2320</v>
      </c>
      <c r="AF2321" s="1">
        <v>2.7884503512136005E-2</v>
      </c>
      <c r="AH2321">
        <v>2320</v>
      </c>
      <c r="AI2321">
        <v>11261.272169172722</v>
      </c>
      <c r="AK2321">
        <v>2320</v>
      </c>
      <c r="AL2321">
        <v>0.22898317673517793</v>
      </c>
      <c r="AN2321">
        <v>2320</v>
      </c>
      <c r="AO2321">
        <v>0.41025549801251493</v>
      </c>
    </row>
    <row r="2322" spans="31:41" x14ac:dyDescent="0.25">
      <c r="AE2322">
        <v>2321</v>
      </c>
      <c r="AF2322" s="1">
        <v>2.6713885212378718E-2</v>
      </c>
      <c r="AH2322">
        <v>2321</v>
      </c>
      <c r="AI2322">
        <v>15790.176199553953</v>
      </c>
      <c r="AK2322">
        <v>2321</v>
      </c>
      <c r="AL2322">
        <v>0.2389328568941608</v>
      </c>
      <c r="AN2322">
        <v>2321</v>
      </c>
      <c r="AO2322">
        <v>0.45304017063239804</v>
      </c>
    </row>
    <row r="2323" spans="31:41" x14ac:dyDescent="0.25">
      <c r="AE2323">
        <v>2322</v>
      </c>
      <c r="AF2323" s="1">
        <v>2.9291064668570899E-2</v>
      </c>
      <c r="AH2323">
        <v>2322</v>
      </c>
      <c r="AI2323">
        <v>3432.5646844399603</v>
      </c>
      <c r="AK2323">
        <v>2322</v>
      </c>
      <c r="AL2323">
        <v>0.28930086643979536</v>
      </c>
      <c r="AN2323">
        <v>2322</v>
      </c>
      <c r="AO2323">
        <v>0.33709053337485012</v>
      </c>
    </row>
    <row r="2324" spans="31:41" x14ac:dyDescent="0.25">
      <c r="AE2324">
        <v>2323</v>
      </c>
      <c r="AF2324" s="1">
        <v>3.0559134294446011E-2</v>
      </c>
      <c r="AH2324">
        <v>2323</v>
      </c>
      <c r="AI2324">
        <v>535.05809744015266</v>
      </c>
      <c r="AK2324">
        <v>2323</v>
      </c>
      <c r="AL2324">
        <v>0.1678171140186337</v>
      </c>
      <c r="AN2324">
        <v>2323</v>
      </c>
      <c r="AO2324">
        <v>0.33844930679807333</v>
      </c>
    </row>
    <row r="2325" spans="31:41" x14ac:dyDescent="0.25">
      <c r="AE2325">
        <v>2324</v>
      </c>
      <c r="AF2325" s="1">
        <v>3.2444480176946566E-2</v>
      </c>
      <c r="AH2325">
        <v>2324</v>
      </c>
      <c r="AI2325">
        <v>2573.0571122551896</v>
      </c>
      <c r="AK2325">
        <v>2324</v>
      </c>
      <c r="AL2325">
        <v>0.14601303566754659</v>
      </c>
      <c r="AN2325">
        <v>2324</v>
      </c>
      <c r="AO2325">
        <v>0.34781374517877389</v>
      </c>
    </row>
    <row r="2326" spans="31:41" x14ac:dyDescent="0.25">
      <c r="AE2326">
        <v>2325</v>
      </c>
      <c r="AF2326" s="1">
        <v>3.0049807232234382E-2</v>
      </c>
      <c r="AH2326">
        <v>2325</v>
      </c>
      <c r="AI2326">
        <v>8621.2466359185473</v>
      </c>
      <c r="AK2326">
        <v>2325</v>
      </c>
      <c r="AL2326">
        <v>0.22526349742909685</v>
      </c>
      <c r="AN2326">
        <v>2325</v>
      </c>
      <c r="AO2326">
        <v>0.40004365400140018</v>
      </c>
    </row>
    <row r="2327" spans="31:41" x14ac:dyDescent="0.25">
      <c r="AE2327">
        <v>2326</v>
      </c>
      <c r="AF2327" s="1">
        <v>2.9530644688860574E-2</v>
      </c>
      <c r="AH2327">
        <v>2326</v>
      </c>
      <c r="AI2327">
        <v>7468.2482811880891</v>
      </c>
      <c r="AK2327">
        <v>2326</v>
      </c>
      <c r="AL2327">
        <v>0.25103306241092033</v>
      </c>
      <c r="AN2327">
        <v>2326</v>
      </c>
      <c r="AO2327">
        <v>0.47915757547859084</v>
      </c>
    </row>
    <row r="2328" spans="31:41" x14ac:dyDescent="0.25">
      <c r="AE2328">
        <v>2327</v>
      </c>
      <c r="AF2328" s="1">
        <v>3.091578567660358E-2</v>
      </c>
      <c r="AH2328">
        <v>2327</v>
      </c>
      <c r="AI2328">
        <v>1077.5484378127001</v>
      </c>
      <c r="AK2328">
        <v>2327</v>
      </c>
      <c r="AL2328">
        <v>0.12770484704787238</v>
      </c>
      <c r="AN2328">
        <v>2327</v>
      </c>
      <c r="AO2328">
        <v>0.37418477576453607</v>
      </c>
    </row>
    <row r="2329" spans="31:41" x14ac:dyDescent="0.25">
      <c r="AE2329">
        <v>2328</v>
      </c>
      <c r="AF2329" s="1">
        <v>3.0588622791180908E-2</v>
      </c>
      <c r="AH2329">
        <v>2328</v>
      </c>
      <c r="AI2329">
        <v>426.57650601364315</v>
      </c>
      <c r="AK2329">
        <v>2328</v>
      </c>
      <c r="AL2329">
        <v>0.1956973952652144</v>
      </c>
      <c r="AN2329">
        <v>2328</v>
      </c>
      <c r="AO2329">
        <v>0.32608574647542821</v>
      </c>
    </row>
    <row r="2330" spans="31:41" x14ac:dyDescent="0.25">
      <c r="AE2330">
        <v>2329</v>
      </c>
      <c r="AF2330" s="1">
        <v>2.4856096739725775E-2</v>
      </c>
      <c r="AH2330">
        <v>2329</v>
      </c>
      <c r="AI2330">
        <v>17125.872128984563</v>
      </c>
      <c r="AK2330">
        <v>2329</v>
      </c>
      <c r="AL2330">
        <v>0.26398618908000998</v>
      </c>
      <c r="AN2330">
        <v>2329</v>
      </c>
      <c r="AO2330">
        <v>0.37923230141674302</v>
      </c>
    </row>
    <row r="2331" spans="31:41" x14ac:dyDescent="0.25">
      <c r="AE2331">
        <v>2330</v>
      </c>
      <c r="AF2331" s="1">
        <v>3.3553962777492563E-2</v>
      </c>
      <c r="AH2331">
        <v>2330</v>
      </c>
      <c r="AI2331">
        <v>20591.592687590739</v>
      </c>
      <c r="AK2331">
        <v>2330</v>
      </c>
      <c r="AL2331">
        <v>0.16827240888660228</v>
      </c>
      <c r="AN2331">
        <v>2330</v>
      </c>
      <c r="AO2331">
        <v>0.3837408362488568</v>
      </c>
    </row>
    <row r="2332" spans="31:41" x14ac:dyDescent="0.25">
      <c r="AE2332">
        <v>2331</v>
      </c>
      <c r="AF2332" s="1">
        <v>3.0143534966539764E-2</v>
      </c>
      <c r="AH2332">
        <v>2331</v>
      </c>
      <c r="AI2332">
        <v>2389.4494991484353</v>
      </c>
      <c r="AK2332">
        <v>2331</v>
      </c>
      <c r="AL2332">
        <v>0.2200655376068418</v>
      </c>
      <c r="AN2332">
        <v>2331</v>
      </c>
      <c r="AO2332">
        <v>0.43374260119694047</v>
      </c>
    </row>
    <row r="2333" spans="31:41" x14ac:dyDescent="0.25">
      <c r="AE2333">
        <v>2332</v>
      </c>
      <c r="AF2333" s="1">
        <v>2.6291490957773389E-2</v>
      </c>
      <c r="AH2333">
        <v>2332</v>
      </c>
      <c r="AI2333">
        <v>7761.4295056619212</v>
      </c>
      <c r="AK2333">
        <v>2332</v>
      </c>
      <c r="AL2333">
        <v>0.17856002076824387</v>
      </c>
      <c r="AN2333">
        <v>2332</v>
      </c>
      <c r="AO2333">
        <v>0.40469068974440836</v>
      </c>
    </row>
    <row r="2334" spans="31:41" x14ac:dyDescent="0.25">
      <c r="AE2334">
        <v>2333</v>
      </c>
      <c r="AF2334" s="1">
        <v>3.4066476755068908E-2</v>
      </c>
      <c r="AH2334">
        <v>2333</v>
      </c>
      <c r="AI2334">
        <v>1226.7284154161191</v>
      </c>
      <c r="AK2334">
        <v>2333</v>
      </c>
      <c r="AL2334">
        <v>0.21640582799055599</v>
      </c>
      <c r="AN2334">
        <v>2333</v>
      </c>
      <c r="AO2334">
        <v>0.37734587010173387</v>
      </c>
    </row>
    <row r="2335" spans="31:41" x14ac:dyDescent="0.25">
      <c r="AE2335">
        <v>2334</v>
      </c>
      <c r="AF2335" s="1">
        <v>3.6121019263948506E-2</v>
      </c>
      <c r="AH2335">
        <v>2334</v>
      </c>
      <c r="AI2335">
        <v>4990.8059311347215</v>
      </c>
      <c r="AK2335">
        <v>2334</v>
      </c>
      <c r="AL2335">
        <v>0.27566355595598147</v>
      </c>
      <c r="AN2335">
        <v>2334</v>
      </c>
      <c r="AO2335">
        <v>0.24003487075690463</v>
      </c>
    </row>
    <row r="2336" spans="31:41" x14ac:dyDescent="0.25">
      <c r="AE2336">
        <v>2335</v>
      </c>
      <c r="AF2336" s="1">
        <v>3.1285629297480577E-2</v>
      </c>
      <c r="AH2336">
        <v>2335</v>
      </c>
      <c r="AI2336">
        <v>13555.090386581187</v>
      </c>
      <c r="AK2336">
        <v>2335</v>
      </c>
      <c r="AL2336">
        <v>0.12191615291599327</v>
      </c>
      <c r="AN2336">
        <v>2335</v>
      </c>
      <c r="AO2336">
        <v>0.4907499088548955</v>
      </c>
    </row>
    <row r="2337" spans="31:41" x14ac:dyDescent="0.25">
      <c r="AE2337">
        <v>2336</v>
      </c>
      <c r="AF2337" s="1">
        <v>3.2253209290278972E-2</v>
      </c>
      <c r="AH2337">
        <v>2336</v>
      </c>
      <c r="AI2337">
        <v>9505.3296477883214</v>
      </c>
      <c r="AK2337">
        <v>2336</v>
      </c>
      <c r="AL2337">
        <v>0.21522284238766537</v>
      </c>
      <c r="AN2337">
        <v>2336</v>
      </c>
      <c r="AO2337">
        <v>0.40750184743638151</v>
      </c>
    </row>
    <row r="2338" spans="31:41" x14ac:dyDescent="0.25">
      <c r="AE2338">
        <v>2337</v>
      </c>
      <c r="AF2338" s="1">
        <v>3.2261400702323861E-2</v>
      </c>
      <c r="AH2338">
        <v>2337</v>
      </c>
      <c r="AI2338">
        <v>11264.48365086352</v>
      </c>
      <c r="AK2338">
        <v>2337</v>
      </c>
      <c r="AL2338">
        <v>0.27362212032425415</v>
      </c>
      <c r="AN2338">
        <v>2337</v>
      </c>
      <c r="AO2338">
        <v>0.41986378099483551</v>
      </c>
    </row>
    <row r="2339" spans="31:41" x14ac:dyDescent="0.25">
      <c r="AE2339">
        <v>2338</v>
      </c>
      <c r="AF2339" s="1">
        <v>2.8612494049039539E-2</v>
      </c>
      <c r="AH2339">
        <v>2338</v>
      </c>
      <c r="AI2339">
        <v>25786.246553392077</v>
      </c>
      <c r="AK2339">
        <v>2338</v>
      </c>
      <c r="AL2339">
        <v>0.28459380520402866</v>
      </c>
      <c r="AN2339">
        <v>2338</v>
      </c>
      <c r="AO2339">
        <v>0.43754699095319283</v>
      </c>
    </row>
    <row r="2340" spans="31:41" x14ac:dyDescent="0.25">
      <c r="AE2340">
        <v>2339</v>
      </c>
      <c r="AF2340" s="1">
        <v>2.2116589920924135E-2</v>
      </c>
      <c r="AH2340">
        <v>2339</v>
      </c>
      <c r="AI2340">
        <v>7930.8549034211956</v>
      </c>
      <c r="AK2340">
        <v>2339</v>
      </c>
      <c r="AL2340">
        <v>8.3428157293427258E-2</v>
      </c>
      <c r="AN2340">
        <v>2339</v>
      </c>
      <c r="AO2340">
        <v>0.41870920554050267</v>
      </c>
    </row>
    <row r="2341" spans="31:41" x14ac:dyDescent="0.25">
      <c r="AE2341">
        <v>2340</v>
      </c>
      <c r="AF2341" s="1">
        <v>2.8857835342175564E-2</v>
      </c>
      <c r="AH2341">
        <v>2340</v>
      </c>
      <c r="AI2341">
        <v>8171.1058181538101</v>
      </c>
      <c r="AK2341">
        <v>2340</v>
      </c>
      <c r="AL2341">
        <v>0.15693142061493004</v>
      </c>
      <c r="AN2341">
        <v>2340</v>
      </c>
      <c r="AO2341">
        <v>0.35688777454042325</v>
      </c>
    </row>
    <row r="2342" spans="31:41" x14ac:dyDescent="0.25">
      <c r="AE2342">
        <v>2341</v>
      </c>
      <c r="AF2342" s="1">
        <v>2.4803116315202933E-2</v>
      </c>
      <c r="AH2342">
        <v>2341</v>
      </c>
      <c r="AI2342">
        <v>7944.3784419225276</v>
      </c>
      <c r="AK2342">
        <v>2341</v>
      </c>
      <c r="AL2342">
        <v>0.12379089665807305</v>
      </c>
      <c r="AN2342">
        <v>2341</v>
      </c>
      <c r="AO2342">
        <v>0.39449253861830591</v>
      </c>
    </row>
    <row r="2343" spans="31:41" x14ac:dyDescent="0.25">
      <c r="AE2343">
        <v>2342</v>
      </c>
      <c r="AF2343" s="1">
        <v>3.7824961894110443E-2</v>
      </c>
      <c r="AH2343">
        <v>2342</v>
      </c>
      <c r="AI2343">
        <v>2488.3304420398081</v>
      </c>
      <c r="AK2343">
        <v>2342</v>
      </c>
      <c r="AL2343">
        <v>0.26959706227732982</v>
      </c>
      <c r="AN2343">
        <v>2342</v>
      </c>
      <c r="AO2343">
        <v>0.35432704313133279</v>
      </c>
    </row>
    <row r="2344" spans="31:41" x14ac:dyDescent="0.25">
      <c r="AE2344">
        <v>2343</v>
      </c>
      <c r="AF2344" s="1">
        <v>3.1548687610358339E-2</v>
      </c>
      <c r="AH2344">
        <v>2343</v>
      </c>
      <c r="AI2344">
        <v>4906.0477450670069</v>
      </c>
      <c r="AK2344">
        <v>2343</v>
      </c>
      <c r="AL2344">
        <v>0.187988633020714</v>
      </c>
      <c r="AN2344">
        <v>2343</v>
      </c>
      <c r="AO2344">
        <v>0.37564537490513511</v>
      </c>
    </row>
    <row r="2345" spans="31:41" x14ac:dyDescent="0.25">
      <c r="AE2345">
        <v>2344</v>
      </c>
      <c r="AF2345" s="1">
        <v>2.685032974550472E-2</v>
      </c>
      <c r="AH2345">
        <v>2344</v>
      </c>
      <c r="AI2345">
        <v>2411.3979561093474</v>
      </c>
      <c r="AK2345">
        <v>2344</v>
      </c>
      <c r="AL2345">
        <v>0.20991726549475098</v>
      </c>
      <c r="AN2345">
        <v>2344</v>
      </c>
      <c r="AO2345">
        <v>0.33359868243093338</v>
      </c>
    </row>
    <row r="2346" spans="31:41" x14ac:dyDescent="0.25">
      <c r="AE2346">
        <v>2345</v>
      </c>
      <c r="AF2346" s="1">
        <v>3.078863935917453E-2</v>
      </c>
      <c r="AH2346">
        <v>2345</v>
      </c>
      <c r="AI2346">
        <v>2781.6676897283819</v>
      </c>
      <c r="AK2346">
        <v>2345</v>
      </c>
      <c r="AL2346">
        <v>0.19244853078671398</v>
      </c>
      <c r="AN2346">
        <v>2345</v>
      </c>
      <c r="AO2346">
        <v>0.39712903084995921</v>
      </c>
    </row>
    <row r="2347" spans="31:41" x14ac:dyDescent="0.25">
      <c r="AE2347">
        <v>2346</v>
      </c>
      <c r="AF2347" s="1">
        <v>3.2942252236389136E-2</v>
      </c>
      <c r="AH2347">
        <v>2346</v>
      </c>
      <c r="AI2347">
        <v>10028.811802288965</v>
      </c>
      <c r="AK2347">
        <v>2346</v>
      </c>
      <c r="AL2347">
        <v>0.11692941493565406</v>
      </c>
      <c r="AN2347">
        <v>2346</v>
      </c>
      <c r="AO2347">
        <v>0.43561593800568726</v>
      </c>
    </row>
    <row r="2348" spans="31:41" x14ac:dyDescent="0.25">
      <c r="AE2348">
        <v>2347</v>
      </c>
      <c r="AF2348" s="1">
        <v>2.6956052687307386E-2</v>
      </c>
      <c r="AH2348">
        <v>2347</v>
      </c>
      <c r="AI2348">
        <v>1162.8850370112441</v>
      </c>
      <c r="AK2348">
        <v>2347</v>
      </c>
      <c r="AL2348">
        <v>0.30513634649323174</v>
      </c>
      <c r="AN2348">
        <v>2347</v>
      </c>
      <c r="AO2348">
        <v>0.36929460534567582</v>
      </c>
    </row>
    <row r="2349" spans="31:41" x14ac:dyDescent="0.25">
      <c r="AE2349">
        <v>2348</v>
      </c>
      <c r="AF2349" s="1">
        <v>3.5697485102195392E-2</v>
      </c>
      <c r="AH2349">
        <v>2348</v>
      </c>
      <c r="AI2349">
        <v>1509.0006875233064</v>
      </c>
      <c r="AK2349">
        <v>2348</v>
      </c>
      <c r="AL2349">
        <v>0.20974867565087929</v>
      </c>
      <c r="AN2349">
        <v>2348</v>
      </c>
      <c r="AO2349">
        <v>0.42116069235926817</v>
      </c>
    </row>
    <row r="2350" spans="31:41" x14ac:dyDescent="0.25">
      <c r="AE2350">
        <v>2349</v>
      </c>
      <c r="AF2350" s="1">
        <v>3.2204426583276602E-2</v>
      </c>
      <c r="AH2350">
        <v>2349</v>
      </c>
      <c r="AI2350">
        <v>12137.511392174754</v>
      </c>
      <c r="AK2350">
        <v>2349</v>
      </c>
      <c r="AL2350">
        <v>0.24760214953691984</v>
      </c>
      <c r="AN2350">
        <v>2349</v>
      </c>
      <c r="AO2350">
        <v>0.47497416683536309</v>
      </c>
    </row>
    <row r="2351" spans="31:41" x14ac:dyDescent="0.25">
      <c r="AE2351">
        <v>2350</v>
      </c>
      <c r="AF2351" s="1">
        <v>3.1983528638401371E-2</v>
      </c>
      <c r="AH2351">
        <v>2350</v>
      </c>
      <c r="AI2351">
        <v>10274.736798338075</v>
      </c>
      <c r="AK2351">
        <v>2350</v>
      </c>
      <c r="AL2351">
        <v>0.14981109055814884</v>
      </c>
      <c r="AN2351">
        <v>2350</v>
      </c>
      <c r="AO2351">
        <v>0.34337984906655983</v>
      </c>
    </row>
    <row r="2352" spans="31:41" x14ac:dyDescent="0.25">
      <c r="AE2352">
        <v>2351</v>
      </c>
      <c r="AF2352" s="1">
        <v>3.0353539770360927E-2</v>
      </c>
      <c r="AH2352">
        <v>2351</v>
      </c>
      <c r="AI2352">
        <v>5979.7414740514132</v>
      </c>
      <c r="AK2352">
        <v>2351</v>
      </c>
      <c r="AL2352">
        <v>0.25231233602268821</v>
      </c>
      <c r="AN2352">
        <v>2351</v>
      </c>
      <c r="AO2352">
        <v>0.44935103941631499</v>
      </c>
    </row>
    <row r="2353" spans="31:41" x14ac:dyDescent="0.25">
      <c r="AE2353">
        <v>2352</v>
      </c>
      <c r="AF2353" s="1">
        <v>3.4492128512339182E-2</v>
      </c>
      <c r="AH2353">
        <v>2352</v>
      </c>
      <c r="AI2353">
        <v>1085.6041285191561</v>
      </c>
      <c r="AK2353">
        <v>2352</v>
      </c>
      <c r="AL2353">
        <v>0.32347563977991961</v>
      </c>
      <c r="AN2353">
        <v>2352</v>
      </c>
      <c r="AO2353">
        <v>0.39424551300087174</v>
      </c>
    </row>
    <row r="2354" spans="31:41" x14ac:dyDescent="0.25">
      <c r="AE2354">
        <v>2353</v>
      </c>
      <c r="AF2354" s="1">
        <v>3.546307126028192E-2</v>
      </c>
      <c r="AH2354">
        <v>2353</v>
      </c>
      <c r="AI2354">
        <v>4339.6160587792747</v>
      </c>
      <c r="AK2354">
        <v>2353</v>
      </c>
      <c r="AL2354">
        <v>0.18180448222840845</v>
      </c>
      <c r="AN2354">
        <v>2353</v>
      </c>
      <c r="AO2354">
        <v>0.41901142900827903</v>
      </c>
    </row>
    <row r="2355" spans="31:41" x14ac:dyDescent="0.25">
      <c r="AE2355">
        <v>2354</v>
      </c>
      <c r="AF2355" s="1">
        <v>2.8644411997883701E-2</v>
      </c>
      <c r="AH2355">
        <v>2354</v>
      </c>
      <c r="AI2355">
        <v>428.32435752955178</v>
      </c>
      <c r="AK2355">
        <v>2354</v>
      </c>
      <c r="AL2355">
        <v>0.18696080529611819</v>
      </c>
      <c r="AN2355">
        <v>2354</v>
      </c>
      <c r="AO2355">
        <v>0.32788726170696003</v>
      </c>
    </row>
    <row r="2356" spans="31:41" x14ac:dyDescent="0.25">
      <c r="AE2356">
        <v>2355</v>
      </c>
      <c r="AF2356" s="1">
        <v>2.7668280362476594E-2</v>
      </c>
      <c r="AH2356">
        <v>2355</v>
      </c>
      <c r="AI2356">
        <v>3914.8461857812099</v>
      </c>
      <c r="AK2356">
        <v>2355</v>
      </c>
      <c r="AL2356">
        <v>0.17784568422268893</v>
      </c>
      <c r="AN2356">
        <v>2355</v>
      </c>
      <c r="AO2356">
        <v>0.33703757610796786</v>
      </c>
    </row>
    <row r="2357" spans="31:41" x14ac:dyDescent="0.25">
      <c r="AE2357">
        <v>2356</v>
      </c>
      <c r="AF2357" s="1">
        <v>3.2337405584649259E-2</v>
      </c>
      <c r="AH2357">
        <v>2356</v>
      </c>
      <c r="AI2357">
        <v>3106.9517405021807</v>
      </c>
      <c r="AK2357">
        <v>2356</v>
      </c>
      <c r="AL2357">
        <v>0.21679890027238677</v>
      </c>
      <c r="AN2357">
        <v>2356</v>
      </c>
      <c r="AO2357">
        <v>0.39115746188041367</v>
      </c>
    </row>
    <row r="2358" spans="31:41" x14ac:dyDescent="0.25">
      <c r="AE2358">
        <v>2357</v>
      </c>
      <c r="AF2358" s="1">
        <v>2.8543079574349539E-2</v>
      </c>
      <c r="AH2358">
        <v>2357</v>
      </c>
      <c r="AI2358">
        <v>8026.1375142601428</v>
      </c>
      <c r="AK2358">
        <v>2357</v>
      </c>
      <c r="AL2358">
        <v>0.27347985211334119</v>
      </c>
      <c r="AN2358">
        <v>2357</v>
      </c>
      <c r="AO2358">
        <v>0.27824735413903612</v>
      </c>
    </row>
    <row r="2359" spans="31:41" x14ac:dyDescent="0.25">
      <c r="AE2359">
        <v>2358</v>
      </c>
      <c r="AF2359" s="1">
        <v>2.879369074827598E-2</v>
      </c>
      <c r="AH2359">
        <v>2358</v>
      </c>
      <c r="AI2359">
        <v>1528.3313771059377</v>
      </c>
      <c r="AK2359">
        <v>2358</v>
      </c>
      <c r="AL2359">
        <v>0.20854274874200979</v>
      </c>
      <c r="AN2359">
        <v>2358</v>
      </c>
      <c r="AO2359">
        <v>0.47112398234857117</v>
      </c>
    </row>
    <row r="2360" spans="31:41" x14ac:dyDescent="0.25">
      <c r="AE2360">
        <v>2359</v>
      </c>
      <c r="AF2360" s="1">
        <v>3.2907386748591394E-2</v>
      </c>
      <c r="AH2360">
        <v>2359</v>
      </c>
      <c r="AI2360">
        <v>1716.7824779911105</v>
      </c>
      <c r="AK2360">
        <v>2359</v>
      </c>
      <c r="AL2360">
        <v>0.24994715586267241</v>
      </c>
      <c r="AN2360">
        <v>2359</v>
      </c>
      <c r="AO2360">
        <v>0.54950049062888484</v>
      </c>
    </row>
    <row r="2361" spans="31:41" x14ac:dyDescent="0.25">
      <c r="AE2361">
        <v>2360</v>
      </c>
      <c r="AF2361" s="1">
        <v>2.634476713254208E-2</v>
      </c>
      <c r="AH2361">
        <v>2360</v>
      </c>
      <c r="AI2361">
        <v>2059.9116668120237</v>
      </c>
      <c r="AK2361">
        <v>2360</v>
      </c>
      <c r="AL2361">
        <v>0.21084819055696244</v>
      </c>
      <c r="AN2361">
        <v>2360</v>
      </c>
      <c r="AO2361">
        <v>0.42289430629489061</v>
      </c>
    </row>
    <row r="2362" spans="31:41" x14ac:dyDescent="0.25">
      <c r="AE2362">
        <v>2361</v>
      </c>
      <c r="AF2362" s="1">
        <v>2.8219682352425446E-2</v>
      </c>
      <c r="AH2362">
        <v>2361</v>
      </c>
      <c r="AI2362">
        <v>4411.915096596168</v>
      </c>
      <c r="AK2362">
        <v>2361</v>
      </c>
      <c r="AL2362">
        <v>0.19171587623276504</v>
      </c>
      <c r="AN2362">
        <v>2361</v>
      </c>
      <c r="AO2362">
        <v>0.36473193221427713</v>
      </c>
    </row>
    <row r="2363" spans="31:41" x14ac:dyDescent="0.25">
      <c r="AE2363">
        <v>2362</v>
      </c>
      <c r="AF2363" s="1">
        <v>2.9388422541226866E-2</v>
      </c>
      <c r="AH2363">
        <v>2362</v>
      </c>
      <c r="AI2363">
        <v>9767.8850974208653</v>
      </c>
      <c r="AK2363">
        <v>2362</v>
      </c>
      <c r="AL2363">
        <v>0.17210629649124065</v>
      </c>
      <c r="AN2363">
        <v>2362</v>
      </c>
      <c r="AO2363">
        <v>0.33492422222882545</v>
      </c>
    </row>
    <row r="2364" spans="31:41" x14ac:dyDescent="0.25">
      <c r="AE2364">
        <v>2363</v>
      </c>
      <c r="AF2364" s="1">
        <v>2.9555484186643444E-2</v>
      </c>
      <c r="AH2364">
        <v>2363</v>
      </c>
      <c r="AI2364">
        <v>6328.2762056305128</v>
      </c>
      <c r="AK2364">
        <v>2363</v>
      </c>
      <c r="AL2364">
        <v>0.23188322441788914</v>
      </c>
      <c r="AN2364">
        <v>2363</v>
      </c>
      <c r="AO2364">
        <v>0.50129526897502186</v>
      </c>
    </row>
    <row r="2365" spans="31:41" x14ac:dyDescent="0.25">
      <c r="AE2365">
        <v>2364</v>
      </c>
      <c r="AF2365" s="1">
        <v>3.5217684051165987E-2</v>
      </c>
      <c r="AH2365">
        <v>2364</v>
      </c>
      <c r="AI2365">
        <v>1603.3940495834181</v>
      </c>
      <c r="AK2365">
        <v>2364</v>
      </c>
      <c r="AL2365">
        <v>0.18902148060345053</v>
      </c>
      <c r="AN2365">
        <v>2364</v>
      </c>
      <c r="AO2365">
        <v>0.38315272772687209</v>
      </c>
    </row>
    <row r="2366" spans="31:41" x14ac:dyDescent="0.25">
      <c r="AE2366">
        <v>2365</v>
      </c>
      <c r="AF2366" s="1">
        <v>2.8076448905061557E-2</v>
      </c>
      <c r="AH2366">
        <v>2365</v>
      </c>
      <c r="AI2366">
        <v>2841.5400698642916</v>
      </c>
      <c r="AK2366">
        <v>2365</v>
      </c>
      <c r="AL2366">
        <v>0.2468861499472228</v>
      </c>
      <c r="AN2366">
        <v>2365</v>
      </c>
      <c r="AO2366">
        <v>0.42515629844617991</v>
      </c>
    </row>
    <row r="2367" spans="31:41" x14ac:dyDescent="0.25">
      <c r="AE2367">
        <v>2366</v>
      </c>
      <c r="AF2367" s="1">
        <v>3.4540705562174479E-2</v>
      </c>
      <c r="AH2367">
        <v>2366</v>
      </c>
      <c r="AI2367">
        <v>1190.5715161365786</v>
      </c>
      <c r="AK2367">
        <v>2366</v>
      </c>
      <c r="AL2367">
        <v>0.21464600236348502</v>
      </c>
      <c r="AN2367">
        <v>2366</v>
      </c>
      <c r="AO2367">
        <v>0.39216467697051921</v>
      </c>
    </row>
    <row r="2368" spans="31:41" x14ac:dyDescent="0.25">
      <c r="AE2368">
        <v>2367</v>
      </c>
      <c r="AF2368" s="1">
        <v>3.5456786128011508E-2</v>
      </c>
      <c r="AH2368">
        <v>2367</v>
      </c>
      <c r="AI2368">
        <v>825.6573841605001</v>
      </c>
      <c r="AK2368">
        <v>2367</v>
      </c>
      <c r="AL2368">
        <v>0.21022980281209069</v>
      </c>
      <c r="AN2368">
        <v>2367</v>
      </c>
      <c r="AO2368">
        <v>0.35162880284921544</v>
      </c>
    </row>
    <row r="2369" spans="31:41" x14ac:dyDescent="0.25">
      <c r="AE2369">
        <v>2368</v>
      </c>
      <c r="AF2369" s="1">
        <v>3.3114678181753732E-2</v>
      </c>
      <c r="AH2369">
        <v>2368</v>
      </c>
      <c r="AI2369">
        <v>8221.7649911914286</v>
      </c>
      <c r="AK2369">
        <v>2368</v>
      </c>
      <c r="AL2369">
        <v>0.20825656518031643</v>
      </c>
      <c r="AN2369">
        <v>2368</v>
      </c>
      <c r="AO2369">
        <v>0.35169515739939566</v>
      </c>
    </row>
    <row r="2370" spans="31:41" x14ac:dyDescent="0.25">
      <c r="AE2370">
        <v>2369</v>
      </c>
      <c r="AF2370" s="1">
        <v>3.0874870367378016E-2</v>
      </c>
      <c r="AH2370">
        <v>2369</v>
      </c>
      <c r="AI2370">
        <v>9253.9553777335932</v>
      </c>
      <c r="AK2370">
        <v>2369</v>
      </c>
      <c r="AL2370">
        <v>0.16667842556255319</v>
      </c>
      <c r="AN2370">
        <v>2369</v>
      </c>
      <c r="AO2370">
        <v>0.43382279072030755</v>
      </c>
    </row>
    <row r="2371" spans="31:41" x14ac:dyDescent="0.25">
      <c r="AE2371">
        <v>2370</v>
      </c>
      <c r="AF2371" s="1">
        <v>3.0287164128427468E-2</v>
      </c>
      <c r="AH2371">
        <v>2370</v>
      </c>
      <c r="AI2371">
        <v>3231.2314399839224</v>
      </c>
      <c r="AK2371">
        <v>2370</v>
      </c>
      <c r="AL2371">
        <v>0.21392933234268921</v>
      </c>
      <c r="AN2371">
        <v>2370</v>
      </c>
      <c r="AO2371">
        <v>0.46134179549044457</v>
      </c>
    </row>
    <row r="2372" spans="31:41" x14ac:dyDescent="0.25">
      <c r="AE2372">
        <v>2371</v>
      </c>
      <c r="AF2372" s="1">
        <v>2.8863466817672156E-2</v>
      </c>
      <c r="AH2372">
        <v>2371</v>
      </c>
      <c r="AI2372">
        <v>1269.54029032365</v>
      </c>
      <c r="AK2372">
        <v>2371</v>
      </c>
      <c r="AL2372">
        <v>0.13125775956324259</v>
      </c>
      <c r="AN2372">
        <v>2371</v>
      </c>
      <c r="AO2372">
        <v>0.39620614437769219</v>
      </c>
    </row>
    <row r="2373" spans="31:41" x14ac:dyDescent="0.25">
      <c r="AE2373">
        <v>2372</v>
      </c>
      <c r="AF2373" s="1">
        <v>3.6494762707286243E-2</v>
      </c>
      <c r="AH2373">
        <v>2372</v>
      </c>
      <c r="AI2373">
        <v>2614.7011207425435</v>
      </c>
      <c r="AK2373">
        <v>2372</v>
      </c>
      <c r="AL2373">
        <v>0.29708282329475744</v>
      </c>
      <c r="AN2373">
        <v>2372</v>
      </c>
      <c r="AO2373">
        <v>0.36456279651610252</v>
      </c>
    </row>
    <row r="2374" spans="31:41" x14ac:dyDescent="0.25">
      <c r="AE2374">
        <v>2373</v>
      </c>
      <c r="AF2374" s="1">
        <v>3.6991051280097942E-2</v>
      </c>
      <c r="AH2374">
        <v>2373</v>
      </c>
      <c r="AI2374">
        <v>7905.9486709723524</v>
      </c>
      <c r="AK2374">
        <v>2373</v>
      </c>
      <c r="AL2374">
        <v>0.26606598926865038</v>
      </c>
      <c r="AN2374">
        <v>2373</v>
      </c>
      <c r="AO2374">
        <v>0.40284068961067826</v>
      </c>
    </row>
    <row r="2375" spans="31:41" x14ac:dyDescent="0.25">
      <c r="AE2375">
        <v>2374</v>
      </c>
      <c r="AF2375" s="1">
        <v>3.0669169143881403E-2</v>
      </c>
      <c r="AH2375">
        <v>2374</v>
      </c>
      <c r="AI2375">
        <v>6047.8392859322739</v>
      </c>
      <c r="AK2375">
        <v>2374</v>
      </c>
      <c r="AL2375">
        <v>0.21979159862745917</v>
      </c>
      <c r="AN2375">
        <v>2374</v>
      </c>
      <c r="AO2375">
        <v>0.40235709586708934</v>
      </c>
    </row>
    <row r="2376" spans="31:41" x14ac:dyDescent="0.25">
      <c r="AE2376">
        <v>2375</v>
      </c>
      <c r="AF2376" s="1">
        <v>3.4764112435759831E-2</v>
      </c>
      <c r="AH2376">
        <v>2375</v>
      </c>
      <c r="AI2376">
        <v>2933.5178668235094</v>
      </c>
      <c r="AK2376">
        <v>2375</v>
      </c>
      <c r="AL2376">
        <v>0.26438835015369272</v>
      </c>
      <c r="AN2376">
        <v>2375</v>
      </c>
      <c r="AO2376">
        <v>0.4009448656798465</v>
      </c>
    </row>
    <row r="2377" spans="31:41" x14ac:dyDescent="0.25">
      <c r="AE2377">
        <v>2376</v>
      </c>
      <c r="AF2377" s="1">
        <v>2.7356125686431199E-2</v>
      </c>
      <c r="AH2377">
        <v>2376</v>
      </c>
      <c r="AI2377">
        <v>2210.2736418551322</v>
      </c>
      <c r="AK2377">
        <v>2376</v>
      </c>
      <c r="AL2377">
        <v>0.18469364249483908</v>
      </c>
      <c r="AN2377">
        <v>2376</v>
      </c>
      <c r="AO2377">
        <v>0.45708041143182637</v>
      </c>
    </row>
    <row r="2378" spans="31:41" x14ac:dyDescent="0.25">
      <c r="AE2378">
        <v>2377</v>
      </c>
      <c r="AF2378" s="1">
        <v>3.4969458486145744E-2</v>
      </c>
      <c r="AH2378">
        <v>2377</v>
      </c>
      <c r="AI2378">
        <v>13041.437793077126</v>
      </c>
      <c r="AK2378">
        <v>2377</v>
      </c>
      <c r="AL2378">
        <v>0.26204853220538776</v>
      </c>
      <c r="AN2378">
        <v>2377</v>
      </c>
      <c r="AO2378">
        <v>0.24193612839301265</v>
      </c>
    </row>
    <row r="2379" spans="31:41" x14ac:dyDescent="0.25">
      <c r="AE2379">
        <v>2378</v>
      </c>
      <c r="AF2379" s="1">
        <v>2.9768248201817116E-2</v>
      </c>
      <c r="AH2379">
        <v>2378</v>
      </c>
      <c r="AI2379">
        <v>4715.7801588042194</v>
      </c>
      <c r="AK2379">
        <v>2378</v>
      </c>
      <c r="AL2379">
        <v>0.13909216680638664</v>
      </c>
      <c r="AN2379">
        <v>2378</v>
      </c>
      <c r="AO2379">
        <v>0.46927380980003575</v>
      </c>
    </row>
    <row r="2380" spans="31:41" x14ac:dyDescent="0.25">
      <c r="AE2380">
        <v>2379</v>
      </c>
      <c r="AF2380" s="1">
        <v>2.703107917398162E-2</v>
      </c>
      <c r="AH2380">
        <v>2379</v>
      </c>
      <c r="AI2380">
        <v>2641.7047094806971</v>
      </c>
      <c r="AK2380">
        <v>2379</v>
      </c>
      <c r="AL2380">
        <v>0.17335188438435994</v>
      </c>
      <c r="AN2380">
        <v>2379</v>
      </c>
      <c r="AO2380">
        <v>0.42843587237192232</v>
      </c>
    </row>
    <row r="2381" spans="31:41" x14ac:dyDescent="0.25">
      <c r="AE2381">
        <v>2380</v>
      </c>
      <c r="AF2381" s="1">
        <v>2.8383791815324466E-2</v>
      </c>
      <c r="AH2381">
        <v>2380</v>
      </c>
      <c r="AI2381">
        <v>3055.5094939371415</v>
      </c>
      <c r="AK2381">
        <v>2380</v>
      </c>
      <c r="AL2381">
        <v>0.21783478970537348</v>
      </c>
      <c r="AN2381">
        <v>2380</v>
      </c>
      <c r="AO2381">
        <v>0.40279814940988362</v>
      </c>
    </row>
    <row r="2382" spans="31:41" x14ac:dyDescent="0.25">
      <c r="AE2382">
        <v>2381</v>
      </c>
      <c r="AF2382" s="1">
        <v>2.3584000553822593E-2</v>
      </c>
      <c r="AH2382">
        <v>2381</v>
      </c>
      <c r="AI2382">
        <v>1511.5437140212393</v>
      </c>
      <c r="AK2382">
        <v>2381</v>
      </c>
      <c r="AL2382">
        <v>0.17810310163238735</v>
      </c>
      <c r="AN2382">
        <v>2381</v>
      </c>
      <c r="AO2382">
        <v>0.36032826196135359</v>
      </c>
    </row>
    <row r="2383" spans="31:41" x14ac:dyDescent="0.25">
      <c r="AE2383">
        <v>2382</v>
      </c>
      <c r="AF2383" s="1">
        <v>3.3330341015094245E-2</v>
      </c>
      <c r="AH2383">
        <v>2382</v>
      </c>
      <c r="AI2383">
        <v>8781.4558640895102</v>
      </c>
      <c r="AK2383">
        <v>2382</v>
      </c>
      <c r="AL2383">
        <v>0.24716573756714386</v>
      </c>
      <c r="AN2383">
        <v>2382</v>
      </c>
      <c r="AO2383">
        <v>0.50302862315076013</v>
      </c>
    </row>
    <row r="2384" spans="31:41" x14ac:dyDescent="0.25">
      <c r="AE2384">
        <v>2383</v>
      </c>
      <c r="AF2384" s="1">
        <v>2.6090268400025929E-2</v>
      </c>
      <c r="AH2384">
        <v>2383</v>
      </c>
      <c r="AI2384">
        <v>4631.3238812251038</v>
      </c>
      <c r="AK2384">
        <v>2383</v>
      </c>
      <c r="AL2384">
        <v>0.18639914683901154</v>
      </c>
      <c r="AN2384">
        <v>2383</v>
      </c>
      <c r="AO2384">
        <v>0.28441924580239142</v>
      </c>
    </row>
    <row r="2385" spans="31:41" x14ac:dyDescent="0.25">
      <c r="AE2385">
        <v>2384</v>
      </c>
      <c r="AF2385" s="1">
        <v>3.2671643394907912E-2</v>
      </c>
      <c r="AH2385">
        <v>2384</v>
      </c>
      <c r="AI2385">
        <v>3056.8643702737222</v>
      </c>
      <c r="AK2385">
        <v>2384</v>
      </c>
      <c r="AL2385">
        <v>0.18395635504346156</v>
      </c>
      <c r="AN2385">
        <v>2384</v>
      </c>
      <c r="AO2385">
        <v>0.43803493569033775</v>
      </c>
    </row>
    <row r="2386" spans="31:41" x14ac:dyDescent="0.25">
      <c r="AE2386">
        <v>2385</v>
      </c>
      <c r="AF2386" s="1">
        <v>3.0814859623644386E-2</v>
      </c>
      <c r="AH2386">
        <v>2385</v>
      </c>
      <c r="AI2386">
        <v>304.11501927498642</v>
      </c>
      <c r="AK2386">
        <v>2385</v>
      </c>
      <c r="AL2386">
        <v>0.14094095372943777</v>
      </c>
      <c r="AN2386">
        <v>2385</v>
      </c>
      <c r="AO2386">
        <v>0.44420488160432037</v>
      </c>
    </row>
    <row r="2387" spans="31:41" x14ac:dyDescent="0.25">
      <c r="AE2387">
        <v>2386</v>
      </c>
      <c r="AF2387" s="1">
        <v>2.9907522990159308E-2</v>
      </c>
      <c r="AH2387">
        <v>2386</v>
      </c>
      <c r="AI2387">
        <v>3581.1011907611814</v>
      </c>
      <c r="AK2387">
        <v>2386</v>
      </c>
      <c r="AL2387">
        <v>0.18914865851974622</v>
      </c>
      <c r="AN2387">
        <v>2386</v>
      </c>
      <c r="AO2387">
        <v>0.40292392890275991</v>
      </c>
    </row>
    <row r="2388" spans="31:41" x14ac:dyDescent="0.25">
      <c r="AE2388">
        <v>2387</v>
      </c>
      <c r="AF2388" s="1">
        <v>2.9892285752698866E-2</v>
      </c>
      <c r="AH2388">
        <v>2387</v>
      </c>
      <c r="AI2388">
        <v>24217.984785202203</v>
      </c>
      <c r="AK2388">
        <v>2387</v>
      </c>
      <c r="AL2388">
        <v>0.23228771073550372</v>
      </c>
      <c r="AN2388">
        <v>2387</v>
      </c>
      <c r="AO2388">
        <v>0.44234219362329269</v>
      </c>
    </row>
    <row r="2389" spans="31:41" x14ac:dyDescent="0.25">
      <c r="AE2389">
        <v>2388</v>
      </c>
      <c r="AF2389" s="1">
        <v>3.2847932155057658E-2</v>
      </c>
      <c r="AH2389">
        <v>2388</v>
      </c>
      <c r="AI2389">
        <v>16090.922079058981</v>
      </c>
      <c r="AK2389">
        <v>2388</v>
      </c>
      <c r="AL2389">
        <v>0.32162760283873976</v>
      </c>
      <c r="AN2389">
        <v>2388</v>
      </c>
      <c r="AO2389">
        <v>0.4037092885706608</v>
      </c>
    </row>
    <row r="2390" spans="31:41" x14ac:dyDescent="0.25">
      <c r="AE2390">
        <v>2389</v>
      </c>
      <c r="AF2390" s="1">
        <v>3.1955694198818607E-2</v>
      </c>
      <c r="AH2390">
        <v>2389</v>
      </c>
      <c r="AI2390">
        <v>1198.2189470302908</v>
      </c>
      <c r="AK2390">
        <v>2389</v>
      </c>
      <c r="AL2390">
        <v>0.2163394243064454</v>
      </c>
      <c r="AN2390">
        <v>2389</v>
      </c>
      <c r="AO2390">
        <v>0.43511260572889926</v>
      </c>
    </row>
    <row r="2391" spans="31:41" x14ac:dyDescent="0.25">
      <c r="AE2391">
        <v>2390</v>
      </c>
      <c r="AF2391" s="1">
        <v>3.2843519536279064E-2</v>
      </c>
      <c r="AH2391">
        <v>2390</v>
      </c>
      <c r="AI2391">
        <v>2937.1900957988096</v>
      </c>
      <c r="AK2391">
        <v>2390</v>
      </c>
      <c r="AL2391">
        <v>0.12357065184842708</v>
      </c>
      <c r="AN2391">
        <v>2390</v>
      </c>
      <c r="AO2391">
        <v>0.46860425939305039</v>
      </c>
    </row>
    <row r="2392" spans="31:41" x14ac:dyDescent="0.25">
      <c r="AE2392">
        <v>2391</v>
      </c>
      <c r="AF2392" s="1">
        <v>3.7380314284692462E-2</v>
      </c>
      <c r="AH2392">
        <v>2391</v>
      </c>
      <c r="AI2392">
        <v>1173.1569636132958</v>
      </c>
      <c r="AK2392">
        <v>2391</v>
      </c>
      <c r="AL2392">
        <v>0.23444056142185565</v>
      </c>
      <c r="AN2392">
        <v>2391</v>
      </c>
      <c r="AO2392">
        <v>0.36018505760838898</v>
      </c>
    </row>
    <row r="2393" spans="31:41" x14ac:dyDescent="0.25">
      <c r="AE2393">
        <v>2392</v>
      </c>
      <c r="AF2393" s="1">
        <v>2.8235481198386481E-2</v>
      </c>
      <c r="AH2393">
        <v>2392</v>
      </c>
      <c r="AI2393">
        <v>7660.6915785817964</v>
      </c>
      <c r="AK2393">
        <v>2392</v>
      </c>
      <c r="AL2393">
        <v>0.2189068221235127</v>
      </c>
      <c r="AN2393">
        <v>2392</v>
      </c>
      <c r="AO2393">
        <v>0.3805933956873544</v>
      </c>
    </row>
    <row r="2394" spans="31:41" x14ac:dyDescent="0.25">
      <c r="AE2394">
        <v>2393</v>
      </c>
      <c r="AF2394" s="1">
        <v>2.6577210074306024E-2</v>
      </c>
      <c r="AH2394">
        <v>2393</v>
      </c>
      <c r="AI2394">
        <v>2289.1073285416514</v>
      </c>
      <c r="AK2394">
        <v>2393</v>
      </c>
      <c r="AL2394">
        <v>0.2373848310625857</v>
      </c>
      <c r="AN2394">
        <v>2393</v>
      </c>
      <c r="AO2394">
        <v>0.32611635326350019</v>
      </c>
    </row>
    <row r="2395" spans="31:41" x14ac:dyDescent="0.25">
      <c r="AE2395">
        <v>2394</v>
      </c>
      <c r="AF2395" s="1">
        <v>3.0352340920002163E-2</v>
      </c>
      <c r="AH2395">
        <v>2394</v>
      </c>
      <c r="AI2395">
        <v>3821.5102936779758</v>
      </c>
      <c r="AK2395">
        <v>2394</v>
      </c>
      <c r="AL2395">
        <v>0.2948989644624988</v>
      </c>
      <c r="AN2395">
        <v>2394</v>
      </c>
      <c r="AO2395">
        <v>0.34840416022115878</v>
      </c>
    </row>
    <row r="2396" spans="31:41" x14ac:dyDescent="0.25">
      <c r="AE2396">
        <v>2395</v>
      </c>
      <c r="AF2396" s="1">
        <v>3.2180199106152996E-2</v>
      </c>
      <c r="AH2396">
        <v>2395</v>
      </c>
      <c r="AI2396">
        <v>2074.3874956689956</v>
      </c>
      <c r="AK2396">
        <v>2395</v>
      </c>
      <c r="AL2396">
        <v>0.27446290163627585</v>
      </c>
      <c r="AN2396">
        <v>2395</v>
      </c>
      <c r="AO2396">
        <v>0.41911540441280859</v>
      </c>
    </row>
    <row r="2397" spans="31:41" x14ac:dyDescent="0.25">
      <c r="AE2397">
        <v>2396</v>
      </c>
      <c r="AF2397" s="1">
        <v>2.8956462623690893E-2</v>
      </c>
      <c r="AH2397">
        <v>2396</v>
      </c>
      <c r="AI2397">
        <v>6563.3448277561756</v>
      </c>
      <c r="AK2397">
        <v>2396</v>
      </c>
      <c r="AL2397">
        <v>0.17212494049067734</v>
      </c>
      <c r="AN2397">
        <v>2396</v>
      </c>
      <c r="AO2397">
        <v>0.41560064989175582</v>
      </c>
    </row>
    <row r="2398" spans="31:41" x14ac:dyDescent="0.25">
      <c r="AE2398">
        <v>2397</v>
      </c>
      <c r="AF2398" s="1">
        <v>2.7484452765518252E-2</v>
      </c>
      <c r="AH2398">
        <v>2397</v>
      </c>
      <c r="AI2398">
        <v>1116.2154282960541</v>
      </c>
      <c r="AK2398">
        <v>2397</v>
      </c>
      <c r="AL2398">
        <v>0.20216279402572579</v>
      </c>
      <c r="AN2398">
        <v>2397</v>
      </c>
      <c r="AO2398">
        <v>0.35319981090879515</v>
      </c>
    </row>
    <row r="2399" spans="31:41" x14ac:dyDescent="0.25">
      <c r="AE2399">
        <v>2398</v>
      </c>
      <c r="AF2399" s="1">
        <v>3.3694511323624443E-2</v>
      </c>
      <c r="AH2399">
        <v>2398</v>
      </c>
      <c r="AI2399">
        <v>14509.897247546674</v>
      </c>
      <c r="AK2399">
        <v>2398</v>
      </c>
      <c r="AL2399">
        <v>0.19435122288428294</v>
      </c>
      <c r="AN2399">
        <v>2398</v>
      </c>
      <c r="AO2399">
        <v>0.39755900206800404</v>
      </c>
    </row>
    <row r="2400" spans="31:41" x14ac:dyDescent="0.25">
      <c r="AE2400">
        <v>2399</v>
      </c>
      <c r="AF2400" s="1">
        <v>2.5637690903574484E-2</v>
      </c>
      <c r="AH2400">
        <v>2399</v>
      </c>
      <c r="AI2400">
        <v>3424.338136460357</v>
      </c>
      <c r="AK2400">
        <v>2399</v>
      </c>
      <c r="AL2400">
        <v>0.14118177585434047</v>
      </c>
      <c r="AN2400">
        <v>2399</v>
      </c>
      <c r="AO2400">
        <v>0.46399109659160909</v>
      </c>
    </row>
    <row r="2401" spans="31:41" x14ac:dyDescent="0.25">
      <c r="AE2401">
        <v>2400</v>
      </c>
      <c r="AF2401" s="1">
        <v>2.9280077579399988E-2</v>
      </c>
      <c r="AH2401">
        <v>2400</v>
      </c>
      <c r="AI2401">
        <v>1497.0392796377466</v>
      </c>
      <c r="AK2401">
        <v>2400</v>
      </c>
      <c r="AL2401">
        <v>0.20508554551405417</v>
      </c>
      <c r="AN2401">
        <v>2400</v>
      </c>
      <c r="AO2401">
        <v>0.44389676884279072</v>
      </c>
    </row>
    <row r="2402" spans="31:41" x14ac:dyDescent="0.25">
      <c r="AE2402">
        <v>2401</v>
      </c>
      <c r="AF2402" s="1">
        <v>2.8617477735053409E-2</v>
      </c>
      <c r="AH2402">
        <v>2401</v>
      </c>
      <c r="AI2402">
        <v>1350.5913376768215</v>
      </c>
      <c r="AK2402">
        <v>2401</v>
      </c>
      <c r="AL2402">
        <v>0.1193982997258639</v>
      </c>
      <c r="AN2402">
        <v>2401</v>
      </c>
      <c r="AO2402">
        <v>0.34742597203364312</v>
      </c>
    </row>
    <row r="2403" spans="31:41" x14ac:dyDescent="0.25">
      <c r="AE2403">
        <v>2402</v>
      </c>
      <c r="AF2403" s="1">
        <v>3.3768941681664E-2</v>
      </c>
      <c r="AH2403">
        <v>2402</v>
      </c>
      <c r="AI2403">
        <v>3149.8766399735468</v>
      </c>
      <c r="AK2403">
        <v>2402</v>
      </c>
      <c r="AL2403">
        <v>0.22953728319396235</v>
      </c>
      <c r="AN2403">
        <v>2402</v>
      </c>
      <c r="AO2403">
        <v>0.44629290593028992</v>
      </c>
    </row>
    <row r="2404" spans="31:41" x14ac:dyDescent="0.25">
      <c r="AE2404">
        <v>2403</v>
      </c>
      <c r="AF2404" s="1">
        <v>2.5349015419443344E-2</v>
      </c>
      <c r="AH2404">
        <v>2403</v>
      </c>
      <c r="AI2404">
        <v>595.27981266002269</v>
      </c>
      <c r="AK2404">
        <v>2403</v>
      </c>
      <c r="AL2404">
        <v>0.23369830587350057</v>
      </c>
      <c r="AN2404">
        <v>2403</v>
      </c>
      <c r="AO2404">
        <v>0.36751279652269536</v>
      </c>
    </row>
    <row r="2405" spans="31:41" x14ac:dyDescent="0.25">
      <c r="AE2405">
        <v>2404</v>
      </c>
      <c r="AF2405" s="1">
        <v>3.0361299915105722E-2</v>
      </c>
      <c r="AH2405">
        <v>2404</v>
      </c>
      <c r="AI2405">
        <v>11616.256115486021</v>
      </c>
      <c r="AK2405">
        <v>2404</v>
      </c>
      <c r="AL2405">
        <v>0.20688857307414985</v>
      </c>
      <c r="AN2405">
        <v>2404</v>
      </c>
      <c r="AO2405">
        <v>0.46774627318772055</v>
      </c>
    </row>
    <row r="2406" spans="31:41" x14ac:dyDescent="0.25">
      <c r="AE2406">
        <v>2405</v>
      </c>
      <c r="AF2406" s="1">
        <v>3.521804694444941E-2</v>
      </c>
      <c r="AH2406">
        <v>2405</v>
      </c>
      <c r="AI2406">
        <v>17532.645178412571</v>
      </c>
      <c r="AK2406">
        <v>2405</v>
      </c>
      <c r="AL2406">
        <v>5.5749394624797083E-2</v>
      </c>
      <c r="AN2406">
        <v>2405</v>
      </c>
      <c r="AO2406">
        <v>0.41532979174222073</v>
      </c>
    </row>
    <row r="2407" spans="31:41" x14ac:dyDescent="0.25">
      <c r="AE2407">
        <v>2406</v>
      </c>
      <c r="AF2407" s="1">
        <v>2.7934681097239844E-2</v>
      </c>
      <c r="AH2407">
        <v>2406</v>
      </c>
      <c r="AI2407">
        <v>1218.2398245998538</v>
      </c>
      <c r="AK2407">
        <v>2406</v>
      </c>
      <c r="AL2407">
        <v>0.23048284474119934</v>
      </c>
      <c r="AN2407">
        <v>2406</v>
      </c>
      <c r="AO2407">
        <v>0.33373698003684671</v>
      </c>
    </row>
    <row r="2408" spans="31:41" x14ac:dyDescent="0.25">
      <c r="AE2408">
        <v>2407</v>
      </c>
      <c r="AF2408" s="1">
        <v>2.7466344291275258E-2</v>
      </c>
      <c r="AH2408">
        <v>2407</v>
      </c>
      <c r="AI2408">
        <v>17164.445360310932</v>
      </c>
      <c r="AK2408">
        <v>2407</v>
      </c>
      <c r="AL2408">
        <v>0.27098427296261451</v>
      </c>
      <c r="AN2408">
        <v>2407</v>
      </c>
      <c r="AO2408">
        <v>0.33722135218719818</v>
      </c>
    </row>
    <row r="2409" spans="31:41" x14ac:dyDescent="0.25">
      <c r="AE2409">
        <v>2408</v>
      </c>
      <c r="AF2409" s="1">
        <v>2.4131759349244941E-2</v>
      </c>
      <c r="AH2409">
        <v>2408</v>
      </c>
      <c r="AI2409">
        <v>1969.1279487080737</v>
      </c>
      <c r="AK2409">
        <v>2408</v>
      </c>
      <c r="AL2409">
        <v>0.2221743904145998</v>
      </c>
      <c r="AN2409">
        <v>2408</v>
      </c>
      <c r="AO2409">
        <v>0.39176113061162265</v>
      </c>
    </row>
    <row r="2410" spans="31:41" x14ac:dyDescent="0.25">
      <c r="AE2410">
        <v>2409</v>
      </c>
      <c r="AF2410" s="1">
        <v>3.3627451061575053E-2</v>
      </c>
      <c r="AH2410">
        <v>2409</v>
      </c>
      <c r="AI2410">
        <v>5913.1643420303908</v>
      </c>
      <c r="AK2410">
        <v>2409</v>
      </c>
      <c r="AL2410">
        <v>0.24431837858237082</v>
      </c>
      <c r="AN2410">
        <v>2409</v>
      </c>
      <c r="AO2410">
        <v>0.39482291038291967</v>
      </c>
    </row>
    <row r="2411" spans="31:41" x14ac:dyDescent="0.25">
      <c r="AE2411">
        <v>2410</v>
      </c>
      <c r="AF2411" s="1">
        <v>2.8568937876353395E-2</v>
      </c>
      <c r="AH2411">
        <v>2410</v>
      </c>
      <c r="AI2411">
        <v>50185.344194261103</v>
      </c>
      <c r="AK2411">
        <v>2410</v>
      </c>
      <c r="AL2411">
        <v>0.27367215828596425</v>
      </c>
      <c r="AN2411">
        <v>2410</v>
      </c>
      <c r="AO2411">
        <v>0.48600446950674375</v>
      </c>
    </row>
    <row r="2412" spans="31:41" x14ac:dyDescent="0.25">
      <c r="AE2412">
        <v>2411</v>
      </c>
      <c r="AF2412" s="1">
        <v>2.8385482581187782E-2</v>
      </c>
      <c r="AH2412">
        <v>2411</v>
      </c>
      <c r="AI2412">
        <v>6061.2911389681221</v>
      </c>
      <c r="AK2412">
        <v>2411</v>
      </c>
      <c r="AL2412">
        <v>0.25861214413927652</v>
      </c>
      <c r="AN2412">
        <v>2411</v>
      </c>
      <c r="AO2412">
        <v>0.34563119750734123</v>
      </c>
    </row>
    <row r="2413" spans="31:41" x14ac:dyDescent="0.25">
      <c r="AE2413">
        <v>2412</v>
      </c>
      <c r="AF2413" s="1">
        <v>3.4552875501804747E-2</v>
      </c>
      <c r="AH2413">
        <v>2412</v>
      </c>
      <c r="AI2413">
        <v>1879.4360983057136</v>
      </c>
      <c r="AK2413">
        <v>2412</v>
      </c>
      <c r="AL2413">
        <v>0.18737461114199777</v>
      </c>
      <c r="AN2413">
        <v>2412</v>
      </c>
      <c r="AO2413">
        <v>0.43538060990354865</v>
      </c>
    </row>
    <row r="2414" spans="31:41" x14ac:dyDescent="0.25">
      <c r="AE2414">
        <v>2413</v>
      </c>
      <c r="AF2414" s="1">
        <v>3.1448340568483557E-2</v>
      </c>
      <c r="AH2414">
        <v>2413</v>
      </c>
      <c r="AI2414">
        <v>1251.646141832621</v>
      </c>
      <c r="AK2414">
        <v>2413</v>
      </c>
      <c r="AL2414">
        <v>0.14350330779642845</v>
      </c>
      <c r="AN2414">
        <v>2413</v>
      </c>
      <c r="AO2414">
        <v>0.41306435362584359</v>
      </c>
    </row>
    <row r="2415" spans="31:41" x14ac:dyDescent="0.25">
      <c r="AE2415">
        <v>2414</v>
      </c>
      <c r="AF2415" s="1">
        <v>3.1568503487372723E-2</v>
      </c>
      <c r="AH2415">
        <v>2414</v>
      </c>
      <c r="AI2415">
        <v>1664.6003838484844</v>
      </c>
      <c r="AK2415">
        <v>2414</v>
      </c>
      <c r="AL2415">
        <v>0.24910083098267205</v>
      </c>
      <c r="AN2415">
        <v>2414</v>
      </c>
      <c r="AO2415">
        <v>0.44564640538722633</v>
      </c>
    </row>
    <row r="2416" spans="31:41" x14ac:dyDescent="0.25">
      <c r="AE2416">
        <v>2415</v>
      </c>
      <c r="AF2416" s="1">
        <v>3.1339027768434002E-2</v>
      </c>
      <c r="AH2416">
        <v>2415</v>
      </c>
      <c r="AI2416">
        <v>10579.821026347992</v>
      </c>
      <c r="AK2416">
        <v>2415</v>
      </c>
      <c r="AL2416">
        <v>0.19645119350756143</v>
      </c>
      <c r="AN2416">
        <v>2415</v>
      </c>
      <c r="AO2416">
        <v>0.445210456974304</v>
      </c>
    </row>
    <row r="2417" spans="31:41" x14ac:dyDescent="0.25">
      <c r="AE2417">
        <v>2416</v>
      </c>
      <c r="AF2417" s="1">
        <v>3.2759806702033378E-2</v>
      </c>
      <c r="AH2417">
        <v>2416</v>
      </c>
      <c r="AI2417">
        <v>2973.1543045706085</v>
      </c>
      <c r="AK2417">
        <v>2416</v>
      </c>
      <c r="AL2417">
        <v>0.1363902551986591</v>
      </c>
      <c r="AN2417">
        <v>2416</v>
      </c>
      <c r="AO2417">
        <v>0.44909052697888269</v>
      </c>
    </row>
    <row r="2418" spans="31:41" x14ac:dyDescent="0.25">
      <c r="AE2418">
        <v>2417</v>
      </c>
      <c r="AF2418" s="1">
        <v>3.8026381733530235E-2</v>
      </c>
      <c r="AH2418">
        <v>2417</v>
      </c>
      <c r="AI2418">
        <v>2122.9185745225818</v>
      </c>
      <c r="AK2418">
        <v>2417</v>
      </c>
      <c r="AL2418">
        <v>0.20386140837046759</v>
      </c>
      <c r="AN2418">
        <v>2417</v>
      </c>
      <c r="AO2418">
        <v>0.28240739673700704</v>
      </c>
    </row>
    <row r="2419" spans="31:41" x14ac:dyDescent="0.25">
      <c r="AE2419">
        <v>2418</v>
      </c>
      <c r="AF2419" s="1">
        <v>2.5456705867596741E-2</v>
      </c>
      <c r="AH2419">
        <v>2418</v>
      </c>
      <c r="AI2419">
        <v>1601.378000152564</v>
      </c>
      <c r="AK2419">
        <v>2418</v>
      </c>
      <c r="AL2419">
        <v>0.20200171875251877</v>
      </c>
      <c r="AN2419">
        <v>2418</v>
      </c>
      <c r="AO2419">
        <v>0.43649374321337736</v>
      </c>
    </row>
    <row r="2420" spans="31:41" x14ac:dyDescent="0.25">
      <c r="AE2420">
        <v>2419</v>
      </c>
      <c r="AF2420" s="1">
        <v>2.8749537007907833E-2</v>
      </c>
      <c r="AH2420">
        <v>2419</v>
      </c>
      <c r="AI2420">
        <v>13396.463433439072</v>
      </c>
      <c r="AK2420">
        <v>2419</v>
      </c>
      <c r="AL2420">
        <v>0.13872030831903714</v>
      </c>
      <c r="AN2420">
        <v>2419</v>
      </c>
      <c r="AO2420">
        <v>0.3536392851364013</v>
      </c>
    </row>
    <row r="2421" spans="31:41" x14ac:dyDescent="0.25">
      <c r="AE2421">
        <v>2420</v>
      </c>
      <c r="AF2421" s="1">
        <v>2.985459872949181E-2</v>
      </c>
      <c r="AH2421">
        <v>2420</v>
      </c>
      <c r="AI2421">
        <v>26073.215356017048</v>
      </c>
      <c r="AK2421">
        <v>2420</v>
      </c>
      <c r="AL2421">
        <v>0.2098715278952076</v>
      </c>
      <c r="AN2421">
        <v>2420</v>
      </c>
      <c r="AO2421">
        <v>0.4051310807111132</v>
      </c>
    </row>
    <row r="2422" spans="31:41" x14ac:dyDescent="0.25">
      <c r="AE2422">
        <v>2421</v>
      </c>
      <c r="AF2422" s="1">
        <v>2.9649320275745072E-2</v>
      </c>
      <c r="AH2422">
        <v>2421</v>
      </c>
      <c r="AI2422">
        <v>1872.951431658033</v>
      </c>
      <c r="AK2422">
        <v>2421</v>
      </c>
      <c r="AL2422">
        <v>0.26428047105593483</v>
      </c>
      <c r="AN2422">
        <v>2421</v>
      </c>
      <c r="AO2422">
        <v>0.38036395491662145</v>
      </c>
    </row>
    <row r="2423" spans="31:41" x14ac:dyDescent="0.25">
      <c r="AE2423">
        <v>2422</v>
      </c>
      <c r="AF2423" s="1">
        <v>3.0776101885082285E-2</v>
      </c>
      <c r="AH2423">
        <v>2422</v>
      </c>
      <c r="AI2423">
        <v>9946.0014839527303</v>
      </c>
      <c r="AK2423">
        <v>2422</v>
      </c>
      <c r="AL2423">
        <v>0.12372621098408867</v>
      </c>
      <c r="AN2423">
        <v>2422</v>
      </c>
      <c r="AO2423">
        <v>0.37693303743055273</v>
      </c>
    </row>
    <row r="2424" spans="31:41" x14ac:dyDescent="0.25">
      <c r="AE2424">
        <v>2423</v>
      </c>
      <c r="AF2424" s="1">
        <v>3.6418884352963588E-2</v>
      </c>
      <c r="AH2424">
        <v>2423</v>
      </c>
      <c r="AI2424">
        <v>1661.9127698403481</v>
      </c>
      <c r="AK2424">
        <v>2423</v>
      </c>
      <c r="AL2424">
        <v>0.20137699156892575</v>
      </c>
      <c r="AN2424">
        <v>2423</v>
      </c>
      <c r="AO2424">
        <v>0.4065313567452426</v>
      </c>
    </row>
    <row r="2425" spans="31:41" x14ac:dyDescent="0.25">
      <c r="AE2425">
        <v>2424</v>
      </c>
      <c r="AF2425" s="1">
        <v>2.9217891465177948E-2</v>
      </c>
      <c r="AH2425">
        <v>2424</v>
      </c>
      <c r="AI2425">
        <v>892.60472002809797</v>
      </c>
      <c r="AK2425">
        <v>2424</v>
      </c>
      <c r="AL2425">
        <v>0.15244950125359397</v>
      </c>
      <c r="AN2425">
        <v>2424</v>
      </c>
      <c r="AO2425">
        <v>0.31437134471331446</v>
      </c>
    </row>
    <row r="2426" spans="31:41" x14ac:dyDescent="0.25">
      <c r="AE2426">
        <v>2425</v>
      </c>
      <c r="AF2426" s="1">
        <v>3.2863733406644835E-2</v>
      </c>
      <c r="AH2426">
        <v>2425</v>
      </c>
      <c r="AI2426">
        <v>1272.4230518284924</v>
      </c>
      <c r="AK2426">
        <v>2425</v>
      </c>
      <c r="AL2426">
        <v>0.22610358734090408</v>
      </c>
      <c r="AN2426">
        <v>2425</v>
      </c>
      <c r="AO2426">
        <v>0.35023165546571122</v>
      </c>
    </row>
    <row r="2427" spans="31:41" x14ac:dyDescent="0.25">
      <c r="AE2427">
        <v>2426</v>
      </c>
      <c r="AF2427" s="1">
        <v>3.6387639302474684E-2</v>
      </c>
      <c r="AH2427">
        <v>2426</v>
      </c>
      <c r="AI2427">
        <v>18123.722601681668</v>
      </c>
      <c r="AK2427">
        <v>2426</v>
      </c>
      <c r="AL2427">
        <v>0.17017827205128305</v>
      </c>
      <c r="AN2427">
        <v>2426</v>
      </c>
      <c r="AO2427">
        <v>0.36575894582485408</v>
      </c>
    </row>
    <row r="2428" spans="31:41" x14ac:dyDescent="0.25">
      <c r="AE2428">
        <v>2427</v>
      </c>
      <c r="AF2428" s="1">
        <v>3.2442973346701764E-2</v>
      </c>
      <c r="AH2428">
        <v>2427</v>
      </c>
      <c r="AI2428">
        <v>7399.9418608176902</v>
      </c>
      <c r="AK2428">
        <v>2427</v>
      </c>
      <c r="AL2428">
        <v>0.28755997071402406</v>
      </c>
      <c r="AN2428">
        <v>2427</v>
      </c>
      <c r="AO2428">
        <v>0.42762333557194471</v>
      </c>
    </row>
    <row r="2429" spans="31:41" x14ac:dyDescent="0.25">
      <c r="AE2429">
        <v>2428</v>
      </c>
      <c r="AF2429" s="1">
        <v>2.9748781053184681E-2</v>
      </c>
      <c r="AH2429">
        <v>2428</v>
      </c>
      <c r="AI2429">
        <v>3523.0104174595649</v>
      </c>
      <c r="AK2429">
        <v>2428</v>
      </c>
      <c r="AL2429">
        <v>0.19917092373925466</v>
      </c>
      <c r="AN2429">
        <v>2428</v>
      </c>
      <c r="AO2429">
        <v>0.39669170976289558</v>
      </c>
    </row>
    <row r="2430" spans="31:41" x14ac:dyDescent="0.25">
      <c r="AE2430">
        <v>2429</v>
      </c>
      <c r="AF2430" s="1">
        <v>3.1472520432448414E-2</v>
      </c>
      <c r="AH2430">
        <v>2429</v>
      </c>
      <c r="AI2430">
        <v>697.3527786023642</v>
      </c>
      <c r="AK2430">
        <v>2429</v>
      </c>
      <c r="AL2430">
        <v>0.11992063923890878</v>
      </c>
      <c r="AN2430">
        <v>2429</v>
      </c>
      <c r="AO2430">
        <v>0.42919613594906691</v>
      </c>
    </row>
    <row r="2431" spans="31:41" x14ac:dyDescent="0.25">
      <c r="AE2431">
        <v>2430</v>
      </c>
      <c r="AF2431" s="1">
        <v>3.1295191229346653E-2</v>
      </c>
      <c r="AH2431">
        <v>2430</v>
      </c>
      <c r="AI2431">
        <v>1316.2942259398628</v>
      </c>
      <c r="AK2431">
        <v>2430</v>
      </c>
      <c r="AL2431">
        <v>0.15816858968319075</v>
      </c>
      <c r="AN2431">
        <v>2430</v>
      </c>
      <c r="AO2431">
        <v>0.4638882918282588</v>
      </c>
    </row>
    <row r="2432" spans="31:41" x14ac:dyDescent="0.25">
      <c r="AE2432">
        <v>2431</v>
      </c>
      <c r="AF2432" s="1">
        <v>2.9304254555791109E-2</v>
      </c>
      <c r="AH2432">
        <v>2431</v>
      </c>
      <c r="AI2432">
        <v>3761.8204413080607</v>
      </c>
      <c r="AK2432">
        <v>2431</v>
      </c>
      <c r="AL2432">
        <v>0.17209626500768696</v>
      </c>
      <c r="AN2432">
        <v>2431</v>
      </c>
      <c r="AO2432">
        <v>0.44004706766098156</v>
      </c>
    </row>
    <row r="2433" spans="31:41" x14ac:dyDescent="0.25">
      <c r="AE2433">
        <v>2432</v>
      </c>
      <c r="AF2433" s="1">
        <v>3.352111494544352E-2</v>
      </c>
      <c r="AH2433">
        <v>2432</v>
      </c>
      <c r="AI2433">
        <v>1718.5052383724485</v>
      </c>
      <c r="AK2433">
        <v>2432</v>
      </c>
      <c r="AL2433">
        <v>0.18551855234281905</v>
      </c>
      <c r="AN2433">
        <v>2432</v>
      </c>
      <c r="AO2433">
        <v>0.40445306291986138</v>
      </c>
    </row>
    <row r="2434" spans="31:41" x14ac:dyDescent="0.25">
      <c r="AE2434">
        <v>2433</v>
      </c>
      <c r="AF2434" s="1">
        <v>2.9816535476840045E-2</v>
      </c>
      <c r="AH2434">
        <v>2433</v>
      </c>
      <c r="AI2434">
        <v>1232.9868434673178</v>
      </c>
      <c r="AK2434">
        <v>2433</v>
      </c>
      <c r="AL2434">
        <v>0.12060824306001564</v>
      </c>
      <c r="AN2434">
        <v>2433</v>
      </c>
      <c r="AO2434">
        <v>0.40401480913252885</v>
      </c>
    </row>
    <row r="2435" spans="31:41" x14ac:dyDescent="0.25">
      <c r="AE2435">
        <v>2434</v>
      </c>
      <c r="AF2435" s="1">
        <v>2.8870971404585388E-2</v>
      </c>
      <c r="AH2435">
        <v>2434</v>
      </c>
      <c r="AI2435">
        <v>3326.7728511236601</v>
      </c>
      <c r="AK2435">
        <v>2434</v>
      </c>
      <c r="AL2435">
        <v>0.30816463582224574</v>
      </c>
      <c r="AN2435">
        <v>2434</v>
      </c>
      <c r="AO2435">
        <v>0.29699623188698393</v>
      </c>
    </row>
    <row r="2436" spans="31:41" x14ac:dyDescent="0.25">
      <c r="AE2436">
        <v>2435</v>
      </c>
      <c r="AF2436" s="1">
        <v>2.8042242900873982E-2</v>
      </c>
      <c r="AH2436">
        <v>2435</v>
      </c>
      <c r="AI2436">
        <v>4186.0155089902792</v>
      </c>
      <c r="AK2436">
        <v>2435</v>
      </c>
      <c r="AL2436">
        <v>0.23963266028087143</v>
      </c>
      <c r="AN2436">
        <v>2435</v>
      </c>
      <c r="AO2436">
        <v>0.36091022723074379</v>
      </c>
    </row>
    <row r="2437" spans="31:41" x14ac:dyDescent="0.25">
      <c r="AE2437">
        <v>2436</v>
      </c>
      <c r="AF2437" s="1">
        <v>3.1439771634933056E-2</v>
      </c>
      <c r="AH2437">
        <v>2436</v>
      </c>
      <c r="AI2437">
        <v>4925.9740075266009</v>
      </c>
      <c r="AK2437">
        <v>2436</v>
      </c>
      <c r="AL2437">
        <v>0.25579803326406453</v>
      </c>
      <c r="AN2437">
        <v>2436</v>
      </c>
      <c r="AO2437">
        <v>0.42660461104643865</v>
      </c>
    </row>
    <row r="2438" spans="31:41" x14ac:dyDescent="0.25">
      <c r="AE2438">
        <v>2437</v>
      </c>
      <c r="AF2438" s="1">
        <v>2.6240941766103143E-2</v>
      </c>
      <c r="AH2438">
        <v>2437</v>
      </c>
      <c r="AI2438">
        <v>3806.8416067103794</v>
      </c>
      <c r="AK2438">
        <v>2437</v>
      </c>
      <c r="AL2438">
        <v>0.16049394127352787</v>
      </c>
      <c r="AN2438">
        <v>2437</v>
      </c>
      <c r="AO2438">
        <v>0.3818789579747901</v>
      </c>
    </row>
    <row r="2439" spans="31:41" x14ac:dyDescent="0.25">
      <c r="AE2439">
        <v>2438</v>
      </c>
      <c r="AF2439" s="1">
        <v>3.0351811610848101E-2</v>
      </c>
      <c r="AH2439">
        <v>2438</v>
      </c>
      <c r="AI2439">
        <v>2175.8674779893768</v>
      </c>
      <c r="AK2439">
        <v>2438</v>
      </c>
      <c r="AL2439">
        <v>0.21657083940153318</v>
      </c>
      <c r="AN2439">
        <v>2438</v>
      </c>
      <c r="AO2439">
        <v>0.41296421706389091</v>
      </c>
    </row>
    <row r="2440" spans="31:41" x14ac:dyDescent="0.25">
      <c r="AE2440">
        <v>2439</v>
      </c>
      <c r="AF2440" s="1">
        <v>3.0800275456043247E-2</v>
      </c>
      <c r="AH2440">
        <v>2439</v>
      </c>
      <c r="AI2440">
        <v>6004.8629504748505</v>
      </c>
      <c r="AK2440">
        <v>2439</v>
      </c>
      <c r="AL2440">
        <v>0.12325659196175119</v>
      </c>
      <c r="AN2440">
        <v>2439</v>
      </c>
      <c r="AO2440">
        <v>0.34891962536026533</v>
      </c>
    </row>
    <row r="2441" spans="31:41" x14ac:dyDescent="0.25">
      <c r="AE2441">
        <v>2440</v>
      </c>
      <c r="AF2441" s="1">
        <v>3.2470528453820702E-2</v>
      </c>
      <c r="AH2441">
        <v>2440</v>
      </c>
      <c r="AI2441">
        <v>30585.124296022695</v>
      </c>
      <c r="AK2441">
        <v>2440</v>
      </c>
      <c r="AL2441">
        <v>0.24876568846274288</v>
      </c>
      <c r="AN2441">
        <v>2440</v>
      </c>
      <c r="AO2441">
        <v>0.47081623041497389</v>
      </c>
    </row>
    <row r="2442" spans="31:41" x14ac:dyDescent="0.25">
      <c r="AE2442">
        <v>2441</v>
      </c>
      <c r="AF2442" s="1">
        <v>3.4093981611440061E-2</v>
      </c>
      <c r="AH2442">
        <v>2441</v>
      </c>
      <c r="AI2442">
        <v>4773.9984325073192</v>
      </c>
      <c r="AK2442">
        <v>2441</v>
      </c>
      <c r="AL2442">
        <v>0.2719042759363865</v>
      </c>
      <c r="AN2442">
        <v>2441</v>
      </c>
      <c r="AO2442">
        <v>0.3275093281099446</v>
      </c>
    </row>
    <row r="2443" spans="31:41" x14ac:dyDescent="0.25">
      <c r="AE2443">
        <v>2442</v>
      </c>
      <c r="AF2443" s="1">
        <v>3.2943247032233058E-2</v>
      </c>
      <c r="AH2443">
        <v>2442</v>
      </c>
      <c r="AI2443">
        <v>33073.533281246273</v>
      </c>
      <c r="AK2443">
        <v>2442</v>
      </c>
      <c r="AL2443">
        <v>0.14571460006950027</v>
      </c>
      <c r="AN2443">
        <v>2442</v>
      </c>
      <c r="AO2443">
        <v>0.38483711861732522</v>
      </c>
    </row>
    <row r="2444" spans="31:41" x14ac:dyDescent="0.25">
      <c r="AE2444">
        <v>2443</v>
      </c>
      <c r="AF2444" s="1">
        <v>3.2667530248067456E-2</v>
      </c>
      <c r="AH2444">
        <v>2443</v>
      </c>
      <c r="AI2444">
        <v>10449.716646699209</v>
      </c>
      <c r="AK2444">
        <v>2443</v>
      </c>
      <c r="AL2444">
        <v>0.15217647176863269</v>
      </c>
      <c r="AN2444">
        <v>2443</v>
      </c>
      <c r="AO2444">
        <v>0.43183674210106482</v>
      </c>
    </row>
    <row r="2445" spans="31:41" x14ac:dyDescent="0.25">
      <c r="AE2445">
        <v>2444</v>
      </c>
      <c r="AF2445" s="1">
        <v>2.8619005648222062E-2</v>
      </c>
      <c r="AH2445">
        <v>2444</v>
      </c>
      <c r="AI2445">
        <v>5168.4227042142102</v>
      </c>
      <c r="AK2445">
        <v>2444</v>
      </c>
      <c r="AL2445">
        <v>0.12972527654904098</v>
      </c>
      <c r="AN2445">
        <v>2444</v>
      </c>
      <c r="AO2445">
        <v>0.41229291364281173</v>
      </c>
    </row>
    <row r="2446" spans="31:41" x14ac:dyDescent="0.25">
      <c r="AE2446">
        <v>2445</v>
      </c>
      <c r="AF2446" s="1">
        <v>3.6193589718109154E-2</v>
      </c>
      <c r="AH2446">
        <v>2445</v>
      </c>
      <c r="AI2446">
        <v>4962.5907399631551</v>
      </c>
      <c r="AK2446">
        <v>2445</v>
      </c>
      <c r="AL2446">
        <v>0.17863858733060267</v>
      </c>
      <c r="AN2446">
        <v>2445</v>
      </c>
      <c r="AO2446">
        <v>0.35529316695197999</v>
      </c>
    </row>
    <row r="2447" spans="31:41" x14ac:dyDescent="0.25">
      <c r="AE2447">
        <v>2446</v>
      </c>
      <c r="AF2447" s="1">
        <v>2.9296354526608059E-2</v>
      </c>
      <c r="AH2447">
        <v>2446</v>
      </c>
      <c r="AI2447">
        <v>16239.952192207729</v>
      </c>
      <c r="AK2447">
        <v>2446</v>
      </c>
      <c r="AL2447">
        <v>0.16743225602390105</v>
      </c>
      <c r="AN2447">
        <v>2446</v>
      </c>
      <c r="AO2447">
        <v>0.46073672415638367</v>
      </c>
    </row>
    <row r="2448" spans="31:41" x14ac:dyDescent="0.25">
      <c r="AE2448">
        <v>2447</v>
      </c>
      <c r="AF2448" s="1">
        <v>3.2158963957398923E-2</v>
      </c>
      <c r="AH2448">
        <v>2447</v>
      </c>
      <c r="AI2448">
        <v>4869.3656005872335</v>
      </c>
      <c r="AK2448">
        <v>2447</v>
      </c>
      <c r="AL2448">
        <v>0.2152376322907939</v>
      </c>
      <c r="AN2448">
        <v>2447</v>
      </c>
      <c r="AO2448">
        <v>0.35263561766933255</v>
      </c>
    </row>
    <row r="2449" spans="31:41" x14ac:dyDescent="0.25">
      <c r="AE2449">
        <v>2448</v>
      </c>
      <c r="AF2449" s="1">
        <v>3.0888413569718498E-2</v>
      </c>
      <c r="AH2449">
        <v>2448</v>
      </c>
      <c r="AI2449">
        <v>6508.2299610359605</v>
      </c>
      <c r="AK2449">
        <v>2448</v>
      </c>
      <c r="AL2449">
        <v>0.14448054773327318</v>
      </c>
      <c r="AN2449">
        <v>2448</v>
      </c>
      <c r="AO2449">
        <v>0.35383235334707247</v>
      </c>
    </row>
    <row r="2450" spans="31:41" x14ac:dyDescent="0.25">
      <c r="AE2450">
        <v>2449</v>
      </c>
      <c r="AF2450" s="1">
        <v>3.0273752772857154E-2</v>
      </c>
      <c r="AH2450">
        <v>2449</v>
      </c>
      <c r="AI2450">
        <v>11799.838178253967</v>
      </c>
      <c r="AK2450">
        <v>2449</v>
      </c>
      <c r="AL2450">
        <v>0.17344944614821189</v>
      </c>
      <c r="AN2450">
        <v>2449</v>
      </c>
      <c r="AO2450">
        <v>0.40835387898003328</v>
      </c>
    </row>
    <row r="2451" spans="31:41" x14ac:dyDescent="0.25">
      <c r="AE2451">
        <v>2450</v>
      </c>
      <c r="AF2451" s="1">
        <v>3.4615639291705635E-2</v>
      </c>
      <c r="AH2451">
        <v>2450</v>
      </c>
      <c r="AI2451">
        <v>1777.5162818988631</v>
      </c>
      <c r="AK2451">
        <v>2450</v>
      </c>
      <c r="AL2451">
        <v>0.17910906725823528</v>
      </c>
      <c r="AN2451">
        <v>2450</v>
      </c>
      <c r="AO2451">
        <v>0.43615711111462457</v>
      </c>
    </row>
    <row r="2452" spans="31:41" x14ac:dyDescent="0.25">
      <c r="AE2452">
        <v>2451</v>
      </c>
      <c r="AF2452" s="1">
        <v>2.8774918690386508E-2</v>
      </c>
      <c r="AH2452">
        <v>2451</v>
      </c>
      <c r="AI2452">
        <v>53599.189557803606</v>
      </c>
      <c r="AK2452">
        <v>2451</v>
      </c>
      <c r="AL2452">
        <v>0.20264483786840784</v>
      </c>
      <c r="AN2452">
        <v>2451</v>
      </c>
      <c r="AO2452">
        <v>0.49445274577026477</v>
      </c>
    </row>
    <row r="2453" spans="31:41" x14ac:dyDescent="0.25">
      <c r="AE2453">
        <v>2452</v>
      </c>
      <c r="AF2453" s="1">
        <v>3.0828777004790586E-2</v>
      </c>
      <c r="AH2453">
        <v>2452</v>
      </c>
      <c r="AI2453">
        <v>1897.1077443029396</v>
      </c>
      <c r="AK2453">
        <v>2452</v>
      </c>
      <c r="AL2453">
        <v>0.21658784463094477</v>
      </c>
      <c r="AN2453">
        <v>2452</v>
      </c>
      <c r="AO2453">
        <v>0.38193940530773474</v>
      </c>
    </row>
    <row r="2454" spans="31:41" x14ac:dyDescent="0.25">
      <c r="AE2454">
        <v>2453</v>
      </c>
      <c r="AF2454" s="1">
        <v>2.870283247871952E-2</v>
      </c>
      <c r="AH2454">
        <v>2453</v>
      </c>
      <c r="AI2454">
        <v>3983.7786855728773</v>
      </c>
      <c r="AK2454">
        <v>2453</v>
      </c>
      <c r="AL2454">
        <v>0.24339235409177895</v>
      </c>
      <c r="AN2454">
        <v>2453</v>
      </c>
      <c r="AO2454">
        <v>0.39720101767539656</v>
      </c>
    </row>
    <row r="2455" spans="31:41" x14ac:dyDescent="0.25">
      <c r="AE2455">
        <v>2454</v>
      </c>
      <c r="AF2455" s="1">
        <v>2.520916198265688E-2</v>
      </c>
      <c r="AH2455">
        <v>2454</v>
      </c>
      <c r="AI2455">
        <v>4710.7693599112426</v>
      </c>
      <c r="AK2455">
        <v>2454</v>
      </c>
      <c r="AL2455">
        <v>0.14656651403878942</v>
      </c>
      <c r="AN2455">
        <v>2454</v>
      </c>
      <c r="AO2455">
        <v>0.37975993070447928</v>
      </c>
    </row>
    <row r="2456" spans="31:41" x14ac:dyDescent="0.25">
      <c r="AE2456">
        <v>2455</v>
      </c>
      <c r="AF2456" s="1">
        <v>3.8040667499625869E-2</v>
      </c>
      <c r="AH2456">
        <v>2455</v>
      </c>
      <c r="AI2456">
        <v>1050.1702267794431</v>
      </c>
      <c r="AK2456">
        <v>2455</v>
      </c>
      <c r="AL2456">
        <v>0.25502372681851193</v>
      </c>
      <c r="AN2456">
        <v>2455</v>
      </c>
      <c r="AO2456">
        <v>0.40968291522311523</v>
      </c>
    </row>
    <row r="2457" spans="31:41" x14ac:dyDescent="0.25">
      <c r="AE2457">
        <v>2456</v>
      </c>
      <c r="AF2457" s="1">
        <v>3.3608020541381789E-2</v>
      </c>
      <c r="AH2457">
        <v>2456</v>
      </c>
      <c r="AI2457">
        <v>9279.9904499216609</v>
      </c>
      <c r="AK2457">
        <v>2456</v>
      </c>
      <c r="AL2457">
        <v>0.13100135389070561</v>
      </c>
      <c r="AN2457">
        <v>2456</v>
      </c>
      <c r="AO2457">
        <v>0.39151752231119735</v>
      </c>
    </row>
    <row r="2458" spans="31:41" x14ac:dyDescent="0.25">
      <c r="AE2458">
        <v>2457</v>
      </c>
      <c r="AF2458" s="1">
        <v>2.9145630876287854E-2</v>
      </c>
      <c r="AH2458">
        <v>2457</v>
      </c>
      <c r="AI2458">
        <v>1875.1802557296833</v>
      </c>
      <c r="AK2458">
        <v>2457</v>
      </c>
      <c r="AL2458">
        <v>0.20593838707214462</v>
      </c>
      <c r="AN2458">
        <v>2457</v>
      </c>
      <c r="AO2458">
        <v>0.41453127601971262</v>
      </c>
    </row>
    <row r="2459" spans="31:41" x14ac:dyDescent="0.25">
      <c r="AE2459">
        <v>2458</v>
      </c>
      <c r="AF2459" s="1">
        <v>3.0128079524951223E-2</v>
      </c>
      <c r="AH2459">
        <v>2458</v>
      </c>
      <c r="AI2459">
        <v>1430.3736039765122</v>
      </c>
      <c r="AK2459">
        <v>2458</v>
      </c>
      <c r="AL2459">
        <v>0.21676511247609828</v>
      </c>
      <c r="AN2459">
        <v>2458</v>
      </c>
      <c r="AO2459">
        <v>0.4711730147275936</v>
      </c>
    </row>
    <row r="2460" spans="31:41" x14ac:dyDescent="0.25">
      <c r="AE2460">
        <v>2459</v>
      </c>
      <c r="AF2460" s="1">
        <v>3.3665344047024703E-2</v>
      </c>
      <c r="AH2460">
        <v>2459</v>
      </c>
      <c r="AI2460">
        <v>11463.477729813212</v>
      </c>
      <c r="AK2460">
        <v>2459</v>
      </c>
      <c r="AL2460">
        <v>0.15135276539392928</v>
      </c>
      <c r="AN2460">
        <v>2459</v>
      </c>
      <c r="AO2460">
        <v>0.36542046086028512</v>
      </c>
    </row>
    <row r="2461" spans="31:41" x14ac:dyDescent="0.25">
      <c r="AE2461">
        <v>2460</v>
      </c>
      <c r="AF2461" s="1">
        <v>3.176842723441986E-2</v>
      </c>
      <c r="AH2461">
        <v>2460</v>
      </c>
      <c r="AI2461">
        <v>6616.6530062324864</v>
      </c>
      <c r="AK2461">
        <v>2460</v>
      </c>
      <c r="AL2461">
        <v>0.1946500402332392</v>
      </c>
      <c r="AN2461">
        <v>2460</v>
      </c>
      <c r="AO2461">
        <v>0.38205064862435328</v>
      </c>
    </row>
    <row r="2462" spans="31:41" x14ac:dyDescent="0.25">
      <c r="AE2462">
        <v>2461</v>
      </c>
      <c r="AF2462" s="1">
        <v>3.3806371775952915E-2</v>
      </c>
      <c r="AH2462">
        <v>2461</v>
      </c>
      <c r="AI2462">
        <v>2990.9664072652135</v>
      </c>
      <c r="AK2462">
        <v>2461</v>
      </c>
      <c r="AL2462">
        <v>0.17047710564699944</v>
      </c>
      <c r="AN2462">
        <v>2461</v>
      </c>
      <c r="AO2462">
        <v>0.36923992490169272</v>
      </c>
    </row>
    <row r="2463" spans="31:41" x14ac:dyDescent="0.25">
      <c r="AE2463">
        <v>2462</v>
      </c>
      <c r="AF2463" s="1">
        <v>3.366882915934899E-2</v>
      </c>
      <c r="AH2463">
        <v>2462</v>
      </c>
      <c r="AI2463">
        <v>3946.3554055640288</v>
      </c>
      <c r="AK2463">
        <v>2462</v>
      </c>
      <c r="AL2463">
        <v>0.22876636408735818</v>
      </c>
      <c r="AN2463">
        <v>2462</v>
      </c>
      <c r="AO2463">
        <v>0.38735727321558827</v>
      </c>
    </row>
    <row r="2464" spans="31:41" x14ac:dyDescent="0.25">
      <c r="AE2464">
        <v>2463</v>
      </c>
      <c r="AF2464" s="1">
        <v>2.9405273066428261E-2</v>
      </c>
      <c r="AH2464">
        <v>2463</v>
      </c>
      <c r="AI2464">
        <v>1327.9587018592056</v>
      </c>
      <c r="AK2464">
        <v>2463</v>
      </c>
      <c r="AL2464">
        <v>0.33223467816727403</v>
      </c>
      <c r="AN2464">
        <v>2463</v>
      </c>
      <c r="AO2464">
        <v>0.39234391209236003</v>
      </c>
    </row>
    <row r="2465" spans="31:41" x14ac:dyDescent="0.25">
      <c r="AE2465">
        <v>2464</v>
      </c>
      <c r="AF2465" s="1">
        <v>3.4517046006902641E-2</v>
      </c>
      <c r="AH2465">
        <v>2464</v>
      </c>
      <c r="AI2465">
        <v>23149.947927733388</v>
      </c>
      <c r="AK2465">
        <v>2464</v>
      </c>
      <c r="AL2465">
        <v>0.12666434395081205</v>
      </c>
      <c r="AN2465">
        <v>2464</v>
      </c>
      <c r="AO2465">
        <v>0.40362747498535106</v>
      </c>
    </row>
    <row r="2466" spans="31:41" x14ac:dyDescent="0.25">
      <c r="AE2466">
        <v>2465</v>
      </c>
      <c r="AF2466" s="1">
        <v>2.9269746060828661E-2</v>
      </c>
      <c r="AH2466">
        <v>2465</v>
      </c>
      <c r="AI2466">
        <v>5113.3427941732898</v>
      </c>
      <c r="AK2466">
        <v>2465</v>
      </c>
      <c r="AL2466">
        <v>0.22484979081554141</v>
      </c>
      <c r="AN2466">
        <v>2465</v>
      </c>
      <c r="AO2466">
        <v>0.42793562168784693</v>
      </c>
    </row>
    <row r="2467" spans="31:41" x14ac:dyDescent="0.25">
      <c r="AE2467">
        <v>2466</v>
      </c>
      <c r="AF2467" s="1">
        <v>3.1684356861397145E-2</v>
      </c>
      <c r="AH2467">
        <v>2466</v>
      </c>
      <c r="AI2467">
        <v>6310.0189175425767</v>
      </c>
      <c r="AK2467">
        <v>2466</v>
      </c>
      <c r="AL2467">
        <v>0.27114934003691499</v>
      </c>
      <c r="AN2467">
        <v>2466</v>
      </c>
      <c r="AO2467">
        <v>0.37379858150931072</v>
      </c>
    </row>
    <row r="2468" spans="31:41" x14ac:dyDescent="0.25">
      <c r="AE2468">
        <v>2467</v>
      </c>
      <c r="AF2468" s="1">
        <v>3.1937477394845093E-2</v>
      </c>
      <c r="AH2468">
        <v>2467</v>
      </c>
      <c r="AI2468">
        <v>121072.88568237524</v>
      </c>
      <c r="AK2468">
        <v>2467</v>
      </c>
      <c r="AL2468">
        <v>0.20295904318627087</v>
      </c>
      <c r="AN2468">
        <v>2467</v>
      </c>
      <c r="AO2468">
        <v>0.3699992891395214</v>
      </c>
    </row>
    <row r="2469" spans="31:41" x14ac:dyDescent="0.25">
      <c r="AE2469">
        <v>2468</v>
      </c>
      <c r="AF2469" s="1">
        <v>2.9786722249911524E-2</v>
      </c>
      <c r="AH2469">
        <v>2468</v>
      </c>
      <c r="AI2469">
        <v>19886.659476975437</v>
      </c>
      <c r="AK2469">
        <v>2468</v>
      </c>
      <c r="AL2469">
        <v>0.15886981184635685</v>
      </c>
      <c r="AN2469">
        <v>2468</v>
      </c>
      <c r="AO2469">
        <v>0.38840969721822272</v>
      </c>
    </row>
    <row r="2470" spans="31:41" x14ac:dyDescent="0.25">
      <c r="AE2470">
        <v>2469</v>
      </c>
      <c r="AF2470" s="1">
        <v>3.1419535187541925E-2</v>
      </c>
      <c r="AH2470">
        <v>2469</v>
      </c>
      <c r="AI2470">
        <v>1330.6163593366205</v>
      </c>
      <c r="AK2470">
        <v>2469</v>
      </c>
      <c r="AL2470">
        <v>0.20436891617096128</v>
      </c>
      <c r="AN2470">
        <v>2469</v>
      </c>
      <c r="AO2470">
        <v>0.47373454330101161</v>
      </c>
    </row>
    <row r="2471" spans="31:41" x14ac:dyDescent="0.25">
      <c r="AE2471">
        <v>2470</v>
      </c>
      <c r="AF2471" s="1">
        <v>2.6469441572607E-2</v>
      </c>
      <c r="AH2471">
        <v>2470</v>
      </c>
      <c r="AI2471">
        <v>30659.416983537129</v>
      </c>
      <c r="AK2471">
        <v>2470</v>
      </c>
      <c r="AL2471">
        <v>0.14202462825289086</v>
      </c>
      <c r="AN2471">
        <v>2470</v>
      </c>
      <c r="AO2471">
        <v>0.31727722931379465</v>
      </c>
    </row>
    <row r="2472" spans="31:41" x14ac:dyDescent="0.25">
      <c r="AE2472">
        <v>2471</v>
      </c>
      <c r="AF2472" s="1">
        <v>2.5735495577546175E-2</v>
      </c>
      <c r="AH2472">
        <v>2471</v>
      </c>
      <c r="AI2472">
        <v>3908.3600133640211</v>
      </c>
      <c r="AK2472">
        <v>2471</v>
      </c>
      <c r="AL2472">
        <v>0.18374608346810362</v>
      </c>
      <c r="AN2472">
        <v>2471</v>
      </c>
      <c r="AO2472">
        <v>0.38517262403672636</v>
      </c>
    </row>
    <row r="2473" spans="31:41" x14ac:dyDescent="0.25">
      <c r="AE2473">
        <v>2472</v>
      </c>
      <c r="AF2473" s="1">
        <v>2.9024710155911571E-2</v>
      </c>
      <c r="AH2473">
        <v>2472</v>
      </c>
      <c r="AI2473">
        <v>6838.8311512048276</v>
      </c>
      <c r="AK2473">
        <v>2472</v>
      </c>
      <c r="AL2473">
        <v>0.1399311393780614</v>
      </c>
      <c r="AN2473">
        <v>2472</v>
      </c>
      <c r="AO2473">
        <v>0.43688589701516672</v>
      </c>
    </row>
    <row r="2474" spans="31:41" x14ac:dyDescent="0.25">
      <c r="AE2474">
        <v>2473</v>
      </c>
      <c r="AF2474" s="1">
        <v>2.7051332871937062E-2</v>
      </c>
      <c r="AH2474">
        <v>2473</v>
      </c>
      <c r="AI2474">
        <v>18044.311271403323</v>
      </c>
      <c r="AK2474">
        <v>2473</v>
      </c>
      <c r="AL2474">
        <v>0.22399267154691468</v>
      </c>
      <c r="AN2474">
        <v>2473</v>
      </c>
      <c r="AO2474">
        <v>0.42626591420459342</v>
      </c>
    </row>
    <row r="2475" spans="31:41" x14ac:dyDescent="0.25">
      <c r="AE2475">
        <v>2474</v>
      </c>
      <c r="AF2475" s="1">
        <v>2.754453177502425E-2</v>
      </c>
      <c r="AH2475">
        <v>2474</v>
      </c>
      <c r="AI2475">
        <v>13231.754674108268</v>
      </c>
      <c r="AK2475">
        <v>2474</v>
      </c>
      <c r="AL2475">
        <v>0.27222033222842168</v>
      </c>
      <c r="AN2475">
        <v>2474</v>
      </c>
      <c r="AO2475">
        <v>0.4417905057649289</v>
      </c>
    </row>
    <row r="2476" spans="31:41" x14ac:dyDescent="0.25">
      <c r="AE2476">
        <v>2475</v>
      </c>
      <c r="AF2476" s="1">
        <v>2.8804667641749493E-2</v>
      </c>
      <c r="AH2476">
        <v>2475</v>
      </c>
      <c r="AI2476">
        <v>5512.8615915662267</v>
      </c>
      <c r="AK2476">
        <v>2475</v>
      </c>
      <c r="AL2476">
        <v>0.2845205346251452</v>
      </c>
      <c r="AN2476">
        <v>2475</v>
      </c>
      <c r="AO2476">
        <v>0.46723792616025012</v>
      </c>
    </row>
    <row r="2477" spans="31:41" x14ac:dyDescent="0.25">
      <c r="AE2477">
        <v>2476</v>
      </c>
      <c r="AF2477" s="1">
        <v>3.1511046738650794E-2</v>
      </c>
      <c r="AH2477">
        <v>2476</v>
      </c>
      <c r="AI2477">
        <v>10667.660963445607</v>
      </c>
      <c r="AK2477">
        <v>2476</v>
      </c>
      <c r="AL2477">
        <v>0.17417599206886938</v>
      </c>
      <c r="AN2477">
        <v>2476</v>
      </c>
      <c r="AO2477">
        <v>0.35013948364874931</v>
      </c>
    </row>
    <row r="2478" spans="31:41" x14ac:dyDescent="0.25">
      <c r="AE2478">
        <v>2477</v>
      </c>
      <c r="AF2478" s="1">
        <v>3.3827116435669158E-2</v>
      </c>
      <c r="AH2478">
        <v>2477</v>
      </c>
      <c r="AI2478">
        <v>6294.1486842980548</v>
      </c>
      <c r="AK2478">
        <v>2477</v>
      </c>
      <c r="AL2478">
        <v>0.25667294939429897</v>
      </c>
      <c r="AN2478">
        <v>2477</v>
      </c>
      <c r="AO2478">
        <v>0.4848636511284336</v>
      </c>
    </row>
    <row r="2479" spans="31:41" x14ac:dyDescent="0.25">
      <c r="AE2479">
        <v>2478</v>
      </c>
      <c r="AF2479" s="1">
        <v>3.3274708689846166E-2</v>
      </c>
      <c r="AH2479">
        <v>2478</v>
      </c>
      <c r="AI2479">
        <v>6627.5896189163514</v>
      </c>
      <c r="AK2479">
        <v>2478</v>
      </c>
      <c r="AL2479">
        <v>0.1526848707144918</v>
      </c>
      <c r="AN2479">
        <v>2478</v>
      </c>
      <c r="AO2479">
        <v>0.3752676728143276</v>
      </c>
    </row>
    <row r="2480" spans="31:41" x14ac:dyDescent="0.25">
      <c r="AE2480">
        <v>2479</v>
      </c>
      <c r="AF2480" s="1">
        <v>2.7477276764361847E-2</v>
      </c>
      <c r="AH2480">
        <v>2479</v>
      </c>
      <c r="AI2480">
        <v>31585.829623420468</v>
      </c>
      <c r="AK2480">
        <v>2479</v>
      </c>
      <c r="AL2480">
        <v>0.19635731867207254</v>
      </c>
      <c r="AN2480">
        <v>2479</v>
      </c>
      <c r="AO2480">
        <v>0.4285456062541958</v>
      </c>
    </row>
    <row r="2481" spans="31:41" x14ac:dyDescent="0.25">
      <c r="AE2481">
        <v>2480</v>
      </c>
      <c r="AF2481" s="1">
        <v>3.4239693810361072E-2</v>
      </c>
      <c r="AH2481">
        <v>2480</v>
      </c>
      <c r="AI2481">
        <v>11439.187422334357</v>
      </c>
      <c r="AK2481">
        <v>2480</v>
      </c>
      <c r="AL2481">
        <v>0.16089644779868828</v>
      </c>
      <c r="AN2481">
        <v>2480</v>
      </c>
      <c r="AO2481">
        <v>0.3367261875467043</v>
      </c>
    </row>
    <row r="2482" spans="31:41" x14ac:dyDescent="0.25">
      <c r="AE2482">
        <v>2481</v>
      </c>
      <c r="AF2482" s="1">
        <v>3.3104578790191352E-2</v>
      </c>
      <c r="AH2482">
        <v>2481</v>
      </c>
      <c r="AI2482">
        <v>3822.0877085641355</v>
      </c>
      <c r="AK2482">
        <v>2481</v>
      </c>
      <c r="AL2482">
        <v>0.22280595679261039</v>
      </c>
      <c r="AN2482">
        <v>2481</v>
      </c>
      <c r="AO2482">
        <v>0.38611219090210852</v>
      </c>
    </row>
    <row r="2483" spans="31:41" x14ac:dyDescent="0.25">
      <c r="AE2483">
        <v>2482</v>
      </c>
      <c r="AF2483" s="1">
        <v>2.723547789553149E-2</v>
      </c>
      <c r="AH2483">
        <v>2482</v>
      </c>
      <c r="AI2483">
        <v>1926.9852941384188</v>
      </c>
      <c r="AK2483">
        <v>2482</v>
      </c>
      <c r="AL2483">
        <v>0.25392833703997392</v>
      </c>
      <c r="AN2483">
        <v>2482</v>
      </c>
      <c r="AO2483">
        <v>0.45064520987266299</v>
      </c>
    </row>
    <row r="2484" spans="31:41" x14ac:dyDescent="0.25">
      <c r="AE2484">
        <v>2483</v>
      </c>
      <c r="AF2484" s="1">
        <v>2.6649603384355958E-2</v>
      </c>
      <c r="AH2484">
        <v>2483</v>
      </c>
      <c r="AI2484">
        <v>3940.3635092422078</v>
      </c>
      <c r="AK2484">
        <v>2483</v>
      </c>
      <c r="AL2484">
        <v>0.11931825467027349</v>
      </c>
      <c r="AN2484">
        <v>2483</v>
      </c>
      <c r="AO2484">
        <v>0.38185903333461579</v>
      </c>
    </row>
    <row r="2485" spans="31:41" x14ac:dyDescent="0.25">
      <c r="AE2485">
        <v>2484</v>
      </c>
      <c r="AF2485" s="1">
        <v>3.1154853910115632E-2</v>
      </c>
      <c r="AH2485">
        <v>2484</v>
      </c>
      <c r="AI2485">
        <v>273.04606767128655</v>
      </c>
      <c r="AK2485">
        <v>2484</v>
      </c>
      <c r="AL2485">
        <v>0.20739146378989187</v>
      </c>
      <c r="AN2485">
        <v>2484</v>
      </c>
      <c r="AO2485">
        <v>0.38892677295287509</v>
      </c>
    </row>
    <row r="2486" spans="31:41" x14ac:dyDescent="0.25">
      <c r="AE2486">
        <v>2485</v>
      </c>
      <c r="AF2486" s="1">
        <v>3.2990795179617116E-2</v>
      </c>
      <c r="AH2486">
        <v>2485</v>
      </c>
      <c r="AI2486">
        <v>4676.7326996233169</v>
      </c>
      <c r="AK2486">
        <v>2485</v>
      </c>
      <c r="AL2486">
        <v>0.2490591562672648</v>
      </c>
      <c r="AN2486">
        <v>2485</v>
      </c>
      <c r="AO2486">
        <v>0.34568845212714344</v>
      </c>
    </row>
    <row r="2487" spans="31:41" x14ac:dyDescent="0.25">
      <c r="AE2487">
        <v>2486</v>
      </c>
      <c r="AF2487" s="1">
        <v>2.9787980248664914E-2</v>
      </c>
      <c r="AH2487">
        <v>2486</v>
      </c>
      <c r="AI2487">
        <v>2405.902191370983</v>
      </c>
      <c r="AK2487">
        <v>2486</v>
      </c>
      <c r="AL2487">
        <v>0.15249500121496631</v>
      </c>
      <c r="AN2487">
        <v>2486</v>
      </c>
      <c r="AO2487">
        <v>0.44712825615882767</v>
      </c>
    </row>
    <row r="2488" spans="31:41" x14ac:dyDescent="0.25">
      <c r="AE2488">
        <v>2487</v>
      </c>
      <c r="AF2488" s="1">
        <v>2.9232660066105254E-2</v>
      </c>
      <c r="AH2488">
        <v>2487</v>
      </c>
      <c r="AI2488">
        <v>13814.300682518991</v>
      </c>
      <c r="AK2488">
        <v>2487</v>
      </c>
      <c r="AL2488">
        <v>0.12766740489635786</v>
      </c>
      <c r="AN2488">
        <v>2487</v>
      </c>
      <c r="AO2488">
        <v>0.36224182396265342</v>
      </c>
    </row>
    <row r="2489" spans="31:41" x14ac:dyDescent="0.25">
      <c r="AE2489">
        <v>2488</v>
      </c>
      <c r="AF2489" s="1">
        <v>2.8723308064722231E-2</v>
      </c>
      <c r="AH2489">
        <v>2488</v>
      </c>
      <c r="AI2489">
        <v>2386.3907139203184</v>
      </c>
      <c r="AK2489">
        <v>2488</v>
      </c>
      <c r="AL2489">
        <v>0.13041615710636928</v>
      </c>
      <c r="AN2489">
        <v>2488</v>
      </c>
      <c r="AO2489">
        <v>0.50153049643537861</v>
      </c>
    </row>
    <row r="2490" spans="31:41" x14ac:dyDescent="0.25">
      <c r="AE2490">
        <v>2489</v>
      </c>
      <c r="AF2490" s="1">
        <v>3.3593463865810413E-2</v>
      </c>
      <c r="AH2490">
        <v>2489</v>
      </c>
      <c r="AI2490">
        <v>7741.5417542594432</v>
      </c>
      <c r="AK2490">
        <v>2489</v>
      </c>
      <c r="AL2490">
        <v>0.2080348840756035</v>
      </c>
      <c r="AN2490">
        <v>2489</v>
      </c>
      <c r="AO2490">
        <v>0.36699150374197048</v>
      </c>
    </row>
    <row r="2491" spans="31:41" x14ac:dyDescent="0.25">
      <c r="AE2491">
        <v>2490</v>
      </c>
      <c r="AF2491" s="1">
        <v>3.6102926263251289E-2</v>
      </c>
      <c r="AH2491">
        <v>2490</v>
      </c>
      <c r="AI2491">
        <v>3188.6193743629647</v>
      </c>
      <c r="AK2491">
        <v>2490</v>
      </c>
      <c r="AL2491">
        <v>0.25503433033640821</v>
      </c>
      <c r="AN2491">
        <v>2490</v>
      </c>
      <c r="AO2491">
        <v>0.35670469187656811</v>
      </c>
    </row>
    <row r="2492" spans="31:41" x14ac:dyDescent="0.25">
      <c r="AE2492">
        <v>2491</v>
      </c>
      <c r="AF2492" s="1">
        <v>2.676091320069518E-2</v>
      </c>
      <c r="AH2492">
        <v>2491</v>
      </c>
      <c r="AI2492">
        <v>331.05209679832376</v>
      </c>
      <c r="AK2492">
        <v>2491</v>
      </c>
      <c r="AL2492">
        <v>0.1931825969670492</v>
      </c>
      <c r="AN2492">
        <v>2491</v>
      </c>
      <c r="AO2492">
        <v>0.35716584670134782</v>
      </c>
    </row>
    <row r="2493" spans="31:41" x14ac:dyDescent="0.25">
      <c r="AE2493">
        <v>2492</v>
      </c>
      <c r="AF2493" s="1">
        <v>3.3127870230933443E-2</v>
      </c>
      <c r="AH2493">
        <v>2492</v>
      </c>
      <c r="AI2493">
        <v>5676.9797100181959</v>
      </c>
      <c r="AK2493">
        <v>2492</v>
      </c>
      <c r="AL2493">
        <v>0.24829733037235086</v>
      </c>
      <c r="AN2493">
        <v>2492</v>
      </c>
      <c r="AO2493">
        <v>0.36071361697933357</v>
      </c>
    </row>
    <row r="2494" spans="31:41" x14ac:dyDescent="0.25">
      <c r="AE2494">
        <v>2493</v>
      </c>
      <c r="AF2494" s="1">
        <v>2.9243879941966089E-2</v>
      </c>
      <c r="AH2494">
        <v>2493</v>
      </c>
      <c r="AI2494">
        <v>13027.43658455245</v>
      </c>
      <c r="AK2494">
        <v>2493</v>
      </c>
      <c r="AL2494">
        <v>0.25182664785947712</v>
      </c>
      <c r="AN2494">
        <v>2493</v>
      </c>
      <c r="AO2494">
        <v>0.46170479433617118</v>
      </c>
    </row>
    <row r="2495" spans="31:41" x14ac:dyDescent="0.25">
      <c r="AE2495">
        <v>2494</v>
      </c>
      <c r="AF2495" s="1">
        <v>3.5549862289690148E-2</v>
      </c>
      <c r="AH2495">
        <v>2494</v>
      </c>
      <c r="AI2495">
        <v>369.2274071747708</v>
      </c>
      <c r="AK2495">
        <v>2494</v>
      </c>
      <c r="AL2495">
        <v>0.23362993216597147</v>
      </c>
      <c r="AN2495">
        <v>2494</v>
      </c>
      <c r="AO2495">
        <v>0.38597517021418248</v>
      </c>
    </row>
    <row r="2496" spans="31:41" x14ac:dyDescent="0.25">
      <c r="AE2496">
        <v>2495</v>
      </c>
      <c r="AF2496" s="1">
        <v>3.0727021484092676E-2</v>
      </c>
      <c r="AH2496">
        <v>2495</v>
      </c>
      <c r="AI2496">
        <v>14615.618771050977</v>
      </c>
      <c r="AK2496">
        <v>2495</v>
      </c>
      <c r="AL2496">
        <v>0.13876390282768017</v>
      </c>
      <c r="AN2496">
        <v>2495</v>
      </c>
      <c r="AO2496">
        <v>0.39053212897729295</v>
      </c>
    </row>
    <row r="2497" spans="31:41" x14ac:dyDescent="0.25">
      <c r="AE2497">
        <v>2496</v>
      </c>
      <c r="AF2497" s="1">
        <v>3.3864692603921442E-2</v>
      </c>
      <c r="AH2497">
        <v>2496</v>
      </c>
      <c r="AI2497">
        <v>2295.452113973025</v>
      </c>
      <c r="AK2497">
        <v>2496</v>
      </c>
      <c r="AL2497">
        <v>0.19984514960713048</v>
      </c>
      <c r="AN2497">
        <v>2496</v>
      </c>
      <c r="AO2497">
        <v>0.40083966995844333</v>
      </c>
    </row>
    <row r="2498" spans="31:41" x14ac:dyDescent="0.25">
      <c r="AE2498">
        <v>2497</v>
      </c>
      <c r="AF2498" s="1">
        <v>2.3890669957459032E-2</v>
      </c>
      <c r="AH2498">
        <v>2497</v>
      </c>
      <c r="AI2498">
        <v>7747.6157360756461</v>
      </c>
      <c r="AK2498">
        <v>2497</v>
      </c>
      <c r="AL2498">
        <v>0.32076026152964765</v>
      </c>
      <c r="AN2498">
        <v>2497</v>
      </c>
      <c r="AO2498">
        <v>0.41077517189798834</v>
      </c>
    </row>
    <row r="2499" spans="31:41" x14ac:dyDescent="0.25">
      <c r="AE2499">
        <v>2498</v>
      </c>
      <c r="AF2499" s="1">
        <v>2.9146696150445406E-2</v>
      </c>
      <c r="AH2499">
        <v>2498</v>
      </c>
      <c r="AI2499">
        <v>20597.829519649425</v>
      </c>
      <c r="AK2499">
        <v>2498</v>
      </c>
      <c r="AL2499">
        <v>0.16412410969659413</v>
      </c>
      <c r="AN2499">
        <v>2498</v>
      </c>
      <c r="AO2499">
        <v>0.44837939702377455</v>
      </c>
    </row>
    <row r="2500" spans="31:41" x14ac:dyDescent="0.25">
      <c r="AE2500">
        <v>2499</v>
      </c>
      <c r="AF2500" s="1">
        <v>2.737261280106007E-2</v>
      </c>
      <c r="AH2500">
        <v>2499</v>
      </c>
      <c r="AI2500">
        <v>1202.7838247389273</v>
      </c>
      <c r="AK2500">
        <v>2499</v>
      </c>
      <c r="AL2500">
        <v>0.27139143537811788</v>
      </c>
      <c r="AN2500">
        <v>2499</v>
      </c>
      <c r="AO2500">
        <v>0.4734754100445896</v>
      </c>
    </row>
    <row r="2501" spans="31:41" x14ac:dyDescent="0.25">
      <c r="AE2501">
        <v>2500</v>
      </c>
      <c r="AF2501" s="1">
        <v>3.4376496706002735E-2</v>
      </c>
      <c r="AH2501">
        <v>2500</v>
      </c>
      <c r="AI2501">
        <v>832.94879760700087</v>
      </c>
      <c r="AK2501">
        <v>2500</v>
      </c>
      <c r="AL2501">
        <v>0.18129004700436649</v>
      </c>
      <c r="AN2501">
        <v>2500</v>
      </c>
      <c r="AO2501">
        <v>0.39646227565032532</v>
      </c>
    </row>
    <row r="2502" spans="31:41" x14ac:dyDescent="0.25">
      <c r="AE2502">
        <v>2501</v>
      </c>
      <c r="AF2502" s="1">
        <v>3.7755948378690896E-2</v>
      </c>
      <c r="AH2502">
        <v>2501</v>
      </c>
      <c r="AI2502">
        <v>3148.6920738965669</v>
      </c>
      <c r="AK2502">
        <v>2501</v>
      </c>
      <c r="AL2502">
        <v>0.23456881271855665</v>
      </c>
      <c r="AN2502">
        <v>2501</v>
      </c>
      <c r="AO2502">
        <v>0.40763343629499965</v>
      </c>
    </row>
    <row r="2503" spans="31:41" x14ac:dyDescent="0.25">
      <c r="AE2503">
        <v>2502</v>
      </c>
      <c r="AF2503" s="1">
        <v>2.7738071592882774E-2</v>
      </c>
      <c r="AH2503">
        <v>2502</v>
      </c>
      <c r="AI2503">
        <v>8646.4900727653148</v>
      </c>
      <c r="AK2503">
        <v>2502</v>
      </c>
      <c r="AL2503">
        <v>0.26674317068631298</v>
      </c>
      <c r="AN2503">
        <v>2502</v>
      </c>
      <c r="AO2503">
        <v>0.33094936713919421</v>
      </c>
    </row>
    <row r="2504" spans="31:41" x14ac:dyDescent="0.25">
      <c r="AE2504">
        <v>2503</v>
      </c>
      <c r="AF2504" s="1">
        <v>2.767117747302561E-2</v>
      </c>
      <c r="AH2504">
        <v>2503</v>
      </c>
      <c r="AI2504">
        <v>3194.93080439813</v>
      </c>
      <c r="AK2504">
        <v>2503</v>
      </c>
      <c r="AL2504">
        <v>0.16985932729243114</v>
      </c>
      <c r="AN2504">
        <v>2503</v>
      </c>
      <c r="AO2504">
        <v>0.40137982081144402</v>
      </c>
    </row>
    <row r="2505" spans="31:41" x14ac:dyDescent="0.25">
      <c r="AE2505">
        <v>2504</v>
      </c>
      <c r="AF2505" s="1">
        <v>3.2596299979105625E-2</v>
      </c>
      <c r="AH2505">
        <v>2504</v>
      </c>
      <c r="AI2505">
        <v>905.76813876525728</v>
      </c>
      <c r="AK2505">
        <v>2504</v>
      </c>
      <c r="AL2505">
        <v>0.15697713871003782</v>
      </c>
      <c r="AN2505">
        <v>2504</v>
      </c>
      <c r="AO2505">
        <v>0.38011581958118718</v>
      </c>
    </row>
    <row r="2506" spans="31:41" x14ac:dyDescent="0.25">
      <c r="AE2506">
        <v>2505</v>
      </c>
      <c r="AF2506" s="1">
        <v>3.6625093637047579E-2</v>
      </c>
      <c r="AH2506">
        <v>2505</v>
      </c>
      <c r="AI2506">
        <v>6803.2163530604921</v>
      </c>
      <c r="AK2506">
        <v>2505</v>
      </c>
      <c r="AL2506">
        <v>0.24314800551369711</v>
      </c>
      <c r="AN2506">
        <v>2505</v>
      </c>
      <c r="AO2506">
        <v>0.40302450682904806</v>
      </c>
    </row>
    <row r="2507" spans="31:41" x14ac:dyDescent="0.25">
      <c r="AE2507">
        <v>2506</v>
      </c>
      <c r="AF2507" s="1">
        <v>3.8766002553362711E-2</v>
      </c>
      <c r="AH2507">
        <v>2506</v>
      </c>
      <c r="AI2507">
        <v>5280.7182453821197</v>
      </c>
      <c r="AK2507">
        <v>2506</v>
      </c>
      <c r="AL2507">
        <v>0.20062610521494995</v>
      </c>
      <c r="AN2507">
        <v>2506</v>
      </c>
      <c r="AO2507">
        <v>0.45120677343095683</v>
      </c>
    </row>
    <row r="2508" spans="31:41" x14ac:dyDescent="0.25">
      <c r="AE2508">
        <v>2507</v>
      </c>
      <c r="AF2508" s="1">
        <v>2.8905321243408721E-2</v>
      </c>
      <c r="AH2508">
        <v>2507</v>
      </c>
      <c r="AI2508">
        <v>2247.0402205902678</v>
      </c>
      <c r="AK2508">
        <v>2507</v>
      </c>
      <c r="AL2508">
        <v>0.19434734224801523</v>
      </c>
      <c r="AN2508">
        <v>2507</v>
      </c>
      <c r="AO2508">
        <v>0.386224288606273</v>
      </c>
    </row>
    <row r="2509" spans="31:41" x14ac:dyDescent="0.25">
      <c r="AE2509">
        <v>2508</v>
      </c>
      <c r="AF2509" s="1">
        <v>2.8590249810070745E-2</v>
      </c>
      <c r="AH2509">
        <v>2508</v>
      </c>
      <c r="AI2509">
        <v>7802.2535372453722</v>
      </c>
      <c r="AK2509">
        <v>2508</v>
      </c>
      <c r="AL2509">
        <v>0.18662795549959002</v>
      </c>
      <c r="AN2509">
        <v>2508</v>
      </c>
      <c r="AO2509">
        <v>0.45481879887633392</v>
      </c>
    </row>
    <row r="2510" spans="31:41" x14ac:dyDescent="0.25">
      <c r="AE2510">
        <v>2509</v>
      </c>
      <c r="AF2510" s="1">
        <v>3.4369104651727822E-2</v>
      </c>
      <c r="AH2510">
        <v>2509</v>
      </c>
      <c r="AI2510">
        <v>14817.223190782999</v>
      </c>
      <c r="AK2510">
        <v>2509</v>
      </c>
      <c r="AL2510">
        <v>0.165612633755441</v>
      </c>
      <c r="AN2510">
        <v>2509</v>
      </c>
      <c r="AO2510">
        <v>0.41296867389808084</v>
      </c>
    </row>
    <row r="2511" spans="31:41" x14ac:dyDescent="0.25">
      <c r="AE2511">
        <v>2510</v>
      </c>
      <c r="AF2511" s="1">
        <v>2.9552702642838602E-2</v>
      </c>
      <c r="AH2511">
        <v>2510</v>
      </c>
      <c r="AI2511">
        <v>3438.6490010847569</v>
      </c>
      <c r="AK2511">
        <v>2510</v>
      </c>
      <c r="AL2511">
        <v>0.15524402516164698</v>
      </c>
      <c r="AN2511">
        <v>2510</v>
      </c>
      <c r="AO2511">
        <v>0.45204422514536852</v>
      </c>
    </row>
    <row r="2512" spans="31:41" x14ac:dyDescent="0.25">
      <c r="AE2512">
        <v>2511</v>
      </c>
      <c r="AF2512" s="1">
        <v>2.6373081917305363E-2</v>
      </c>
      <c r="AH2512">
        <v>2511</v>
      </c>
      <c r="AI2512">
        <v>10047.757260492637</v>
      </c>
      <c r="AK2512">
        <v>2511</v>
      </c>
      <c r="AL2512">
        <v>0.21287088414759295</v>
      </c>
      <c r="AN2512">
        <v>2511</v>
      </c>
      <c r="AO2512">
        <v>0.3009289688908458</v>
      </c>
    </row>
    <row r="2513" spans="31:41" x14ac:dyDescent="0.25">
      <c r="AE2513">
        <v>2512</v>
      </c>
      <c r="AF2513" s="1">
        <v>2.9990157899978387E-2</v>
      </c>
      <c r="AH2513">
        <v>2512</v>
      </c>
      <c r="AI2513">
        <v>13006.931010829254</v>
      </c>
      <c r="AK2513">
        <v>2512</v>
      </c>
      <c r="AL2513">
        <v>0.181436718693675</v>
      </c>
      <c r="AN2513">
        <v>2512</v>
      </c>
      <c r="AO2513">
        <v>0.29099238296838059</v>
      </c>
    </row>
    <row r="2514" spans="31:41" x14ac:dyDescent="0.25">
      <c r="AE2514">
        <v>2513</v>
      </c>
      <c r="AF2514" s="1">
        <v>3.1577324698086828E-2</v>
      </c>
      <c r="AH2514">
        <v>2513</v>
      </c>
      <c r="AI2514">
        <v>18621.097619070544</v>
      </c>
      <c r="AK2514">
        <v>2513</v>
      </c>
      <c r="AL2514">
        <v>0.19316123610844882</v>
      </c>
      <c r="AN2514">
        <v>2513</v>
      </c>
      <c r="AO2514">
        <v>0.37592675007629983</v>
      </c>
    </row>
    <row r="2515" spans="31:41" x14ac:dyDescent="0.25">
      <c r="AE2515">
        <v>2514</v>
      </c>
      <c r="AF2515" s="1">
        <v>2.7748825691230827E-2</v>
      </c>
      <c r="AH2515">
        <v>2514</v>
      </c>
      <c r="AI2515">
        <v>1808.3441771935909</v>
      </c>
      <c r="AK2515">
        <v>2514</v>
      </c>
      <c r="AL2515">
        <v>0.23068321547229864</v>
      </c>
      <c r="AN2515">
        <v>2514</v>
      </c>
      <c r="AO2515">
        <v>0.35705308957788562</v>
      </c>
    </row>
    <row r="2516" spans="31:41" x14ac:dyDescent="0.25">
      <c r="AE2516">
        <v>2515</v>
      </c>
      <c r="AF2516" s="1">
        <v>3.3386338327610954E-2</v>
      </c>
      <c r="AH2516">
        <v>2515</v>
      </c>
      <c r="AI2516">
        <v>7681.4091538390867</v>
      </c>
      <c r="AK2516">
        <v>2515</v>
      </c>
      <c r="AL2516">
        <v>0.2148772165614842</v>
      </c>
      <c r="AN2516">
        <v>2515</v>
      </c>
      <c r="AO2516">
        <v>0.417688306554379</v>
      </c>
    </row>
    <row r="2517" spans="31:41" x14ac:dyDescent="0.25">
      <c r="AE2517">
        <v>2516</v>
      </c>
      <c r="AF2517" s="1">
        <v>3.0529600652790867E-2</v>
      </c>
      <c r="AH2517">
        <v>2516</v>
      </c>
      <c r="AI2517">
        <v>2526.2874672857311</v>
      </c>
      <c r="AK2517">
        <v>2516</v>
      </c>
      <c r="AL2517">
        <v>0.13851087079900473</v>
      </c>
      <c r="AN2517">
        <v>2516</v>
      </c>
      <c r="AO2517">
        <v>0.43225902708597785</v>
      </c>
    </row>
    <row r="2518" spans="31:41" x14ac:dyDescent="0.25">
      <c r="AE2518">
        <v>2517</v>
      </c>
      <c r="AF2518" s="1">
        <v>3.2392859803760832E-2</v>
      </c>
      <c r="AH2518">
        <v>2517</v>
      </c>
      <c r="AI2518">
        <v>27414.046321029251</v>
      </c>
      <c r="AK2518">
        <v>2517</v>
      </c>
      <c r="AL2518">
        <v>0.17985219939949718</v>
      </c>
      <c r="AN2518">
        <v>2517</v>
      </c>
      <c r="AO2518">
        <v>0.45147714301992914</v>
      </c>
    </row>
    <row r="2519" spans="31:41" x14ac:dyDescent="0.25">
      <c r="AE2519">
        <v>2518</v>
      </c>
      <c r="AF2519" s="1">
        <v>2.8472140713463823E-2</v>
      </c>
      <c r="AH2519">
        <v>2518</v>
      </c>
      <c r="AI2519">
        <v>20356.667943310145</v>
      </c>
      <c r="AK2519">
        <v>2518</v>
      </c>
      <c r="AL2519">
        <v>0.23749285230613323</v>
      </c>
      <c r="AN2519">
        <v>2518</v>
      </c>
      <c r="AO2519">
        <v>0.44635683955001315</v>
      </c>
    </row>
    <row r="2520" spans="31:41" x14ac:dyDescent="0.25">
      <c r="AE2520">
        <v>2519</v>
      </c>
      <c r="AF2520" s="1">
        <v>2.9996420399991841E-2</v>
      </c>
      <c r="AH2520">
        <v>2519</v>
      </c>
      <c r="AI2520">
        <v>8444.5625384383657</v>
      </c>
      <c r="AK2520">
        <v>2519</v>
      </c>
      <c r="AL2520">
        <v>0.23966471563223019</v>
      </c>
      <c r="AN2520">
        <v>2519</v>
      </c>
      <c r="AO2520">
        <v>0.38387520727455166</v>
      </c>
    </row>
    <row r="2521" spans="31:41" x14ac:dyDescent="0.25">
      <c r="AE2521">
        <v>2520</v>
      </c>
      <c r="AF2521" s="1">
        <v>3.1285023520141397E-2</v>
      </c>
      <c r="AH2521">
        <v>2520</v>
      </c>
      <c r="AI2521">
        <v>3555.4981740942485</v>
      </c>
      <c r="AK2521">
        <v>2520</v>
      </c>
      <c r="AL2521">
        <v>0.28116354204398714</v>
      </c>
      <c r="AN2521">
        <v>2520</v>
      </c>
      <c r="AO2521">
        <v>0.3864515090713827</v>
      </c>
    </row>
    <row r="2522" spans="31:41" x14ac:dyDescent="0.25">
      <c r="AE2522">
        <v>2521</v>
      </c>
      <c r="AF2522" s="1">
        <v>3.2363613747103281E-2</v>
      </c>
      <c r="AH2522">
        <v>2521</v>
      </c>
      <c r="AI2522">
        <v>4523.9561088816381</v>
      </c>
      <c r="AK2522">
        <v>2521</v>
      </c>
      <c r="AL2522">
        <v>0.17874252068107144</v>
      </c>
      <c r="AN2522">
        <v>2521</v>
      </c>
      <c r="AO2522">
        <v>0.39162585057948546</v>
      </c>
    </row>
    <row r="2523" spans="31:41" x14ac:dyDescent="0.25">
      <c r="AE2523">
        <v>2522</v>
      </c>
      <c r="AF2523" s="1">
        <v>3.3996211210462368E-2</v>
      </c>
      <c r="AH2523">
        <v>2522</v>
      </c>
      <c r="AI2523">
        <v>1701.58722252652</v>
      </c>
      <c r="AK2523">
        <v>2522</v>
      </c>
      <c r="AL2523">
        <v>0.19550504698789653</v>
      </c>
      <c r="AN2523">
        <v>2522</v>
      </c>
      <c r="AO2523">
        <v>0.36453202018418651</v>
      </c>
    </row>
    <row r="2524" spans="31:41" x14ac:dyDescent="0.25">
      <c r="AE2524">
        <v>2523</v>
      </c>
      <c r="AF2524" s="1">
        <v>3.0791558983128908E-2</v>
      </c>
      <c r="AH2524">
        <v>2523</v>
      </c>
      <c r="AI2524">
        <v>16776.094417484946</v>
      </c>
      <c r="AK2524">
        <v>2523</v>
      </c>
      <c r="AL2524">
        <v>0.22233895892455247</v>
      </c>
      <c r="AN2524">
        <v>2523</v>
      </c>
      <c r="AO2524">
        <v>0.34939221546729338</v>
      </c>
    </row>
    <row r="2525" spans="31:41" x14ac:dyDescent="0.25">
      <c r="AE2525">
        <v>2524</v>
      </c>
      <c r="AF2525" s="1">
        <v>2.7305205707818025E-2</v>
      </c>
      <c r="AH2525">
        <v>2524</v>
      </c>
      <c r="AI2525">
        <v>23618.86368720535</v>
      </c>
      <c r="AK2525">
        <v>2524</v>
      </c>
      <c r="AL2525">
        <v>0.18289541672659407</v>
      </c>
      <c r="AN2525">
        <v>2524</v>
      </c>
      <c r="AO2525">
        <v>0.39499019433480775</v>
      </c>
    </row>
    <row r="2526" spans="31:41" x14ac:dyDescent="0.25">
      <c r="AE2526">
        <v>2525</v>
      </c>
      <c r="AF2526" s="1">
        <v>2.995372225816606E-2</v>
      </c>
      <c r="AH2526">
        <v>2525</v>
      </c>
      <c r="AI2526">
        <v>5660.9328268394092</v>
      </c>
      <c r="AK2526">
        <v>2525</v>
      </c>
      <c r="AL2526">
        <v>0.22878253365024079</v>
      </c>
      <c r="AN2526">
        <v>2525</v>
      </c>
      <c r="AO2526">
        <v>0.47393777963505102</v>
      </c>
    </row>
    <row r="2527" spans="31:41" x14ac:dyDescent="0.25">
      <c r="AE2527">
        <v>2526</v>
      </c>
      <c r="AF2527" s="1">
        <v>3.0576671892981189E-2</v>
      </c>
      <c r="AH2527">
        <v>2526</v>
      </c>
      <c r="AI2527">
        <v>31911.787596730566</v>
      </c>
      <c r="AK2527">
        <v>2526</v>
      </c>
      <c r="AL2527">
        <v>0.21004985552469735</v>
      </c>
      <c r="AN2527">
        <v>2526</v>
      </c>
      <c r="AO2527">
        <v>0.38278202443195825</v>
      </c>
    </row>
    <row r="2528" spans="31:41" x14ac:dyDescent="0.25">
      <c r="AE2528">
        <v>2527</v>
      </c>
      <c r="AF2528" s="1">
        <v>2.535942601409813E-2</v>
      </c>
      <c r="AH2528">
        <v>2527</v>
      </c>
      <c r="AI2528">
        <v>4726.6656739097152</v>
      </c>
      <c r="AK2528">
        <v>2527</v>
      </c>
      <c r="AL2528">
        <v>0.29744664044644686</v>
      </c>
      <c r="AN2528">
        <v>2527</v>
      </c>
      <c r="AO2528">
        <v>0.44038838235550903</v>
      </c>
    </row>
    <row r="2529" spans="31:41" x14ac:dyDescent="0.25">
      <c r="AE2529">
        <v>2528</v>
      </c>
      <c r="AF2529" s="1">
        <v>3.3282291690899468E-2</v>
      </c>
      <c r="AH2529">
        <v>2528</v>
      </c>
      <c r="AI2529">
        <v>29413.16360478452</v>
      </c>
      <c r="AK2529">
        <v>2528</v>
      </c>
      <c r="AL2529">
        <v>9.7584220638889219E-2</v>
      </c>
      <c r="AN2529">
        <v>2528</v>
      </c>
      <c r="AO2529">
        <v>0.39994428655607173</v>
      </c>
    </row>
    <row r="2530" spans="31:41" x14ac:dyDescent="0.25">
      <c r="AE2530">
        <v>2529</v>
      </c>
      <c r="AF2530" s="1">
        <v>3.4638184751014878E-2</v>
      </c>
      <c r="AH2530">
        <v>2529</v>
      </c>
      <c r="AI2530">
        <v>3037.8048613595906</v>
      </c>
      <c r="AK2530">
        <v>2529</v>
      </c>
      <c r="AL2530">
        <v>0.18021852138255887</v>
      </c>
      <c r="AN2530">
        <v>2529</v>
      </c>
      <c r="AO2530">
        <v>0.46684114407453697</v>
      </c>
    </row>
    <row r="2531" spans="31:41" x14ac:dyDescent="0.25">
      <c r="AE2531">
        <v>2530</v>
      </c>
      <c r="AF2531" s="1">
        <v>2.9517611532777321E-2</v>
      </c>
      <c r="AH2531">
        <v>2530</v>
      </c>
      <c r="AI2531">
        <v>4188.3141557170984</v>
      </c>
      <c r="AK2531">
        <v>2530</v>
      </c>
      <c r="AL2531">
        <v>0.27947430012892366</v>
      </c>
      <c r="AN2531">
        <v>2530</v>
      </c>
      <c r="AO2531">
        <v>0.39140213422029591</v>
      </c>
    </row>
    <row r="2532" spans="31:41" x14ac:dyDescent="0.25">
      <c r="AE2532">
        <v>2531</v>
      </c>
      <c r="AF2532" s="1">
        <v>3.1125455157216653E-2</v>
      </c>
      <c r="AH2532">
        <v>2531</v>
      </c>
      <c r="AI2532">
        <v>1321.4043693455208</v>
      </c>
      <c r="AK2532">
        <v>2531</v>
      </c>
      <c r="AL2532">
        <v>7.9024230502802884E-2</v>
      </c>
      <c r="AN2532">
        <v>2531</v>
      </c>
      <c r="AO2532">
        <v>0.32280588863154364</v>
      </c>
    </row>
    <row r="2533" spans="31:41" x14ac:dyDescent="0.25">
      <c r="AE2533">
        <v>2532</v>
      </c>
      <c r="AF2533" s="1">
        <v>2.8216221997509505E-2</v>
      </c>
      <c r="AH2533">
        <v>2532</v>
      </c>
      <c r="AI2533">
        <v>11248.260648776795</v>
      </c>
      <c r="AK2533">
        <v>2532</v>
      </c>
      <c r="AL2533">
        <v>0.28390713817823171</v>
      </c>
      <c r="AN2533">
        <v>2532</v>
      </c>
      <c r="AO2533">
        <v>0.37236221847041334</v>
      </c>
    </row>
    <row r="2534" spans="31:41" x14ac:dyDescent="0.25">
      <c r="AE2534">
        <v>2533</v>
      </c>
      <c r="AF2534" s="1">
        <v>3.036147379371501E-2</v>
      </c>
      <c r="AH2534">
        <v>2533</v>
      </c>
      <c r="AI2534">
        <v>5202.025675439977</v>
      </c>
      <c r="AK2534">
        <v>2533</v>
      </c>
      <c r="AL2534">
        <v>0.193327832052994</v>
      </c>
      <c r="AN2534">
        <v>2533</v>
      </c>
      <c r="AO2534">
        <v>0.41926832239175044</v>
      </c>
    </row>
    <row r="2535" spans="31:41" x14ac:dyDescent="0.25">
      <c r="AE2535">
        <v>2534</v>
      </c>
      <c r="AF2535" s="1">
        <v>2.5697387203439392E-2</v>
      </c>
      <c r="AH2535">
        <v>2534</v>
      </c>
      <c r="AI2535">
        <v>1583.4042051200361</v>
      </c>
      <c r="AK2535">
        <v>2534</v>
      </c>
      <c r="AL2535">
        <v>0.16343483229094993</v>
      </c>
      <c r="AN2535">
        <v>2534</v>
      </c>
      <c r="AO2535">
        <v>0.41476856190794281</v>
      </c>
    </row>
    <row r="2536" spans="31:41" x14ac:dyDescent="0.25">
      <c r="AE2536">
        <v>2535</v>
      </c>
      <c r="AF2536" s="1">
        <v>3.4495733238628201E-2</v>
      </c>
      <c r="AH2536">
        <v>2535</v>
      </c>
      <c r="AI2536">
        <v>4510.3715877470677</v>
      </c>
      <c r="AK2536">
        <v>2535</v>
      </c>
      <c r="AL2536">
        <v>0.26944200884174835</v>
      </c>
      <c r="AN2536">
        <v>2535</v>
      </c>
      <c r="AO2536">
        <v>0.40301734251389498</v>
      </c>
    </row>
    <row r="2537" spans="31:41" x14ac:dyDescent="0.25">
      <c r="AE2537">
        <v>2536</v>
      </c>
      <c r="AF2537" s="1">
        <v>2.8078247035629555E-2</v>
      </c>
      <c r="AH2537">
        <v>2536</v>
      </c>
      <c r="AI2537">
        <v>1309.3563015015604</v>
      </c>
      <c r="AK2537">
        <v>2536</v>
      </c>
      <c r="AL2537">
        <v>0.25762679546632256</v>
      </c>
      <c r="AN2537">
        <v>2536</v>
      </c>
      <c r="AO2537">
        <v>0.33782581700335518</v>
      </c>
    </row>
    <row r="2538" spans="31:41" x14ac:dyDescent="0.25">
      <c r="AE2538">
        <v>2537</v>
      </c>
      <c r="AF2538" s="1">
        <v>3.3657724563754599E-2</v>
      </c>
      <c r="AH2538">
        <v>2537</v>
      </c>
      <c r="AI2538">
        <v>1323.2359752014247</v>
      </c>
      <c r="AK2538">
        <v>2537</v>
      </c>
      <c r="AL2538">
        <v>0.18908788734421175</v>
      </c>
      <c r="AN2538">
        <v>2537</v>
      </c>
      <c r="AO2538">
        <v>0.38199824252809295</v>
      </c>
    </row>
    <row r="2539" spans="31:41" x14ac:dyDescent="0.25">
      <c r="AE2539">
        <v>2538</v>
      </c>
      <c r="AF2539" s="1">
        <v>3.8800161800672361E-2</v>
      </c>
      <c r="AH2539">
        <v>2538</v>
      </c>
      <c r="AI2539">
        <v>4225.4996708037743</v>
      </c>
      <c r="AK2539">
        <v>2538</v>
      </c>
      <c r="AL2539">
        <v>0.23208537304153759</v>
      </c>
      <c r="AN2539">
        <v>2538</v>
      </c>
      <c r="AO2539">
        <v>0.31374667145706708</v>
      </c>
    </row>
    <row r="2540" spans="31:41" x14ac:dyDescent="0.25">
      <c r="AE2540">
        <v>2539</v>
      </c>
      <c r="AF2540" s="1">
        <v>2.9610084345843113E-2</v>
      </c>
      <c r="AH2540">
        <v>2539</v>
      </c>
      <c r="AI2540">
        <v>3062.9329672445115</v>
      </c>
      <c r="AK2540">
        <v>2539</v>
      </c>
      <c r="AL2540">
        <v>0.25304178903095459</v>
      </c>
      <c r="AN2540">
        <v>2539</v>
      </c>
      <c r="AO2540">
        <v>0.49580708756160963</v>
      </c>
    </row>
    <row r="2541" spans="31:41" x14ac:dyDescent="0.25">
      <c r="AE2541">
        <v>2540</v>
      </c>
      <c r="AF2541" s="1">
        <v>2.7486964240366785E-2</v>
      </c>
      <c r="AH2541">
        <v>2540</v>
      </c>
      <c r="AI2541">
        <v>8414.2062054193684</v>
      </c>
      <c r="AK2541">
        <v>2540</v>
      </c>
      <c r="AL2541">
        <v>0.29573830386162947</v>
      </c>
      <c r="AN2541">
        <v>2540</v>
      </c>
      <c r="AO2541">
        <v>0.35344366934605942</v>
      </c>
    </row>
    <row r="2542" spans="31:41" x14ac:dyDescent="0.25">
      <c r="AE2542">
        <v>2541</v>
      </c>
      <c r="AF2542" s="1">
        <v>2.7301941329638035E-2</v>
      </c>
      <c r="AH2542">
        <v>2541</v>
      </c>
      <c r="AI2542">
        <v>5289.1163178139423</v>
      </c>
      <c r="AK2542">
        <v>2541</v>
      </c>
      <c r="AL2542">
        <v>0.19637590823817391</v>
      </c>
      <c r="AN2542">
        <v>2541</v>
      </c>
      <c r="AO2542">
        <v>0.35208763193999981</v>
      </c>
    </row>
    <row r="2543" spans="31:41" x14ac:dyDescent="0.25">
      <c r="AE2543">
        <v>2542</v>
      </c>
      <c r="AF2543" s="1">
        <v>2.9575281754444571E-2</v>
      </c>
      <c r="AH2543">
        <v>2542</v>
      </c>
      <c r="AI2543">
        <v>1525.2342474680563</v>
      </c>
      <c r="AK2543">
        <v>2542</v>
      </c>
      <c r="AL2543">
        <v>0.1744645581634823</v>
      </c>
      <c r="AN2543">
        <v>2542</v>
      </c>
      <c r="AO2543">
        <v>0.34015163286267902</v>
      </c>
    </row>
    <row r="2544" spans="31:41" x14ac:dyDescent="0.25">
      <c r="AE2544">
        <v>2543</v>
      </c>
      <c r="AF2544" s="1">
        <v>2.3698374432451264E-2</v>
      </c>
      <c r="AH2544">
        <v>2543</v>
      </c>
      <c r="AI2544">
        <v>2636.7481206071684</v>
      </c>
      <c r="AK2544">
        <v>2543</v>
      </c>
      <c r="AL2544">
        <v>0.23586613291439917</v>
      </c>
      <c r="AN2544">
        <v>2543</v>
      </c>
      <c r="AO2544">
        <v>0.35648968516856389</v>
      </c>
    </row>
    <row r="2545" spans="31:41" x14ac:dyDescent="0.25">
      <c r="AE2545">
        <v>2544</v>
      </c>
      <c r="AF2545" s="1">
        <v>2.9662533281575199E-2</v>
      </c>
      <c r="AH2545">
        <v>2544</v>
      </c>
      <c r="AI2545">
        <v>63907.268391832411</v>
      </c>
      <c r="AK2545">
        <v>2544</v>
      </c>
      <c r="AL2545">
        <v>0.19876075387201872</v>
      </c>
      <c r="AN2545">
        <v>2544</v>
      </c>
      <c r="AO2545">
        <v>0.36110675555186883</v>
      </c>
    </row>
    <row r="2546" spans="31:41" x14ac:dyDescent="0.25">
      <c r="AE2546">
        <v>2545</v>
      </c>
      <c r="AF2546" s="1">
        <v>2.7871512693084632E-2</v>
      </c>
      <c r="AH2546">
        <v>2545</v>
      </c>
      <c r="AI2546">
        <v>18206.745602233383</v>
      </c>
      <c r="AK2546">
        <v>2545</v>
      </c>
      <c r="AL2546">
        <v>0.16888658042732727</v>
      </c>
      <c r="AN2546">
        <v>2545</v>
      </c>
      <c r="AO2546">
        <v>0.43007792994479616</v>
      </c>
    </row>
    <row r="2547" spans="31:41" x14ac:dyDescent="0.25">
      <c r="AE2547">
        <v>2546</v>
      </c>
      <c r="AF2547" s="1">
        <v>2.5418146301901201E-2</v>
      </c>
      <c r="AH2547">
        <v>2546</v>
      </c>
      <c r="AI2547">
        <v>3278.9149697306675</v>
      </c>
      <c r="AK2547">
        <v>2546</v>
      </c>
      <c r="AL2547">
        <v>0.18876534978271831</v>
      </c>
      <c r="AN2547">
        <v>2546</v>
      </c>
      <c r="AO2547">
        <v>0.45647921298644417</v>
      </c>
    </row>
    <row r="2548" spans="31:41" x14ac:dyDescent="0.25">
      <c r="AE2548">
        <v>2547</v>
      </c>
      <c r="AF2548" s="1">
        <v>2.4618292922532481E-2</v>
      </c>
      <c r="AH2548">
        <v>2547</v>
      </c>
      <c r="AI2548">
        <v>2407.2884169402846</v>
      </c>
      <c r="AK2548">
        <v>2547</v>
      </c>
      <c r="AL2548">
        <v>0.24091089206164507</v>
      </c>
      <c r="AN2548">
        <v>2547</v>
      </c>
      <c r="AO2548">
        <v>0.41424489156408062</v>
      </c>
    </row>
    <row r="2549" spans="31:41" x14ac:dyDescent="0.25">
      <c r="AE2549">
        <v>2548</v>
      </c>
      <c r="AF2549" s="1">
        <v>2.889124607001281E-2</v>
      </c>
      <c r="AH2549">
        <v>2548</v>
      </c>
      <c r="AI2549">
        <v>501.98751835714558</v>
      </c>
      <c r="AK2549">
        <v>2548</v>
      </c>
      <c r="AL2549">
        <v>0.23586162926075849</v>
      </c>
      <c r="AN2549">
        <v>2548</v>
      </c>
      <c r="AO2549">
        <v>0.39071210354841801</v>
      </c>
    </row>
    <row r="2550" spans="31:41" x14ac:dyDescent="0.25">
      <c r="AE2550">
        <v>2549</v>
      </c>
      <c r="AF2550" s="1">
        <v>3.5405878631116661E-2</v>
      </c>
      <c r="AH2550">
        <v>2549</v>
      </c>
      <c r="AI2550">
        <v>1197.1964603663409</v>
      </c>
      <c r="AK2550">
        <v>2549</v>
      </c>
      <c r="AL2550">
        <v>0.14431728816290904</v>
      </c>
      <c r="AN2550">
        <v>2549</v>
      </c>
      <c r="AO2550">
        <v>0.34014375255855933</v>
      </c>
    </row>
    <row r="2551" spans="31:41" x14ac:dyDescent="0.25">
      <c r="AE2551">
        <v>2550</v>
      </c>
      <c r="AF2551" s="1">
        <v>3.0714707408344921E-2</v>
      </c>
      <c r="AH2551">
        <v>2550</v>
      </c>
      <c r="AI2551">
        <v>12120.076233474676</v>
      </c>
      <c r="AK2551">
        <v>2550</v>
      </c>
      <c r="AL2551">
        <v>0.15065219018391851</v>
      </c>
      <c r="AN2551">
        <v>2550</v>
      </c>
      <c r="AO2551">
        <v>0.42533080384502175</v>
      </c>
    </row>
    <row r="2552" spans="31:41" x14ac:dyDescent="0.25">
      <c r="AE2552">
        <v>2551</v>
      </c>
      <c r="AF2552" s="1">
        <v>3.0365843193105313E-2</v>
      </c>
      <c r="AH2552">
        <v>2551</v>
      </c>
      <c r="AI2552">
        <v>1272.363523197909</v>
      </c>
      <c r="AK2552">
        <v>2551</v>
      </c>
      <c r="AL2552">
        <v>0.21304215229816478</v>
      </c>
      <c r="AN2552">
        <v>2551</v>
      </c>
      <c r="AO2552">
        <v>0.47465989820319626</v>
      </c>
    </row>
    <row r="2553" spans="31:41" x14ac:dyDescent="0.25">
      <c r="AE2553">
        <v>2552</v>
      </c>
      <c r="AF2553" s="1">
        <v>3.10152572292266E-2</v>
      </c>
      <c r="AH2553">
        <v>2552</v>
      </c>
      <c r="AI2553">
        <v>466.18248002331819</v>
      </c>
      <c r="AK2553">
        <v>2552</v>
      </c>
      <c r="AL2553">
        <v>0.22838085427393606</v>
      </c>
      <c r="AN2553">
        <v>2552</v>
      </c>
      <c r="AO2553">
        <v>0.37349779775212461</v>
      </c>
    </row>
    <row r="2554" spans="31:41" x14ac:dyDescent="0.25">
      <c r="AE2554">
        <v>2553</v>
      </c>
      <c r="AF2554" s="1">
        <v>2.7804115512895411E-2</v>
      </c>
      <c r="AH2554">
        <v>2553</v>
      </c>
      <c r="AI2554">
        <v>11282.787557761088</v>
      </c>
      <c r="AK2554">
        <v>2553</v>
      </c>
      <c r="AL2554">
        <v>0.10236134035832652</v>
      </c>
      <c r="AN2554">
        <v>2553</v>
      </c>
      <c r="AO2554">
        <v>0.34840219571319042</v>
      </c>
    </row>
    <row r="2555" spans="31:41" x14ac:dyDescent="0.25">
      <c r="AE2555">
        <v>2554</v>
      </c>
      <c r="AF2555" s="1">
        <v>2.514550300609053E-2</v>
      </c>
      <c r="AH2555">
        <v>2554</v>
      </c>
      <c r="AI2555">
        <v>7908.1746208384129</v>
      </c>
      <c r="AK2555">
        <v>2554</v>
      </c>
      <c r="AL2555">
        <v>0.17441787509258305</v>
      </c>
      <c r="AN2555">
        <v>2554</v>
      </c>
      <c r="AO2555">
        <v>0.33625909661169279</v>
      </c>
    </row>
    <row r="2556" spans="31:41" x14ac:dyDescent="0.25">
      <c r="AE2556">
        <v>2555</v>
      </c>
      <c r="AF2556" s="1">
        <v>2.6769466100895256E-2</v>
      </c>
      <c r="AH2556">
        <v>2555</v>
      </c>
      <c r="AI2556">
        <v>481.11390842833748</v>
      </c>
      <c r="AK2556">
        <v>2555</v>
      </c>
      <c r="AL2556">
        <v>0.19184604899782626</v>
      </c>
      <c r="AN2556">
        <v>2555</v>
      </c>
      <c r="AO2556">
        <v>0.41139616678159119</v>
      </c>
    </row>
    <row r="2557" spans="31:41" x14ac:dyDescent="0.25">
      <c r="AE2557">
        <v>2556</v>
      </c>
      <c r="AF2557" s="1">
        <v>3.3158704806711459E-2</v>
      </c>
      <c r="AH2557">
        <v>2556</v>
      </c>
      <c r="AI2557">
        <v>899.37809843224204</v>
      </c>
      <c r="AK2557">
        <v>2556</v>
      </c>
      <c r="AL2557">
        <v>0.21341213501961809</v>
      </c>
      <c r="AN2557">
        <v>2556</v>
      </c>
      <c r="AO2557">
        <v>0.36720870799539129</v>
      </c>
    </row>
    <row r="2558" spans="31:41" x14ac:dyDescent="0.25">
      <c r="AE2558">
        <v>2557</v>
      </c>
      <c r="AF2558" s="1">
        <v>3.4313918715369374E-2</v>
      </c>
      <c r="AH2558">
        <v>2557</v>
      </c>
      <c r="AI2558">
        <v>16513.548179478203</v>
      </c>
      <c r="AK2558">
        <v>2557</v>
      </c>
      <c r="AL2558">
        <v>0.25271901621242632</v>
      </c>
      <c r="AN2558">
        <v>2557</v>
      </c>
      <c r="AO2558">
        <v>0.38972591114777272</v>
      </c>
    </row>
    <row r="2559" spans="31:41" x14ac:dyDescent="0.25">
      <c r="AE2559">
        <v>2558</v>
      </c>
      <c r="AF2559" s="1">
        <v>2.5647636452885703E-2</v>
      </c>
      <c r="AH2559">
        <v>2558</v>
      </c>
      <c r="AI2559">
        <v>11924.012749996555</v>
      </c>
      <c r="AK2559">
        <v>2558</v>
      </c>
      <c r="AL2559">
        <v>0.3212552673580561</v>
      </c>
      <c r="AN2559">
        <v>2558</v>
      </c>
      <c r="AO2559">
        <v>0.35352084323938543</v>
      </c>
    </row>
    <row r="2560" spans="31:41" x14ac:dyDescent="0.25">
      <c r="AE2560">
        <v>2559</v>
      </c>
      <c r="AF2560" s="1">
        <v>2.931785900270989E-2</v>
      </c>
      <c r="AH2560">
        <v>2559</v>
      </c>
      <c r="AI2560">
        <v>1485.7944607476802</v>
      </c>
      <c r="AK2560">
        <v>2559</v>
      </c>
      <c r="AL2560">
        <v>0.28589104017332634</v>
      </c>
      <c r="AN2560">
        <v>2559</v>
      </c>
      <c r="AO2560">
        <v>0.45495808381780589</v>
      </c>
    </row>
    <row r="2561" spans="31:41" x14ac:dyDescent="0.25">
      <c r="AE2561">
        <v>2560</v>
      </c>
      <c r="AF2561" s="1">
        <v>3.2823266283727781E-2</v>
      </c>
      <c r="AH2561">
        <v>2560</v>
      </c>
      <c r="AI2561">
        <v>2245.9500558472546</v>
      </c>
      <c r="AK2561">
        <v>2560</v>
      </c>
      <c r="AL2561">
        <v>0.28117509582876238</v>
      </c>
      <c r="AN2561">
        <v>2560</v>
      </c>
      <c r="AO2561">
        <v>0.45714961430386075</v>
      </c>
    </row>
    <row r="2562" spans="31:41" x14ac:dyDescent="0.25">
      <c r="AE2562">
        <v>2561</v>
      </c>
      <c r="AF2562" s="1">
        <v>3.1364359865224234E-2</v>
      </c>
      <c r="AH2562">
        <v>2561</v>
      </c>
      <c r="AI2562">
        <v>7790.0281238497237</v>
      </c>
      <c r="AK2562">
        <v>2561</v>
      </c>
      <c r="AL2562">
        <v>0.15449654820226127</v>
      </c>
      <c r="AN2562">
        <v>2561</v>
      </c>
      <c r="AO2562">
        <v>0.32727131495518047</v>
      </c>
    </row>
    <row r="2563" spans="31:41" x14ac:dyDescent="0.25">
      <c r="AE2563">
        <v>2562</v>
      </c>
      <c r="AF2563" s="1">
        <v>3.1307939917639693E-2</v>
      </c>
      <c r="AH2563">
        <v>2562</v>
      </c>
      <c r="AI2563">
        <v>20578.327254680349</v>
      </c>
      <c r="AK2563">
        <v>2562</v>
      </c>
      <c r="AL2563">
        <v>0.26527896055295308</v>
      </c>
      <c r="AN2563">
        <v>2562</v>
      </c>
      <c r="AO2563">
        <v>0.41060135203371972</v>
      </c>
    </row>
    <row r="2564" spans="31:41" x14ac:dyDescent="0.25">
      <c r="AE2564">
        <v>2563</v>
      </c>
      <c r="AF2564" s="1">
        <v>3.0542187512414332E-2</v>
      </c>
      <c r="AH2564">
        <v>2563</v>
      </c>
      <c r="AI2564">
        <v>8517.8223288708832</v>
      </c>
      <c r="AK2564">
        <v>2563</v>
      </c>
      <c r="AL2564">
        <v>0.23184025503891564</v>
      </c>
      <c r="AN2564">
        <v>2563</v>
      </c>
      <c r="AO2564">
        <v>0.37107129331981709</v>
      </c>
    </row>
    <row r="2565" spans="31:41" x14ac:dyDescent="0.25">
      <c r="AE2565">
        <v>2564</v>
      </c>
      <c r="AF2565" s="1">
        <v>2.9381506339324126E-2</v>
      </c>
      <c r="AH2565">
        <v>2564</v>
      </c>
      <c r="AI2565">
        <v>2227.8317024667681</v>
      </c>
      <c r="AK2565">
        <v>2564</v>
      </c>
      <c r="AL2565">
        <v>0.19995242155739071</v>
      </c>
      <c r="AN2565">
        <v>2564</v>
      </c>
      <c r="AO2565">
        <v>0.29825762603054351</v>
      </c>
    </row>
    <row r="2566" spans="31:41" x14ac:dyDescent="0.25">
      <c r="AE2566">
        <v>2565</v>
      </c>
      <c r="AF2566" s="1">
        <v>3.285125158677582E-2</v>
      </c>
      <c r="AH2566">
        <v>2565</v>
      </c>
      <c r="AI2566">
        <v>5197.5978355782381</v>
      </c>
      <c r="AK2566">
        <v>2565</v>
      </c>
      <c r="AL2566">
        <v>0.16926943954481796</v>
      </c>
      <c r="AN2566">
        <v>2565</v>
      </c>
      <c r="AO2566">
        <v>0.37784946714480999</v>
      </c>
    </row>
    <row r="2567" spans="31:41" x14ac:dyDescent="0.25">
      <c r="AE2567">
        <v>2566</v>
      </c>
      <c r="AF2567" s="1">
        <v>2.9196053834613878E-2</v>
      </c>
      <c r="AH2567">
        <v>2566</v>
      </c>
      <c r="AI2567">
        <v>43731.000083899598</v>
      </c>
      <c r="AK2567">
        <v>2566</v>
      </c>
      <c r="AL2567">
        <v>0.28549307348451269</v>
      </c>
      <c r="AN2567">
        <v>2566</v>
      </c>
      <c r="AO2567">
        <v>0.3890035672773256</v>
      </c>
    </row>
    <row r="2568" spans="31:41" x14ac:dyDescent="0.25">
      <c r="AE2568">
        <v>2567</v>
      </c>
      <c r="AF2568" s="1">
        <v>3.2105054203971362E-2</v>
      </c>
      <c r="AH2568">
        <v>2567</v>
      </c>
      <c r="AI2568">
        <v>4982.5415228573602</v>
      </c>
      <c r="AK2568">
        <v>2567</v>
      </c>
      <c r="AL2568">
        <v>0.19212488850593562</v>
      </c>
      <c r="AN2568">
        <v>2567</v>
      </c>
      <c r="AO2568">
        <v>0.37271894505620479</v>
      </c>
    </row>
    <row r="2569" spans="31:41" x14ac:dyDescent="0.25">
      <c r="AE2569">
        <v>2568</v>
      </c>
      <c r="AF2569" s="1">
        <v>2.7269037809675156E-2</v>
      </c>
      <c r="AH2569">
        <v>2568</v>
      </c>
      <c r="AI2569">
        <v>2016.003273314549</v>
      </c>
      <c r="AK2569">
        <v>2568</v>
      </c>
      <c r="AL2569">
        <v>0.17828026406848715</v>
      </c>
      <c r="AN2569">
        <v>2568</v>
      </c>
      <c r="AO2569">
        <v>0.48875691317617631</v>
      </c>
    </row>
    <row r="2570" spans="31:41" x14ac:dyDescent="0.25">
      <c r="AE2570">
        <v>2569</v>
      </c>
      <c r="AF2570" s="1">
        <v>2.7340595936280021E-2</v>
      </c>
      <c r="AH2570">
        <v>2569</v>
      </c>
      <c r="AI2570">
        <v>7225.007186643119</v>
      </c>
      <c r="AK2570">
        <v>2569</v>
      </c>
      <c r="AL2570">
        <v>0.23536891722332293</v>
      </c>
      <c r="AN2570">
        <v>2569</v>
      </c>
      <c r="AO2570">
        <v>0.34942029733112939</v>
      </c>
    </row>
    <row r="2571" spans="31:41" x14ac:dyDescent="0.25">
      <c r="AE2571">
        <v>2570</v>
      </c>
      <c r="AF2571" s="1">
        <v>2.7502510642162248E-2</v>
      </c>
      <c r="AH2571">
        <v>2570</v>
      </c>
      <c r="AI2571">
        <v>5183.9546220119646</v>
      </c>
      <c r="AK2571">
        <v>2570</v>
      </c>
      <c r="AL2571">
        <v>9.3547557410082915E-2</v>
      </c>
      <c r="AN2571">
        <v>2570</v>
      </c>
      <c r="AO2571">
        <v>0.32705095630174508</v>
      </c>
    </row>
    <row r="2572" spans="31:41" x14ac:dyDescent="0.25">
      <c r="AE2572">
        <v>2571</v>
      </c>
      <c r="AF2572" s="1">
        <v>3.5592522019879835E-2</v>
      </c>
      <c r="AH2572">
        <v>2571</v>
      </c>
      <c r="AI2572">
        <v>1329.0020328797536</v>
      </c>
      <c r="AK2572">
        <v>2571</v>
      </c>
      <c r="AL2572">
        <v>0.2575247158758695</v>
      </c>
      <c r="AN2572">
        <v>2571</v>
      </c>
      <c r="AO2572">
        <v>0.41423282801834266</v>
      </c>
    </row>
    <row r="2573" spans="31:41" x14ac:dyDescent="0.25">
      <c r="AE2573">
        <v>2572</v>
      </c>
      <c r="AF2573" s="1">
        <v>3.0696035906955466E-2</v>
      </c>
      <c r="AH2573">
        <v>2572</v>
      </c>
      <c r="AI2573">
        <v>5625.9081169752099</v>
      </c>
      <c r="AK2573">
        <v>2572</v>
      </c>
      <c r="AL2573">
        <v>0.19797573294120943</v>
      </c>
      <c r="AN2573">
        <v>2572</v>
      </c>
      <c r="AO2573">
        <v>0.50968442346009568</v>
      </c>
    </row>
    <row r="2574" spans="31:41" x14ac:dyDescent="0.25">
      <c r="AE2574">
        <v>2573</v>
      </c>
      <c r="AF2574" s="1">
        <v>2.957845153406824E-2</v>
      </c>
      <c r="AH2574">
        <v>2573</v>
      </c>
      <c r="AI2574">
        <v>4516.4145354152033</v>
      </c>
      <c r="AK2574">
        <v>2573</v>
      </c>
      <c r="AL2574">
        <v>0.20015507607033645</v>
      </c>
      <c r="AN2574">
        <v>2573</v>
      </c>
      <c r="AO2574">
        <v>0.39826273634631748</v>
      </c>
    </row>
    <row r="2575" spans="31:41" x14ac:dyDescent="0.25">
      <c r="AE2575">
        <v>2574</v>
      </c>
      <c r="AF2575" s="1">
        <v>3.157270618488095E-2</v>
      </c>
      <c r="AH2575">
        <v>2574</v>
      </c>
      <c r="AI2575">
        <v>18625.622660339737</v>
      </c>
      <c r="AK2575">
        <v>2574</v>
      </c>
      <c r="AL2575">
        <v>0.22617339869413478</v>
      </c>
      <c r="AN2575">
        <v>2574</v>
      </c>
      <c r="AO2575">
        <v>0.40683435280901259</v>
      </c>
    </row>
    <row r="2576" spans="31:41" x14ac:dyDescent="0.25">
      <c r="AE2576">
        <v>2575</v>
      </c>
      <c r="AF2576" s="1">
        <v>3.418301465961715E-2</v>
      </c>
      <c r="AH2576">
        <v>2575</v>
      </c>
      <c r="AI2576">
        <v>9014.5938467367378</v>
      </c>
      <c r="AK2576">
        <v>2575</v>
      </c>
      <c r="AL2576">
        <v>0.17663680198264239</v>
      </c>
      <c r="AN2576">
        <v>2575</v>
      </c>
      <c r="AO2576">
        <v>0.41795023364770356</v>
      </c>
    </row>
    <row r="2577" spans="31:41" x14ac:dyDescent="0.25">
      <c r="AE2577">
        <v>2576</v>
      </c>
      <c r="AF2577" s="1">
        <v>3.0737788589084936E-2</v>
      </c>
      <c r="AH2577">
        <v>2576</v>
      </c>
      <c r="AI2577">
        <v>27506.110646994061</v>
      </c>
      <c r="AK2577">
        <v>2576</v>
      </c>
      <c r="AL2577">
        <v>0.20834522921977808</v>
      </c>
      <c r="AN2577">
        <v>2576</v>
      </c>
      <c r="AO2577">
        <v>0.40442131701328898</v>
      </c>
    </row>
    <row r="2578" spans="31:41" x14ac:dyDescent="0.25">
      <c r="AE2578">
        <v>2577</v>
      </c>
      <c r="AF2578" s="1">
        <v>3.4851066898538674E-2</v>
      </c>
      <c r="AH2578">
        <v>2577</v>
      </c>
      <c r="AI2578">
        <v>39567.916010740839</v>
      </c>
      <c r="AK2578">
        <v>2577</v>
      </c>
      <c r="AL2578">
        <v>0.19990990285591137</v>
      </c>
      <c r="AN2578">
        <v>2577</v>
      </c>
      <c r="AO2578">
        <v>0.32255713949468268</v>
      </c>
    </row>
    <row r="2579" spans="31:41" x14ac:dyDescent="0.25">
      <c r="AE2579">
        <v>2578</v>
      </c>
      <c r="AF2579" s="1">
        <v>2.6426146723799171E-2</v>
      </c>
      <c r="AH2579">
        <v>2578</v>
      </c>
      <c r="AI2579">
        <v>4367.7821387469285</v>
      </c>
      <c r="AK2579">
        <v>2578</v>
      </c>
      <c r="AL2579">
        <v>0.17346547698971132</v>
      </c>
      <c r="AN2579">
        <v>2578</v>
      </c>
      <c r="AO2579">
        <v>0.4066391229703788</v>
      </c>
    </row>
    <row r="2580" spans="31:41" x14ac:dyDescent="0.25">
      <c r="AE2580">
        <v>2579</v>
      </c>
      <c r="AF2580" s="1">
        <v>2.8053569836517411E-2</v>
      </c>
      <c r="AH2580">
        <v>2579</v>
      </c>
      <c r="AI2580">
        <v>8900.0072397265685</v>
      </c>
      <c r="AK2580">
        <v>2579</v>
      </c>
      <c r="AL2580">
        <v>0.17073174723232509</v>
      </c>
      <c r="AN2580">
        <v>2579</v>
      </c>
      <c r="AO2580">
        <v>0.35568274066564615</v>
      </c>
    </row>
    <row r="2581" spans="31:41" x14ac:dyDescent="0.25">
      <c r="AE2581">
        <v>2580</v>
      </c>
      <c r="AF2581" s="1">
        <v>2.8791856109948499E-2</v>
      </c>
      <c r="AH2581">
        <v>2580</v>
      </c>
      <c r="AI2581">
        <v>12825.5518248772</v>
      </c>
      <c r="AK2581">
        <v>2580</v>
      </c>
      <c r="AL2581">
        <v>0.16228311021935202</v>
      </c>
      <c r="AN2581">
        <v>2580</v>
      </c>
      <c r="AO2581">
        <v>0.39140134428241125</v>
      </c>
    </row>
    <row r="2582" spans="31:41" x14ac:dyDescent="0.25">
      <c r="AE2582">
        <v>2581</v>
      </c>
      <c r="AF2582" s="1">
        <v>3.3107641264877197E-2</v>
      </c>
      <c r="AH2582">
        <v>2581</v>
      </c>
      <c r="AI2582">
        <v>1263.010949818005</v>
      </c>
      <c r="AK2582">
        <v>2581</v>
      </c>
      <c r="AL2582">
        <v>0.20326716514455978</v>
      </c>
      <c r="AN2582">
        <v>2581</v>
      </c>
      <c r="AO2582">
        <v>0.43016553284867121</v>
      </c>
    </row>
    <row r="2583" spans="31:41" x14ac:dyDescent="0.25">
      <c r="AE2583">
        <v>2582</v>
      </c>
      <c r="AF2583" s="1">
        <v>3.1020422434023587E-2</v>
      </c>
      <c r="AH2583">
        <v>2582</v>
      </c>
      <c r="AI2583">
        <v>14576.840720396031</v>
      </c>
      <c r="AK2583">
        <v>2582</v>
      </c>
      <c r="AL2583">
        <v>0.15694993091821161</v>
      </c>
      <c r="AN2583">
        <v>2582</v>
      </c>
      <c r="AO2583">
        <v>0.35898430303716267</v>
      </c>
    </row>
    <row r="2584" spans="31:41" x14ac:dyDescent="0.25">
      <c r="AE2584">
        <v>2583</v>
      </c>
      <c r="AF2584" s="1">
        <v>3.0006697979534147E-2</v>
      </c>
      <c r="AH2584">
        <v>2583</v>
      </c>
      <c r="AI2584">
        <v>5589.8061631817</v>
      </c>
      <c r="AK2584">
        <v>2583</v>
      </c>
      <c r="AL2584">
        <v>0.25205432622770091</v>
      </c>
      <c r="AN2584">
        <v>2583</v>
      </c>
      <c r="AO2584">
        <v>0.40999778322708991</v>
      </c>
    </row>
    <row r="2585" spans="31:41" x14ac:dyDescent="0.25">
      <c r="AE2585">
        <v>2584</v>
      </c>
      <c r="AF2585" s="1">
        <v>2.7658934774356325E-2</v>
      </c>
      <c r="AH2585">
        <v>2584</v>
      </c>
      <c r="AI2585">
        <v>3225.9517216171225</v>
      </c>
      <c r="AK2585">
        <v>2584</v>
      </c>
      <c r="AL2585">
        <v>0.21557055476412229</v>
      </c>
      <c r="AN2585">
        <v>2584</v>
      </c>
      <c r="AO2585">
        <v>0.48759226883465917</v>
      </c>
    </row>
    <row r="2586" spans="31:41" x14ac:dyDescent="0.25">
      <c r="AE2586">
        <v>2585</v>
      </c>
      <c r="AF2586" s="1">
        <v>2.5916761340545769E-2</v>
      </c>
      <c r="AH2586">
        <v>2585</v>
      </c>
      <c r="AI2586">
        <v>1915.6864924573242</v>
      </c>
      <c r="AK2586">
        <v>2585</v>
      </c>
      <c r="AL2586">
        <v>0.15636301032434197</v>
      </c>
      <c r="AN2586">
        <v>2585</v>
      </c>
      <c r="AO2586">
        <v>0.37816636772405238</v>
      </c>
    </row>
    <row r="2587" spans="31:41" x14ac:dyDescent="0.25">
      <c r="AE2587">
        <v>2586</v>
      </c>
      <c r="AF2587" s="1">
        <v>3.6429345864334106E-2</v>
      </c>
      <c r="AH2587">
        <v>2586</v>
      </c>
      <c r="AI2587">
        <v>4570.0154736883078</v>
      </c>
      <c r="AK2587">
        <v>2586</v>
      </c>
      <c r="AL2587">
        <v>0.1724018823311656</v>
      </c>
      <c r="AN2587">
        <v>2586</v>
      </c>
      <c r="AO2587">
        <v>0.36386691428725071</v>
      </c>
    </row>
    <row r="2588" spans="31:41" x14ac:dyDescent="0.25">
      <c r="AE2588">
        <v>2587</v>
      </c>
      <c r="AF2588" s="1">
        <v>2.7398905721651046E-2</v>
      </c>
      <c r="AH2588">
        <v>2587</v>
      </c>
      <c r="AI2588">
        <v>4709.2481725081398</v>
      </c>
      <c r="AK2588">
        <v>2587</v>
      </c>
      <c r="AL2588">
        <v>0.19077468100315978</v>
      </c>
      <c r="AN2588">
        <v>2587</v>
      </c>
      <c r="AO2588">
        <v>0.42568683074195096</v>
      </c>
    </row>
    <row r="2589" spans="31:41" x14ac:dyDescent="0.25">
      <c r="AE2589">
        <v>2588</v>
      </c>
      <c r="AF2589" s="1">
        <v>3.1799349092196616E-2</v>
      </c>
      <c r="AH2589">
        <v>2588</v>
      </c>
      <c r="AI2589">
        <v>5836.3324099939109</v>
      </c>
      <c r="AK2589">
        <v>2588</v>
      </c>
      <c r="AL2589">
        <v>0.29255364615661589</v>
      </c>
      <c r="AN2589">
        <v>2588</v>
      </c>
      <c r="AO2589">
        <v>0.42826695129697318</v>
      </c>
    </row>
    <row r="2590" spans="31:41" x14ac:dyDescent="0.25">
      <c r="AE2590">
        <v>2589</v>
      </c>
      <c r="AF2590" s="1">
        <v>2.8700294474077737E-2</v>
      </c>
      <c r="AH2590">
        <v>2589</v>
      </c>
      <c r="AI2590">
        <v>1761.9289778716991</v>
      </c>
      <c r="AK2590">
        <v>2589</v>
      </c>
      <c r="AL2590">
        <v>0.19611933856911662</v>
      </c>
      <c r="AN2590">
        <v>2589</v>
      </c>
      <c r="AO2590">
        <v>0.32587722749286296</v>
      </c>
    </row>
    <row r="2591" spans="31:41" x14ac:dyDescent="0.25">
      <c r="AE2591">
        <v>2590</v>
      </c>
      <c r="AF2591" s="1">
        <v>2.7621101854363062E-2</v>
      </c>
      <c r="AH2591">
        <v>2590</v>
      </c>
      <c r="AI2591">
        <v>34389.948144158523</v>
      </c>
      <c r="AK2591">
        <v>2590</v>
      </c>
      <c r="AL2591">
        <v>0.19219260660134782</v>
      </c>
      <c r="AN2591">
        <v>2590</v>
      </c>
      <c r="AO2591">
        <v>0.43720390534148001</v>
      </c>
    </row>
    <row r="2592" spans="31:41" x14ac:dyDescent="0.25">
      <c r="AE2592">
        <v>2591</v>
      </c>
      <c r="AF2592" s="1">
        <v>3.56494555827509E-2</v>
      </c>
      <c r="AH2592">
        <v>2591</v>
      </c>
      <c r="AI2592">
        <v>3220.7409449821016</v>
      </c>
      <c r="AK2592">
        <v>2591</v>
      </c>
      <c r="AL2592">
        <v>0.22645363247414668</v>
      </c>
      <c r="AN2592">
        <v>2591</v>
      </c>
      <c r="AO2592">
        <v>0.3515905947842014</v>
      </c>
    </row>
    <row r="2593" spans="31:41" x14ac:dyDescent="0.25">
      <c r="AE2593">
        <v>2592</v>
      </c>
      <c r="AF2593" s="1">
        <v>2.8588074177096523E-2</v>
      </c>
      <c r="AH2593">
        <v>2592</v>
      </c>
      <c r="AI2593">
        <v>3392.4341242929017</v>
      </c>
      <c r="AK2593">
        <v>2592</v>
      </c>
      <c r="AL2593">
        <v>0.27285592830332744</v>
      </c>
      <c r="AN2593">
        <v>2592</v>
      </c>
      <c r="AO2593">
        <v>0.40828733792844707</v>
      </c>
    </row>
    <row r="2594" spans="31:41" x14ac:dyDescent="0.25">
      <c r="AE2594">
        <v>2593</v>
      </c>
      <c r="AF2594" s="1">
        <v>2.979523104079318E-2</v>
      </c>
      <c r="AH2594">
        <v>2593</v>
      </c>
      <c r="AI2594">
        <v>20488.748006389083</v>
      </c>
      <c r="AK2594">
        <v>2593</v>
      </c>
      <c r="AL2594">
        <v>0.20136718731287495</v>
      </c>
      <c r="AN2594">
        <v>2593</v>
      </c>
      <c r="AO2594">
        <v>0.4521653519530221</v>
      </c>
    </row>
    <row r="2595" spans="31:41" x14ac:dyDescent="0.25">
      <c r="AE2595">
        <v>2594</v>
      </c>
      <c r="AF2595" s="1">
        <v>3.6001265126987647E-2</v>
      </c>
      <c r="AH2595">
        <v>2594</v>
      </c>
      <c r="AI2595">
        <v>10755.653814743882</v>
      </c>
      <c r="AK2595">
        <v>2594</v>
      </c>
      <c r="AL2595">
        <v>0.19688911461950437</v>
      </c>
      <c r="AN2595">
        <v>2594</v>
      </c>
      <c r="AO2595">
        <v>0.42945262792506034</v>
      </c>
    </row>
    <row r="2596" spans="31:41" x14ac:dyDescent="0.25">
      <c r="AE2596">
        <v>2595</v>
      </c>
      <c r="AF2596" s="1">
        <v>3.0212179416632123E-2</v>
      </c>
      <c r="AH2596">
        <v>2595</v>
      </c>
      <c r="AI2596">
        <v>1509.5641517380971</v>
      </c>
      <c r="AK2596">
        <v>2595</v>
      </c>
      <c r="AL2596">
        <v>0.16198196147206956</v>
      </c>
      <c r="AN2596">
        <v>2595</v>
      </c>
      <c r="AO2596">
        <v>0.41323885657559295</v>
      </c>
    </row>
    <row r="2597" spans="31:41" x14ac:dyDescent="0.25">
      <c r="AE2597">
        <v>2596</v>
      </c>
      <c r="AF2597" s="1">
        <v>2.1317717962985316E-2</v>
      </c>
      <c r="AH2597">
        <v>2596</v>
      </c>
      <c r="AI2597">
        <v>30017.818823567144</v>
      </c>
      <c r="AK2597">
        <v>2596</v>
      </c>
      <c r="AL2597">
        <v>0.34714582728706911</v>
      </c>
      <c r="AN2597">
        <v>2596</v>
      </c>
      <c r="AO2597">
        <v>0.37459355259710841</v>
      </c>
    </row>
    <row r="2598" spans="31:41" x14ac:dyDescent="0.25">
      <c r="AE2598">
        <v>2597</v>
      </c>
      <c r="AF2598" s="1">
        <v>2.9941571355460939E-2</v>
      </c>
      <c r="AH2598">
        <v>2597</v>
      </c>
      <c r="AI2598">
        <v>3040.3852358184836</v>
      </c>
      <c r="AK2598">
        <v>2597</v>
      </c>
      <c r="AL2598">
        <v>0.21857473446926948</v>
      </c>
      <c r="AN2598">
        <v>2597</v>
      </c>
      <c r="AO2598">
        <v>0.44354749312600461</v>
      </c>
    </row>
    <row r="2599" spans="31:41" x14ac:dyDescent="0.25">
      <c r="AE2599">
        <v>2598</v>
      </c>
      <c r="AF2599" s="1">
        <v>3.1061501256779422E-2</v>
      </c>
      <c r="AH2599">
        <v>2598</v>
      </c>
      <c r="AI2599">
        <v>552.55890906496791</v>
      </c>
      <c r="AK2599">
        <v>2598</v>
      </c>
      <c r="AL2599">
        <v>0.16934788164782444</v>
      </c>
      <c r="AN2599">
        <v>2598</v>
      </c>
      <c r="AO2599">
        <v>0.33641912315213884</v>
      </c>
    </row>
    <row r="2600" spans="31:41" x14ac:dyDescent="0.25">
      <c r="AE2600">
        <v>2599</v>
      </c>
      <c r="AF2600" s="1">
        <v>3.0233336465611771E-2</v>
      </c>
      <c r="AH2600">
        <v>2599</v>
      </c>
      <c r="AI2600">
        <v>2226.5329885801584</v>
      </c>
      <c r="AK2600">
        <v>2599</v>
      </c>
      <c r="AL2600">
        <v>0.24560028905924436</v>
      </c>
      <c r="AN2600">
        <v>2599</v>
      </c>
      <c r="AO2600">
        <v>0.37537610504955943</v>
      </c>
    </row>
    <row r="2601" spans="31:41" x14ac:dyDescent="0.25">
      <c r="AE2601">
        <v>2600</v>
      </c>
      <c r="AF2601" s="1">
        <v>2.8474868956223753E-2</v>
      </c>
      <c r="AH2601">
        <v>2600</v>
      </c>
      <c r="AI2601">
        <v>1186.3767410073506</v>
      </c>
      <c r="AK2601">
        <v>2600</v>
      </c>
      <c r="AL2601">
        <v>0.13071931736482084</v>
      </c>
      <c r="AN2601">
        <v>2600</v>
      </c>
      <c r="AO2601">
        <v>0.45571675628718478</v>
      </c>
    </row>
    <row r="2602" spans="31:41" x14ac:dyDescent="0.25">
      <c r="AE2602">
        <v>2601</v>
      </c>
      <c r="AF2602" s="1">
        <v>3.1548707773756179E-2</v>
      </c>
      <c r="AH2602">
        <v>2601</v>
      </c>
      <c r="AI2602">
        <v>940.24650573847293</v>
      </c>
      <c r="AK2602">
        <v>2601</v>
      </c>
      <c r="AL2602">
        <v>0.1798813659810021</v>
      </c>
      <c r="AN2602">
        <v>2601</v>
      </c>
      <c r="AO2602">
        <v>0.41044221141824161</v>
      </c>
    </row>
    <row r="2603" spans="31:41" x14ac:dyDescent="0.25">
      <c r="AE2603">
        <v>2602</v>
      </c>
      <c r="AF2603" s="1">
        <v>3.4843648733038579E-2</v>
      </c>
      <c r="AH2603">
        <v>2602</v>
      </c>
      <c r="AI2603">
        <v>1613.7736686461326</v>
      </c>
      <c r="AK2603">
        <v>2602</v>
      </c>
      <c r="AL2603">
        <v>0.16886850291597424</v>
      </c>
      <c r="AN2603">
        <v>2602</v>
      </c>
      <c r="AO2603">
        <v>0.36613549429046693</v>
      </c>
    </row>
    <row r="2604" spans="31:41" x14ac:dyDescent="0.25">
      <c r="AE2604">
        <v>2603</v>
      </c>
      <c r="AF2604" s="1">
        <v>3.217694761954637E-2</v>
      </c>
      <c r="AH2604">
        <v>2603</v>
      </c>
      <c r="AI2604">
        <v>14329.661188211248</v>
      </c>
      <c r="AK2604">
        <v>2603</v>
      </c>
      <c r="AL2604">
        <v>8.5088440184526826E-2</v>
      </c>
      <c r="AN2604">
        <v>2603</v>
      </c>
      <c r="AO2604">
        <v>0.40961024742239466</v>
      </c>
    </row>
    <row r="2605" spans="31:41" x14ac:dyDescent="0.25">
      <c r="AE2605">
        <v>2604</v>
      </c>
      <c r="AF2605" s="1">
        <v>3.344893429695861E-2</v>
      </c>
      <c r="AH2605">
        <v>2604</v>
      </c>
      <c r="AI2605">
        <v>1685.9100329078531</v>
      </c>
      <c r="AK2605">
        <v>2604</v>
      </c>
      <c r="AL2605">
        <v>0.25009043554071758</v>
      </c>
      <c r="AN2605">
        <v>2604</v>
      </c>
      <c r="AO2605">
        <v>0.41340716638635344</v>
      </c>
    </row>
    <row r="2606" spans="31:41" x14ac:dyDescent="0.25">
      <c r="AE2606">
        <v>2605</v>
      </c>
      <c r="AF2606" s="1">
        <v>3.4058016462899632E-2</v>
      </c>
      <c r="AH2606">
        <v>2605</v>
      </c>
      <c r="AI2606">
        <v>4445.0984751698415</v>
      </c>
      <c r="AK2606">
        <v>2605</v>
      </c>
      <c r="AL2606">
        <v>0.22487664162419174</v>
      </c>
      <c r="AN2606">
        <v>2605</v>
      </c>
      <c r="AO2606">
        <v>0.31212667552912943</v>
      </c>
    </row>
    <row r="2607" spans="31:41" x14ac:dyDescent="0.25">
      <c r="AE2607">
        <v>2606</v>
      </c>
      <c r="AF2607" s="1">
        <v>3.2293781028533308E-2</v>
      </c>
      <c r="AH2607">
        <v>2606</v>
      </c>
      <c r="AI2607">
        <v>8853.126966410422</v>
      </c>
      <c r="AK2607">
        <v>2606</v>
      </c>
      <c r="AL2607">
        <v>0.14128110578704653</v>
      </c>
      <c r="AN2607">
        <v>2606</v>
      </c>
      <c r="AO2607">
        <v>0.47375245821282841</v>
      </c>
    </row>
    <row r="2608" spans="31:41" x14ac:dyDescent="0.25">
      <c r="AE2608">
        <v>2607</v>
      </c>
      <c r="AF2608" s="1">
        <v>3.3426651623634562E-2</v>
      </c>
      <c r="AH2608">
        <v>2607</v>
      </c>
      <c r="AI2608">
        <v>7470.8270163500165</v>
      </c>
      <c r="AK2608">
        <v>2607</v>
      </c>
      <c r="AL2608">
        <v>0.26608532990475847</v>
      </c>
      <c r="AN2608">
        <v>2607</v>
      </c>
      <c r="AO2608">
        <v>0.36550468601825775</v>
      </c>
    </row>
    <row r="2609" spans="31:41" x14ac:dyDescent="0.25">
      <c r="AE2609">
        <v>2608</v>
      </c>
      <c r="AF2609" s="1">
        <v>3.3240735789011655E-2</v>
      </c>
      <c r="AH2609">
        <v>2608</v>
      </c>
      <c r="AI2609">
        <v>7034.8675235785377</v>
      </c>
      <c r="AK2609">
        <v>2608</v>
      </c>
      <c r="AL2609">
        <v>0.19474854553403742</v>
      </c>
      <c r="AN2609">
        <v>2608</v>
      </c>
      <c r="AO2609">
        <v>0.35660289413570506</v>
      </c>
    </row>
    <row r="2610" spans="31:41" x14ac:dyDescent="0.25">
      <c r="AE2610">
        <v>2609</v>
      </c>
      <c r="AF2610" s="1">
        <v>3.2329713536304538E-2</v>
      </c>
      <c r="AH2610">
        <v>2609</v>
      </c>
      <c r="AI2610">
        <v>3834.0110493235211</v>
      </c>
      <c r="AK2610">
        <v>2609</v>
      </c>
      <c r="AL2610">
        <v>0.23527566307653461</v>
      </c>
      <c r="AN2610">
        <v>2609</v>
      </c>
      <c r="AO2610">
        <v>0.4256816221566177</v>
      </c>
    </row>
    <row r="2611" spans="31:41" x14ac:dyDescent="0.25">
      <c r="AE2611">
        <v>2610</v>
      </c>
      <c r="AF2611" s="1">
        <v>3.163435248954527E-2</v>
      </c>
      <c r="AH2611">
        <v>2610</v>
      </c>
      <c r="AI2611">
        <v>28700.0807213314</v>
      </c>
      <c r="AK2611">
        <v>2610</v>
      </c>
      <c r="AL2611">
        <v>0.15056517173379691</v>
      </c>
      <c r="AN2611">
        <v>2610</v>
      </c>
      <c r="AO2611">
        <v>0.41398838680037936</v>
      </c>
    </row>
    <row r="2612" spans="31:41" x14ac:dyDescent="0.25">
      <c r="AE2612">
        <v>2611</v>
      </c>
      <c r="AF2612" s="1">
        <v>2.6290936282318267E-2</v>
      </c>
      <c r="AH2612">
        <v>2611</v>
      </c>
      <c r="AI2612">
        <v>8098.5056972048869</v>
      </c>
      <c r="AK2612">
        <v>2611</v>
      </c>
      <c r="AL2612">
        <v>0.13857515169861345</v>
      </c>
      <c r="AN2612">
        <v>2611</v>
      </c>
      <c r="AO2612">
        <v>0.40762549819495686</v>
      </c>
    </row>
    <row r="2613" spans="31:41" x14ac:dyDescent="0.25">
      <c r="AE2613">
        <v>2612</v>
      </c>
      <c r="AF2613" s="1">
        <v>2.981214564530843E-2</v>
      </c>
      <c r="AH2613">
        <v>2612</v>
      </c>
      <c r="AI2613">
        <v>9148.5973921953791</v>
      </c>
      <c r="AK2613">
        <v>2612</v>
      </c>
      <c r="AL2613">
        <v>0.20372041988887318</v>
      </c>
      <c r="AN2613">
        <v>2612</v>
      </c>
      <c r="AO2613">
        <v>0.34216274723519513</v>
      </c>
    </row>
    <row r="2614" spans="31:41" x14ac:dyDescent="0.25">
      <c r="AE2614">
        <v>2613</v>
      </c>
      <c r="AF2614" s="1">
        <v>2.9381107053737532E-2</v>
      </c>
      <c r="AH2614">
        <v>2613</v>
      </c>
      <c r="AI2614">
        <v>1647.6041713646814</v>
      </c>
      <c r="AK2614">
        <v>2613</v>
      </c>
      <c r="AL2614">
        <v>0.30472437967382443</v>
      </c>
      <c r="AN2614">
        <v>2613</v>
      </c>
      <c r="AO2614">
        <v>0.44401218264500658</v>
      </c>
    </row>
    <row r="2615" spans="31:41" x14ac:dyDescent="0.25">
      <c r="AE2615">
        <v>2614</v>
      </c>
      <c r="AF2615" s="1">
        <v>2.342298232072193E-2</v>
      </c>
      <c r="AH2615">
        <v>2614</v>
      </c>
      <c r="AI2615">
        <v>2123.8020742467565</v>
      </c>
      <c r="AK2615">
        <v>2614</v>
      </c>
      <c r="AL2615">
        <v>0.11383584741032313</v>
      </c>
      <c r="AN2615">
        <v>2614</v>
      </c>
      <c r="AO2615">
        <v>0.35243448514534326</v>
      </c>
    </row>
    <row r="2616" spans="31:41" x14ac:dyDescent="0.25">
      <c r="AE2616">
        <v>2615</v>
      </c>
      <c r="AF2616" s="1">
        <v>2.4634050654844586E-2</v>
      </c>
      <c r="AH2616">
        <v>2615</v>
      </c>
      <c r="AI2616">
        <v>21992.695558739819</v>
      </c>
      <c r="AK2616">
        <v>2615</v>
      </c>
      <c r="AL2616">
        <v>0.15761043370644165</v>
      </c>
      <c r="AN2616">
        <v>2615</v>
      </c>
      <c r="AO2616">
        <v>0.43814824137767305</v>
      </c>
    </row>
    <row r="2617" spans="31:41" x14ac:dyDescent="0.25">
      <c r="AE2617">
        <v>2616</v>
      </c>
      <c r="AF2617" s="1">
        <v>2.6103420773293973E-2</v>
      </c>
      <c r="AH2617">
        <v>2616</v>
      </c>
      <c r="AI2617">
        <v>5290.4540399015341</v>
      </c>
      <c r="AK2617">
        <v>2616</v>
      </c>
      <c r="AL2617">
        <v>0.22331049500123812</v>
      </c>
      <c r="AN2617">
        <v>2616</v>
      </c>
      <c r="AO2617">
        <v>0.39932785123312742</v>
      </c>
    </row>
    <row r="2618" spans="31:41" x14ac:dyDescent="0.25">
      <c r="AE2618">
        <v>2617</v>
      </c>
      <c r="AF2618" s="1">
        <v>2.6119191830759059E-2</v>
      </c>
      <c r="AH2618">
        <v>2617</v>
      </c>
      <c r="AI2618">
        <v>4247.5856836904768</v>
      </c>
      <c r="AK2618">
        <v>2617</v>
      </c>
      <c r="AL2618">
        <v>0.31870284720558489</v>
      </c>
      <c r="AN2618">
        <v>2617</v>
      </c>
      <c r="AO2618">
        <v>0.43101994518771969</v>
      </c>
    </row>
    <row r="2619" spans="31:41" x14ac:dyDescent="0.25">
      <c r="AE2619">
        <v>2618</v>
      </c>
      <c r="AF2619" s="1">
        <v>2.6861051465336461E-2</v>
      </c>
      <c r="AH2619">
        <v>2618</v>
      </c>
      <c r="AI2619">
        <v>1023.6048007322023</v>
      </c>
      <c r="AK2619">
        <v>2618</v>
      </c>
      <c r="AL2619">
        <v>0.22937885348447543</v>
      </c>
      <c r="AN2619">
        <v>2618</v>
      </c>
      <c r="AO2619">
        <v>0.42464088151481383</v>
      </c>
    </row>
    <row r="2620" spans="31:41" x14ac:dyDescent="0.25">
      <c r="AE2620">
        <v>2619</v>
      </c>
      <c r="AF2620" s="1">
        <v>2.9246136374582399E-2</v>
      </c>
      <c r="AH2620">
        <v>2619</v>
      </c>
      <c r="AI2620">
        <v>3432.1214572930194</v>
      </c>
      <c r="AK2620">
        <v>2619</v>
      </c>
      <c r="AL2620">
        <v>0.20598886357137131</v>
      </c>
      <c r="AN2620">
        <v>2619</v>
      </c>
      <c r="AO2620">
        <v>0.32543098857468489</v>
      </c>
    </row>
    <row r="2621" spans="31:41" x14ac:dyDescent="0.25">
      <c r="AE2621">
        <v>2620</v>
      </c>
      <c r="AF2621" s="1">
        <v>2.914429343886904E-2</v>
      </c>
      <c r="AH2621">
        <v>2620</v>
      </c>
      <c r="AI2621">
        <v>3656.744278999427</v>
      </c>
      <c r="AK2621">
        <v>2620</v>
      </c>
      <c r="AL2621">
        <v>0.19863265300104443</v>
      </c>
      <c r="AN2621">
        <v>2620</v>
      </c>
      <c r="AO2621">
        <v>0.47565977574106055</v>
      </c>
    </row>
    <row r="2622" spans="31:41" x14ac:dyDescent="0.25">
      <c r="AE2622">
        <v>2621</v>
      </c>
      <c r="AF2622" s="1">
        <v>3.1423630778297351E-2</v>
      </c>
      <c r="AH2622">
        <v>2621</v>
      </c>
      <c r="AI2622">
        <v>551.3697239898263</v>
      </c>
      <c r="AK2622">
        <v>2621</v>
      </c>
      <c r="AL2622">
        <v>0.14060382937532551</v>
      </c>
      <c r="AN2622">
        <v>2621</v>
      </c>
      <c r="AO2622">
        <v>0.46755048689101392</v>
      </c>
    </row>
    <row r="2623" spans="31:41" x14ac:dyDescent="0.25">
      <c r="AE2623">
        <v>2622</v>
      </c>
      <c r="AF2623" s="1">
        <v>2.6721923485862442E-2</v>
      </c>
      <c r="AH2623">
        <v>2622</v>
      </c>
      <c r="AI2623">
        <v>28125.820941552553</v>
      </c>
      <c r="AK2623">
        <v>2622</v>
      </c>
      <c r="AL2623">
        <v>0.18915557286652085</v>
      </c>
      <c r="AN2623">
        <v>2622</v>
      </c>
      <c r="AO2623">
        <v>0.41599860373987929</v>
      </c>
    </row>
    <row r="2624" spans="31:41" x14ac:dyDescent="0.25">
      <c r="AE2624">
        <v>2623</v>
      </c>
      <c r="AF2624" s="1">
        <v>3.0025427456930931E-2</v>
      </c>
      <c r="AH2624">
        <v>2623</v>
      </c>
      <c r="AI2624">
        <v>6453.5789838792525</v>
      </c>
      <c r="AK2624">
        <v>2623</v>
      </c>
      <c r="AL2624">
        <v>0.19298327938195764</v>
      </c>
      <c r="AN2624">
        <v>2623</v>
      </c>
      <c r="AO2624">
        <v>0.46042719060040027</v>
      </c>
    </row>
    <row r="2625" spans="31:41" x14ac:dyDescent="0.25">
      <c r="AE2625">
        <v>2624</v>
      </c>
      <c r="AF2625" s="1">
        <v>2.7454117579859272E-2</v>
      </c>
      <c r="AH2625">
        <v>2624</v>
      </c>
      <c r="AI2625">
        <v>4017.4613944032617</v>
      </c>
      <c r="AK2625">
        <v>2624</v>
      </c>
      <c r="AL2625">
        <v>0.14930602825028777</v>
      </c>
      <c r="AN2625">
        <v>2624</v>
      </c>
      <c r="AO2625">
        <v>0.37217548570881487</v>
      </c>
    </row>
    <row r="2626" spans="31:41" x14ac:dyDescent="0.25">
      <c r="AE2626">
        <v>2625</v>
      </c>
      <c r="AF2626" s="1">
        <v>3.300382668355395E-2</v>
      </c>
      <c r="AH2626">
        <v>2625</v>
      </c>
      <c r="AI2626">
        <v>18158.275695516979</v>
      </c>
      <c r="AK2626">
        <v>2625</v>
      </c>
      <c r="AL2626">
        <v>0.18383230635726047</v>
      </c>
      <c r="AN2626">
        <v>2625</v>
      </c>
      <c r="AO2626">
        <v>0.44274606529661087</v>
      </c>
    </row>
    <row r="2627" spans="31:41" x14ac:dyDescent="0.25">
      <c r="AE2627">
        <v>2626</v>
      </c>
      <c r="AF2627" s="1">
        <v>3.1351484326074264E-2</v>
      </c>
      <c r="AH2627">
        <v>2626</v>
      </c>
      <c r="AI2627">
        <v>17486.246083831546</v>
      </c>
      <c r="AK2627">
        <v>2626</v>
      </c>
      <c r="AL2627">
        <v>0.27372075720588046</v>
      </c>
      <c r="AN2627">
        <v>2626</v>
      </c>
      <c r="AO2627">
        <v>0.4046276777534743</v>
      </c>
    </row>
    <row r="2628" spans="31:41" x14ac:dyDescent="0.25">
      <c r="AE2628">
        <v>2627</v>
      </c>
      <c r="AF2628" s="1">
        <v>3.0472478734284048E-2</v>
      </c>
      <c r="AH2628">
        <v>2627</v>
      </c>
      <c r="AI2628">
        <v>12804.840777718038</v>
      </c>
      <c r="AK2628">
        <v>2627</v>
      </c>
      <c r="AL2628">
        <v>0.2563913031997207</v>
      </c>
      <c r="AN2628">
        <v>2627</v>
      </c>
      <c r="AO2628">
        <v>0.42490693605597607</v>
      </c>
    </row>
    <row r="2629" spans="31:41" x14ac:dyDescent="0.25">
      <c r="AE2629">
        <v>2628</v>
      </c>
      <c r="AF2629" s="1">
        <v>2.9839674269035221E-2</v>
      </c>
      <c r="AH2629">
        <v>2628</v>
      </c>
      <c r="AI2629">
        <v>21420.243378291128</v>
      </c>
      <c r="AK2629">
        <v>2628</v>
      </c>
      <c r="AL2629">
        <v>0.12981810867844779</v>
      </c>
      <c r="AN2629">
        <v>2628</v>
      </c>
      <c r="AO2629">
        <v>0.46406200800752989</v>
      </c>
    </row>
    <row r="2630" spans="31:41" x14ac:dyDescent="0.25">
      <c r="AE2630">
        <v>2629</v>
      </c>
      <c r="AF2630" s="1">
        <v>3.0626780439339862E-2</v>
      </c>
      <c r="AH2630">
        <v>2629</v>
      </c>
      <c r="AI2630">
        <v>1237.4348764263425</v>
      </c>
      <c r="AK2630">
        <v>2629</v>
      </c>
      <c r="AL2630">
        <v>0.235163895853477</v>
      </c>
      <c r="AN2630">
        <v>2629</v>
      </c>
      <c r="AO2630">
        <v>0.48655707351167771</v>
      </c>
    </row>
    <row r="2631" spans="31:41" x14ac:dyDescent="0.25">
      <c r="AE2631">
        <v>2630</v>
      </c>
      <c r="AF2631" s="1">
        <v>3.4729483195327093E-2</v>
      </c>
      <c r="AH2631">
        <v>2630</v>
      </c>
      <c r="AI2631">
        <v>1712.0511733787741</v>
      </c>
      <c r="AK2631">
        <v>2630</v>
      </c>
      <c r="AL2631">
        <v>0.11536151579666418</v>
      </c>
      <c r="AN2631">
        <v>2630</v>
      </c>
      <c r="AO2631">
        <v>0.41440599700308678</v>
      </c>
    </row>
    <row r="2632" spans="31:41" x14ac:dyDescent="0.25">
      <c r="AE2632">
        <v>2631</v>
      </c>
      <c r="AF2632" s="1">
        <v>3.2789979060075192E-2</v>
      </c>
      <c r="AH2632">
        <v>2631</v>
      </c>
      <c r="AI2632">
        <v>4377.6686793679046</v>
      </c>
      <c r="AK2632">
        <v>2631</v>
      </c>
      <c r="AL2632">
        <v>0.25029535450059437</v>
      </c>
      <c r="AN2632">
        <v>2631</v>
      </c>
      <c r="AO2632">
        <v>0.34924816345692433</v>
      </c>
    </row>
    <row r="2633" spans="31:41" x14ac:dyDescent="0.25">
      <c r="AE2633">
        <v>2632</v>
      </c>
      <c r="AF2633" s="1">
        <v>2.7101530328131229E-2</v>
      </c>
      <c r="AH2633">
        <v>2632</v>
      </c>
      <c r="AI2633">
        <v>3235.0828577007351</v>
      </c>
      <c r="AK2633">
        <v>2632</v>
      </c>
      <c r="AL2633">
        <v>0.25838883387559347</v>
      </c>
      <c r="AN2633">
        <v>2632</v>
      </c>
      <c r="AO2633">
        <v>0.47215937302100025</v>
      </c>
    </row>
    <row r="2634" spans="31:41" x14ac:dyDescent="0.25">
      <c r="AE2634">
        <v>2633</v>
      </c>
      <c r="AF2634" s="1">
        <v>2.8511386656905557E-2</v>
      </c>
      <c r="AH2634">
        <v>2633</v>
      </c>
      <c r="AI2634">
        <v>1206.6342471801647</v>
      </c>
      <c r="AK2634">
        <v>2633</v>
      </c>
      <c r="AL2634">
        <v>0.14681490927828955</v>
      </c>
      <c r="AN2634">
        <v>2633</v>
      </c>
      <c r="AO2634">
        <v>0.45022367563194216</v>
      </c>
    </row>
    <row r="2635" spans="31:41" x14ac:dyDescent="0.25">
      <c r="AE2635">
        <v>2634</v>
      </c>
      <c r="AF2635" s="1">
        <v>3.5548805821143059E-2</v>
      </c>
      <c r="AH2635">
        <v>2634</v>
      </c>
      <c r="AI2635">
        <v>41623.725593120762</v>
      </c>
      <c r="AK2635">
        <v>2634</v>
      </c>
      <c r="AL2635">
        <v>0.11225227136179761</v>
      </c>
      <c r="AN2635">
        <v>2634</v>
      </c>
      <c r="AO2635">
        <v>0.56330929029809973</v>
      </c>
    </row>
    <row r="2636" spans="31:41" x14ac:dyDescent="0.25">
      <c r="AE2636">
        <v>2635</v>
      </c>
      <c r="AF2636" s="1">
        <v>3.0297970131603735E-2</v>
      </c>
      <c r="AH2636">
        <v>2635</v>
      </c>
      <c r="AI2636">
        <v>4105.7999116156534</v>
      </c>
      <c r="AK2636">
        <v>2635</v>
      </c>
      <c r="AL2636">
        <v>0.26807349914621514</v>
      </c>
      <c r="AN2636">
        <v>2635</v>
      </c>
      <c r="AO2636">
        <v>0.4505427248619982</v>
      </c>
    </row>
    <row r="2637" spans="31:41" x14ac:dyDescent="0.25">
      <c r="AE2637">
        <v>2636</v>
      </c>
      <c r="AF2637" s="1">
        <v>2.8037617551594396E-2</v>
      </c>
      <c r="AH2637">
        <v>2636</v>
      </c>
      <c r="AI2637">
        <v>5139.8028128451506</v>
      </c>
      <c r="AK2637">
        <v>2636</v>
      </c>
      <c r="AL2637">
        <v>0.1939089802864063</v>
      </c>
      <c r="AN2637">
        <v>2636</v>
      </c>
      <c r="AO2637">
        <v>0.30430133093937622</v>
      </c>
    </row>
    <row r="2638" spans="31:41" x14ac:dyDescent="0.25">
      <c r="AE2638">
        <v>2637</v>
      </c>
      <c r="AF2638" s="1">
        <v>3.2609830161515863E-2</v>
      </c>
      <c r="AH2638">
        <v>2637</v>
      </c>
      <c r="AI2638">
        <v>3388.7426225184045</v>
      </c>
      <c r="AK2638">
        <v>2637</v>
      </c>
      <c r="AL2638">
        <v>0.23745290092161664</v>
      </c>
      <c r="AN2638">
        <v>2637</v>
      </c>
      <c r="AO2638">
        <v>0.42588259141096119</v>
      </c>
    </row>
    <row r="2639" spans="31:41" x14ac:dyDescent="0.25">
      <c r="AE2639">
        <v>2638</v>
      </c>
      <c r="AF2639" s="1">
        <v>3.7169328194857076E-2</v>
      </c>
      <c r="AH2639">
        <v>2638</v>
      </c>
      <c r="AI2639">
        <v>8069.3035805303007</v>
      </c>
      <c r="AK2639">
        <v>2638</v>
      </c>
      <c r="AL2639">
        <v>0.25104288391488677</v>
      </c>
      <c r="AN2639">
        <v>2638</v>
      </c>
      <c r="AO2639">
        <v>0.49014893838666096</v>
      </c>
    </row>
    <row r="2640" spans="31:41" x14ac:dyDescent="0.25">
      <c r="AE2640">
        <v>2639</v>
      </c>
      <c r="AF2640" s="1">
        <v>3.4698606469784066E-2</v>
      </c>
      <c r="AH2640">
        <v>2639</v>
      </c>
      <c r="AI2640">
        <v>11946.880796784715</v>
      </c>
      <c r="AK2640">
        <v>2639</v>
      </c>
      <c r="AL2640">
        <v>0.25664404902774152</v>
      </c>
      <c r="AN2640">
        <v>2639</v>
      </c>
      <c r="AO2640">
        <v>0.40087069435214356</v>
      </c>
    </row>
    <row r="2641" spans="31:41" x14ac:dyDescent="0.25">
      <c r="AE2641">
        <v>2640</v>
      </c>
      <c r="AF2641" s="1">
        <v>2.9929503422629233E-2</v>
      </c>
      <c r="AH2641">
        <v>2640</v>
      </c>
      <c r="AI2641">
        <v>4764.5664413855247</v>
      </c>
      <c r="AK2641">
        <v>2640</v>
      </c>
      <c r="AL2641">
        <v>0.17262789610724422</v>
      </c>
      <c r="AN2641">
        <v>2640</v>
      </c>
      <c r="AO2641">
        <v>0.36983965595257523</v>
      </c>
    </row>
    <row r="2642" spans="31:41" x14ac:dyDescent="0.25">
      <c r="AE2642">
        <v>2641</v>
      </c>
      <c r="AF2642" s="1">
        <v>3.1857074797791318E-2</v>
      </c>
      <c r="AH2642">
        <v>2641</v>
      </c>
      <c r="AI2642">
        <v>852.86777434754777</v>
      </c>
      <c r="AK2642">
        <v>2641</v>
      </c>
      <c r="AL2642">
        <v>0.15688907928200696</v>
      </c>
      <c r="AN2642">
        <v>2641</v>
      </c>
      <c r="AO2642">
        <v>0.43240240074315511</v>
      </c>
    </row>
    <row r="2643" spans="31:41" x14ac:dyDescent="0.25">
      <c r="AE2643">
        <v>2642</v>
      </c>
      <c r="AF2643" s="1">
        <v>2.7923888782698914E-2</v>
      </c>
      <c r="AH2643">
        <v>2642</v>
      </c>
      <c r="AI2643">
        <v>3679.9103165120828</v>
      </c>
      <c r="AK2643">
        <v>2642</v>
      </c>
      <c r="AL2643">
        <v>0.26777435925188769</v>
      </c>
      <c r="AN2643">
        <v>2642</v>
      </c>
      <c r="AO2643">
        <v>0.32609622332873006</v>
      </c>
    </row>
    <row r="2644" spans="31:41" x14ac:dyDescent="0.25">
      <c r="AE2644">
        <v>2643</v>
      </c>
      <c r="AF2644" s="1">
        <v>2.9854728671162789E-2</v>
      </c>
      <c r="AH2644">
        <v>2643</v>
      </c>
      <c r="AI2644">
        <v>2066.5640364633518</v>
      </c>
      <c r="AK2644">
        <v>2643</v>
      </c>
      <c r="AL2644">
        <v>0.15944915963609793</v>
      </c>
      <c r="AN2644">
        <v>2643</v>
      </c>
      <c r="AO2644">
        <v>0.3549607154511899</v>
      </c>
    </row>
    <row r="2645" spans="31:41" x14ac:dyDescent="0.25">
      <c r="AE2645">
        <v>2644</v>
      </c>
      <c r="AF2645" s="1">
        <v>2.7618590814990407E-2</v>
      </c>
      <c r="AH2645">
        <v>2644</v>
      </c>
      <c r="AI2645">
        <v>2875.6045701822227</v>
      </c>
      <c r="AK2645">
        <v>2644</v>
      </c>
      <c r="AL2645">
        <v>0.17514218004861615</v>
      </c>
      <c r="AN2645">
        <v>2644</v>
      </c>
      <c r="AO2645">
        <v>0.39012108852748162</v>
      </c>
    </row>
    <row r="2646" spans="31:41" x14ac:dyDescent="0.25">
      <c r="AE2646">
        <v>2645</v>
      </c>
      <c r="AF2646" s="1">
        <v>2.8686062108997712E-2</v>
      </c>
      <c r="AH2646">
        <v>2645</v>
      </c>
      <c r="AI2646">
        <v>1484.180133022232</v>
      </c>
      <c r="AK2646">
        <v>2645</v>
      </c>
      <c r="AL2646">
        <v>0.19677593366069124</v>
      </c>
      <c r="AN2646">
        <v>2645</v>
      </c>
      <c r="AO2646">
        <v>0.45871607207422249</v>
      </c>
    </row>
    <row r="2647" spans="31:41" x14ac:dyDescent="0.25">
      <c r="AE2647">
        <v>2646</v>
      </c>
      <c r="AF2647" s="1">
        <v>2.9109108181145205E-2</v>
      </c>
      <c r="AH2647">
        <v>2646</v>
      </c>
      <c r="AI2647">
        <v>32592.556732862104</v>
      </c>
      <c r="AK2647">
        <v>2646</v>
      </c>
      <c r="AL2647">
        <v>0.21069763647276071</v>
      </c>
      <c r="AN2647">
        <v>2646</v>
      </c>
      <c r="AO2647">
        <v>0.38563020707302448</v>
      </c>
    </row>
    <row r="2648" spans="31:41" x14ac:dyDescent="0.25">
      <c r="AE2648">
        <v>2647</v>
      </c>
      <c r="AF2648" s="1">
        <v>3.0404044438388844E-2</v>
      </c>
      <c r="AH2648">
        <v>2647</v>
      </c>
      <c r="AI2648">
        <v>1607.1515175920786</v>
      </c>
      <c r="AK2648">
        <v>2647</v>
      </c>
      <c r="AL2648">
        <v>0.19226284666138602</v>
      </c>
      <c r="AN2648">
        <v>2647</v>
      </c>
      <c r="AO2648">
        <v>0.3702879110333388</v>
      </c>
    </row>
    <row r="2649" spans="31:41" x14ac:dyDescent="0.25">
      <c r="AE2649">
        <v>2648</v>
      </c>
      <c r="AF2649" s="1">
        <v>3.2610243522031235E-2</v>
      </c>
      <c r="AH2649">
        <v>2648</v>
      </c>
      <c r="AI2649">
        <v>2409.3673083852595</v>
      </c>
      <c r="AK2649">
        <v>2648</v>
      </c>
      <c r="AL2649">
        <v>0.273333891016311</v>
      </c>
      <c r="AN2649">
        <v>2648</v>
      </c>
      <c r="AO2649">
        <v>0.34852816364335465</v>
      </c>
    </row>
    <row r="2650" spans="31:41" x14ac:dyDescent="0.25">
      <c r="AE2650">
        <v>2649</v>
      </c>
      <c r="AF2650" s="1">
        <v>3.0658066804574835E-2</v>
      </c>
      <c r="AH2650">
        <v>2649</v>
      </c>
      <c r="AI2650">
        <v>3073.6504571537776</v>
      </c>
      <c r="AK2650">
        <v>2649</v>
      </c>
      <c r="AL2650">
        <v>0.28807748875224204</v>
      </c>
      <c r="AN2650">
        <v>2649</v>
      </c>
      <c r="AO2650">
        <v>0.43317004323198516</v>
      </c>
    </row>
    <row r="2651" spans="31:41" x14ac:dyDescent="0.25">
      <c r="AE2651">
        <v>2650</v>
      </c>
      <c r="AF2651" s="1">
        <v>2.9089609183280629E-2</v>
      </c>
      <c r="AH2651">
        <v>2650</v>
      </c>
      <c r="AI2651">
        <v>6789.1581942445555</v>
      </c>
      <c r="AK2651">
        <v>2650</v>
      </c>
      <c r="AL2651">
        <v>0.1292638335053618</v>
      </c>
      <c r="AN2651">
        <v>2650</v>
      </c>
      <c r="AO2651">
        <v>0.30660462843421948</v>
      </c>
    </row>
    <row r="2652" spans="31:41" x14ac:dyDescent="0.25">
      <c r="AE2652">
        <v>2651</v>
      </c>
      <c r="AF2652" s="1">
        <v>2.9661296878064958E-2</v>
      </c>
      <c r="AH2652">
        <v>2651</v>
      </c>
      <c r="AI2652">
        <v>4015.9649853951069</v>
      </c>
      <c r="AK2652">
        <v>2651</v>
      </c>
      <c r="AL2652">
        <v>0.23526731674274245</v>
      </c>
      <c r="AN2652">
        <v>2651</v>
      </c>
      <c r="AO2652">
        <v>0.40658199919443128</v>
      </c>
    </row>
    <row r="2653" spans="31:41" x14ac:dyDescent="0.25">
      <c r="AE2653">
        <v>2652</v>
      </c>
      <c r="AF2653" s="1">
        <v>2.9628639496684928E-2</v>
      </c>
      <c r="AH2653">
        <v>2652</v>
      </c>
      <c r="AI2653">
        <v>14931.453615190352</v>
      </c>
      <c r="AK2653">
        <v>2652</v>
      </c>
      <c r="AL2653">
        <v>0.13434713977288237</v>
      </c>
      <c r="AN2653">
        <v>2652</v>
      </c>
      <c r="AO2653">
        <v>0.44591192954697112</v>
      </c>
    </row>
    <row r="2654" spans="31:41" x14ac:dyDescent="0.25">
      <c r="AE2654">
        <v>2653</v>
      </c>
      <c r="AF2654" s="1">
        <v>2.7530308414929427E-2</v>
      </c>
      <c r="AH2654">
        <v>2653</v>
      </c>
      <c r="AI2654">
        <v>5998.2379135735328</v>
      </c>
      <c r="AK2654">
        <v>2653</v>
      </c>
      <c r="AL2654">
        <v>0.14011694691938334</v>
      </c>
      <c r="AN2654">
        <v>2653</v>
      </c>
      <c r="AO2654">
        <v>0.32638419730251605</v>
      </c>
    </row>
    <row r="2655" spans="31:41" x14ac:dyDescent="0.25">
      <c r="AE2655">
        <v>2654</v>
      </c>
      <c r="AF2655" s="1">
        <v>2.9891158981607324E-2</v>
      </c>
      <c r="AH2655">
        <v>2654</v>
      </c>
      <c r="AI2655">
        <v>7218.7041762632407</v>
      </c>
      <c r="AK2655">
        <v>2654</v>
      </c>
      <c r="AL2655">
        <v>0.11428778063125791</v>
      </c>
      <c r="AN2655">
        <v>2654</v>
      </c>
      <c r="AO2655">
        <v>0.38197844578544926</v>
      </c>
    </row>
    <row r="2656" spans="31:41" x14ac:dyDescent="0.25">
      <c r="AE2656">
        <v>2655</v>
      </c>
      <c r="AF2656" s="1">
        <v>3.1965857296572864E-2</v>
      </c>
      <c r="AH2656">
        <v>2655</v>
      </c>
      <c r="AI2656">
        <v>15598.740101449832</v>
      </c>
      <c r="AK2656">
        <v>2655</v>
      </c>
      <c r="AL2656">
        <v>9.0174523217526378E-2</v>
      </c>
      <c r="AN2656">
        <v>2655</v>
      </c>
      <c r="AO2656">
        <v>0.4093201108230205</v>
      </c>
    </row>
    <row r="2657" spans="31:41" x14ac:dyDescent="0.25">
      <c r="AE2657">
        <v>2656</v>
      </c>
      <c r="AF2657" s="1">
        <v>2.7680625579169948E-2</v>
      </c>
      <c r="AH2657">
        <v>2656</v>
      </c>
      <c r="AI2657">
        <v>15428.426029020318</v>
      </c>
      <c r="AK2657">
        <v>2656</v>
      </c>
      <c r="AL2657">
        <v>0.21420933014925761</v>
      </c>
      <c r="AN2657">
        <v>2656</v>
      </c>
      <c r="AO2657">
        <v>0.40165563498373391</v>
      </c>
    </row>
    <row r="2658" spans="31:41" x14ac:dyDescent="0.25">
      <c r="AE2658">
        <v>2657</v>
      </c>
      <c r="AF2658" s="1">
        <v>3.2995859188045706E-2</v>
      </c>
      <c r="AH2658">
        <v>2657</v>
      </c>
      <c r="AI2658">
        <v>1410.1396399711898</v>
      </c>
      <c r="AK2658">
        <v>2657</v>
      </c>
      <c r="AL2658">
        <v>0.12105270207756717</v>
      </c>
      <c r="AN2658">
        <v>2657</v>
      </c>
      <c r="AO2658">
        <v>0.47580765271504755</v>
      </c>
    </row>
    <row r="2659" spans="31:41" x14ac:dyDescent="0.25">
      <c r="AE2659">
        <v>2658</v>
      </c>
      <c r="AF2659" s="1">
        <v>2.4955446692382033E-2</v>
      </c>
      <c r="AH2659">
        <v>2658</v>
      </c>
      <c r="AI2659">
        <v>1902.9694491942976</v>
      </c>
      <c r="AK2659">
        <v>2658</v>
      </c>
      <c r="AL2659">
        <v>0.14425710116461887</v>
      </c>
      <c r="AN2659">
        <v>2658</v>
      </c>
      <c r="AO2659">
        <v>0.31793961475307642</v>
      </c>
    </row>
    <row r="2660" spans="31:41" x14ac:dyDescent="0.25">
      <c r="AE2660">
        <v>2659</v>
      </c>
      <c r="AF2660" s="1">
        <v>2.7909757844741367E-2</v>
      </c>
      <c r="AH2660">
        <v>2659</v>
      </c>
      <c r="AI2660">
        <v>12755.668741084111</v>
      </c>
      <c r="AK2660">
        <v>2659</v>
      </c>
      <c r="AL2660">
        <v>0.10135142431578324</v>
      </c>
      <c r="AN2660">
        <v>2659</v>
      </c>
      <c r="AO2660">
        <v>0.39125847143927694</v>
      </c>
    </row>
    <row r="2661" spans="31:41" x14ac:dyDescent="0.25">
      <c r="AE2661">
        <v>2660</v>
      </c>
      <c r="AF2661" s="1">
        <v>2.8328586449395621E-2</v>
      </c>
      <c r="AH2661">
        <v>2660</v>
      </c>
      <c r="AI2661">
        <v>7622.3318765391705</v>
      </c>
      <c r="AK2661">
        <v>2660</v>
      </c>
      <c r="AL2661">
        <v>0.19229826184234503</v>
      </c>
      <c r="AN2661">
        <v>2660</v>
      </c>
      <c r="AO2661">
        <v>0.36180781525341088</v>
      </c>
    </row>
    <row r="2662" spans="31:41" x14ac:dyDescent="0.25">
      <c r="AE2662">
        <v>2661</v>
      </c>
      <c r="AF2662" s="1">
        <v>3.2143916982084297E-2</v>
      </c>
      <c r="AH2662">
        <v>2661</v>
      </c>
      <c r="AI2662">
        <v>3045.0099244709791</v>
      </c>
      <c r="AK2662">
        <v>2661</v>
      </c>
      <c r="AL2662">
        <v>0.22877665573458669</v>
      </c>
      <c r="AN2662">
        <v>2661</v>
      </c>
      <c r="AO2662">
        <v>0.37153288135010598</v>
      </c>
    </row>
    <row r="2663" spans="31:41" x14ac:dyDescent="0.25">
      <c r="AE2663">
        <v>2662</v>
      </c>
      <c r="AF2663" s="1">
        <v>3.1265209617206136E-2</v>
      </c>
      <c r="AH2663">
        <v>2662</v>
      </c>
      <c r="AI2663">
        <v>9908.1264565257352</v>
      </c>
      <c r="AK2663">
        <v>2662</v>
      </c>
      <c r="AL2663">
        <v>0.2064171008681874</v>
      </c>
      <c r="AN2663">
        <v>2662</v>
      </c>
      <c r="AO2663">
        <v>0.44830584720340738</v>
      </c>
    </row>
    <row r="2664" spans="31:41" x14ac:dyDescent="0.25">
      <c r="AE2664">
        <v>2663</v>
      </c>
      <c r="AF2664" s="1">
        <v>3.6768138263413519E-2</v>
      </c>
      <c r="AH2664">
        <v>2663</v>
      </c>
      <c r="AI2664">
        <v>5249.5077535455648</v>
      </c>
      <c r="AK2664">
        <v>2663</v>
      </c>
      <c r="AL2664">
        <v>0.17637935385296213</v>
      </c>
      <c r="AN2664">
        <v>2663</v>
      </c>
      <c r="AO2664">
        <v>0.3790633830993177</v>
      </c>
    </row>
    <row r="2665" spans="31:41" x14ac:dyDescent="0.25">
      <c r="AE2665">
        <v>2664</v>
      </c>
      <c r="AF2665" s="1">
        <v>2.6344836839152785E-2</v>
      </c>
      <c r="AH2665">
        <v>2664</v>
      </c>
      <c r="AI2665">
        <v>2249.5982351570169</v>
      </c>
      <c r="AK2665">
        <v>2664</v>
      </c>
      <c r="AL2665">
        <v>0.24991025572127806</v>
      </c>
      <c r="AN2665">
        <v>2664</v>
      </c>
      <c r="AO2665">
        <v>0.45378320386208815</v>
      </c>
    </row>
    <row r="2666" spans="31:41" x14ac:dyDescent="0.25">
      <c r="AE2666">
        <v>2665</v>
      </c>
      <c r="AF2666" s="1">
        <v>3.5112754818795722E-2</v>
      </c>
      <c r="AH2666">
        <v>2665</v>
      </c>
      <c r="AI2666">
        <v>10604.257613618129</v>
      </c>
      <c r="AK2666">
        <v>2665</v>
      </c>
      <c r="AL2666">
        <v>0.21631815586195302</v>
      </c>
      <c r="AN2666">
        <v>2665</v>
      </c>
      <c r="AO2666">
        <v>0.39495191999744622</v>
      </c>
    </row>
    <row r="2667" spans="31:41" x14ac:dyDescent="0.25">
      <c r="AE2667">
        <v>2666</v>
      </c>
      <c r="AF2667" s="1">
        <v>3.1069697507400296E-2</v>
      </c>
      <c r="AH2667">
        <v>2666</v>
      </c>
      <c r="AI2667">
        <v>18413.426508944369</v>
      </c>
      <c r="AK2667">
        <v>2666</v>
      </c>
      <c r="AL2667">
        <v>0.19513218774404867</v>
      </c>
      <c r="AN2667">
        <v>2666</v>
      </c>
      <c r="AO2667">
        <v>0.34291754404544733</v>
      </c>
    </row>
    <row r="2668" spans="31:41" x14ac:dyDescent="0.25">
      <c r="AE2668">
        <v>2667</v>
      </c>
      <c r="AF2668" s="1">
        <v>3.1844752983541502E-2</v>
      </c>
      <c r="AH2668">
        <v>2667</v>
      </c>
      <c r="AI2668">
        <v>3589.4877085059884</v>
      </c>
      <c r="AK2668">
        <v>2667</v>
      </c>
      <c r="AL2668">
        <v>0.25834209505655753</v>
      </c>
      <c r="AN2668">
        <v>2667</v>
      </c>
      <c r="AO2668">
        <v>0.39713079280509378</v>
      </c>
    </row>
    <row r="2669" spans="31:41" x14ac:dyDescent="0.25">
      <c r="AE2669">
        <v>2668</v>
      </c>
      <c r="AF2669" s="1">
        <v>2.8267868274322261E-2</v>
      </c>
      <c r="AH2669">
        <v>2668</v>
      </c>
      <c r="AI2669">
        <v>3309.4580698824602</v>
      </c>
      <c r="AK2669">
        <v>2668</v>
      </c>
      <c r="AL2669">
        <v>0.11773625125579522</v>
      </c>
      <c r="AN2669">
        <v>2668</v>
      </c>
      <c r="AO2669">
        <v>0.41141718064100308</v>
      </c>
    </row>
    <row r="2670" spans="31:41" x14ac:dyDescent="0.25">
      <c r="AE2670">
        <v>2669</v>
      </c>
      <c r="AF2670" s="1">
        <v>3.2443068895791072E-2</v>
      </c>
      <c r="AH2670">
        <v>2669</v>
      </c>
      <c r="AI2670">
        <v>8343.4932553636027</v>
      </c>
      <c r="AK2670">
        <v>2669</v>
      </c>
      <c r="AL2670">
        <v>0.19950921665234719</v>
      </c>
      <c r="AN2670">
        <v>2669</v>
      </c>
      <c r="AO2670">
        <v>0.44412357435297012</v>
      </c>
    </row>
    <row r="2671" spans="31:41" x14ac:dyDescent="0.25">
      <c r="AE2671">
        <v>2670</v>
      </c>
      <c r="AF2671" s="1">
        <v>2.7645263507643625E-2</v>
      </c>
      <c r="AH2671">
        <v>2670</v>
      </c>
      <c r="AI2671">
        <v>2331.7973900376815</v>
      </c>
      <c r="AK2671">
        <v>2670</v>
      </c>
      <c r="AL2671">
        <v>0.20677526468302265</v>
      </c>
      <c r="AN2671">
        <v>2670</v>
      </c>
      <c r="AO2671">
        <v>0.29010828508974484</v>
      </c>
    </row>
    <row r="2672" spans="31:41" x14ac:dyDescent="0.25">
      <c r="AE2672">
        <v>2671</v>
      </c>
      <c r="AF2672" s="1">
        <v>2.3216929479112469E-2</v>
      </c>
      <c r="AH2672">
        <v>2671</v>
      </c>
      <c r="AI2672">
        <v>2239.8557478557277</v>
      </c>
      <c r="AK2672">
        <v>2671</v>
      </c>
      <c r="AL2672">
        <v>0.19956193529311636</v>
      </c>
      <c r="AN2672">
        <v>2671</v>
      </c>
      <c r="AO2672">
        <v>0.45526129209674948</v>
      </c>
    </row>
    <row r="2673" spans="31:41" x14ac:dyDescent="0.25">
      <c r="AE2673">
        <v>2672</v>
      </c>
      <c r="AF2673" s="1">
        <v>2.8804807745206551E-2</v>
      </c>
      <c r="AH2673">
        <v>2672</v>
      </c>
      <c r="AI2673">
        <v>1453.7275510434119</v>
      </c>
      <c r="AK2673">
        <v>2672</v>
      </c>
      <c r="AL2673">
        <v>0.24118640611264944</v>
      </c>
      <c r="AN2673">
        <v>2672</v>
      </c>
      <c r="AO2673">
        <v>0.3448521885948595</v>
      </c>
    </row>
    <row r="2674" spans="31:41" x14ac:dyDescent="0.25">
      <c r="AE2674">
        <v>2673</v>
      </c>
      <c r="AF2674" s="1">
        <v>3.116946799616338E-2</v>
      </c>
      <c r="AH2674">
        <v>2673</v>
      </c>
      <c r="AI2674">
        <v>8093.1950012576281</v>
      </c>
      <c r="AK2674">
        <v>2673</v>
      </c>
      <c r="AL2674">
        <v>0.17758169515470473</v>
      </c>
      <c r="AN2674">
        <v>2673</v>
      </c>
      <c r="AO2674">
        <v>0.4003054738228608</v>
      </c>
    </row>
    <row r="2675" spans="31:41" x14ac:dyDescent="0.25">
      <c r="AE2675">
        <v>2674</v>
      </c>
      <c r="AF2675" s="1">
        <v>3.1227292918259097E-2</v>
      </c>
      <c r="AH2675">
        <v>2674</v>
      </c>
      <c r="AI2675">
        <v>1254.4336926443311</v>
      </c>
      <c r="AK2675">
        <v>2674</v>
      </c>
      <c r="AL2675">
        <v>0.20676390173087048</v>
      </c>
      <c r="AN2675">
        <v>2674</v>
      </c>
      <c r="AO2675">
        <v>0.41667910741456149</v>
      </c>
    </row>
    <row r="2676" spans="31:41" x14ac:dyDescent="0.25">
      <c r="AE2676">
        <v>2675</v>
      </c>
      <c r="AF2676" s="1">
        <v>3.4118957908703562E-2</v>
      </c>
      <c r="AH2676">
        <v>2675</v>
      </c>
      <c r="AI2676">
        <v>2833.6087474806859</v>
      </c>
      <c r="AK2676">
        <v>2675</v>
      </c>
      <c r="AL2676">
        <v>0.26659972033610269</v>
      </c>
      <c r="AN2676">
        <v>2675</v>
      </c>
      <c r="AO2676">
        <v>0.34733151721572869</v>
      </c>
    </row>
    <row r="2677" spans="31:41" x14ac:dyDescent="0.25">
      <c r="AE2677">
        <v>2676</v>
      </c>
      <c r="AF2677" s="1">
        <v>2.8266206064655464E-2</v>
      </c>
      <c r="AH2677">
        <v>2676</v>
      </c>
      <c r="AI2677">
        <v>2348.0831340794907</v>
      </c>
      <c r="AK2677">
        <v>2676</v>
      </c>
      <c r="AL2677">
        <v>0.21301450897177204</v>
      </c>
      <c r="AN2677">
        <v>2676</v>
      </c>
      <c r="AO2677">
        <v>0.33565934331586478</v>
      </c>
    </row>
    <row r="2678" spans="31:41" x14ac:dyDescent="0.25">
      <c r="AE2678">
        <v>2677</v>
      </c>
      <c r="AF2678" s="1">
        <v>3.4147487811613253E-2</v>
      </c>
      <c r="AH2678">
        <v>2677</v>
      </c>
      <c r="AI2678">
        <v>6634.7051592347389</v>
      </c>
      <c r="AK2678">
        <v>2677</v>
      </c>
      <c r="AL2678">
        <v>0.20625030256266455</v>
      </c>
      <c r="AN2678">
        <v>2677</v>
      </c>
      <c r="AO2678">
        <v>0.45022228808663256</v>
      </c>
    </row>
    <row r="2679" spans="31:41" x14ac:dyDescent="0.25">
      <c r="AE2679">
        <v>2678</v>
      </c>
      <c r="AF2679" s="1">
        <v>3.0877942321470453E-2</v>
      </c>
      <c r="AH2679">
        <v>2678</v>
      </c>
      <c r="AI2679">
        <v>7107.7607128754989</v>
      </c>
      <c r="AK2679">
        <v>2678</v>
      </c>
      <c r="AL2679">
        <v>0.22988879181165772</v>
      </c>
      <c r="AN2679">
        <v>2678</v>
      </c>
      <c r="AO2679">
        <v>0.43403778382388769</v>
      </c>
    </row>
    <row r="2680" spans="31:41" x14ac:dyDescent="0.25">
      <c r="AE2680">
        <v>2679</v>
      </c>
      <c r="AF2680" s="1">
        <v>2.5715552879121084E-2</v>
      </c>
      <c r="AH2680">
        <v>2679</v>
      </c>
      <c r="AI2680">
        <v>2150.4812606596624</v>
      </c>
      <c r="AK2680">
        <v>2679</v>
      </c>
      <c r="AL2680">
        <v>0.15109007949165468</v>
      </c>
      <c r="AN2680">
        <v>2679</v>
      </c>
      <c r="AO2680">
        <v>0.32441551431487581</v>
      </c>
    </row>
    <row r="2681" spans="31:41" x14ac:dyDescent="0.25">
      <c r="AE2681">
        <v>2680</v>
      </c>
      <c r="AF2681" s="1">
        <v>3.2486745326169908E-2</v>
      </c>
      <c r="AH2681">
        <v>2680</v>
      </c>
      <c r="AI2681">
        <v>743.46868905106805</v>
      </c>
      <c r="AK2681">
        <v>2680</v>
      </c>
      <c r="AL2681">
        <v>0.25133728798079935</v>
      </c>
      <c r="AN2681">
        <v>2680</v>
      </c>
      <c r="AO2681">
        <v>0.45819760006338567</v>
      </c>
    </row>
    <row r="2682" spans="31:41" x14ac:dyDescent="0.25">
      <c r="AE2682">
        <v>2681</v>
      </c>
      <c r="AF2682" s="1">
        <v>3.2933308007680129E-2</v>
      </c>
      <c r="AH2682">
        <v>2681</v>
      </c>
      <c r="AI2682">
        <v>13851.755896417979</v>
      </c>
      <c r="AK2682">
        <v>2681</v>
      </c>
      <c r="AL2682">
        <v>0.22576757614466775</v>
      </c>
      <c r="AN2682">
        <v>2681</v>
      </c>
      <c r="AO2682">
        <v>0.40975622350159441</v>
      </c>
    </row>
    <row r="2683" spans="31:41" x14ac:dyDescent="0.25">
      <c r="AE2683">
        <v>2682</v>
      </c>
      <c r="AF2683" s="1">
        <v>3.3516989280706122E-2</v>
      </c>
      <c r="AH2683">
        <v>2682</v>
      </c>
      <c r="AI2683">
        <v>3702.5008006859794</v>
      </c>
      <c r="AK2683">
        <v>2682</v>
      </c>
      <c r="AL2683">
        <v>0.21552859789867732</v>
      </c>
      <c r="AN2683">
        <v>2682</v>
      </c>
      <c r="AO2683">
        <v>0.48134435759724459</v>
      </c>
    </row>
    <row r="2684" spans="31:41" x14ac:dyDescent="0.25">
      <c r="AE2684">
        <v>2683</v>
      </c>
      <c r="AF2684" s="1">
        <v>2.8289074666500547E-2</v>
      </c>
      <c r="AH2684">
        <v>2683</v>
      </c>
      <c r="AI2684">
        <v>2114.1514978848768</v>
      </c>
      <c r="AK2684">
        <v>2683</v>
      </c>
      <c r="AL2684">
        <v>0.26923218222018336</v>
      </c>
      <c r="AN2684">
        <v>2683</v>
      </c>
      <c r="AO2684">
        <v>0.4597651510933139</v>
      </c>
    </row>
    <row r="2685" spans="31:41" x14ac:dyDescent="0.25">
      <c r="AE2685">
        <v>2684</v>
      </c>
      <c r="AF2685" s="1">
        <v>3.2788664459536987E-2</v>
      </c>
      <c r="AH2685">
        <v>2684</v>
      </c>
      <c r="AI2685">
        <v>7761.5981496611848</v>
      </c>
      <c r="AK2685">
        <v>2684</v>
      </c>
      <c r="AL2685">
        <v>0.21363417320867922</v>
      </c>
      <c r="AN2685">
        <v>2684</v>
      </c>
      <c r="AO2685">
        <v>0.39196668944683982</v>
      </c>
    </row>
    <row r="2686" spans="31:41" x14ac:dyDescent="0.25">
      <c r="AE2686">
        <v>2685</v>
      </c>
      <c r="AF2686" s="1">
        <v>3.1707347793828555E-2</v>
      </c>
      <c r="AH2686">
        <v>2685</v>
      </c>
      <c r="AI2686">
        <v>492.44303731304791</v>
      </c>
      <c r="AK2686">
        <v>2685</v>
      </c>
      <c r="AL2686">
        <v>0.18068847616918493</v>
      </c>
      <c r="AN2686">
        <v>2685</v>
      </c>
      <c r="AO2686">
        <v>0.45517629780446911</v>
      </c>
    </row>
    <row r="2687" spans="31:41" x14ac:dyDescent="0.25">
      <c r="AE2687">
        <v>2686</v>
      </c>
      <c r="AF2687" s="1">
        <v>3.1245955722731589E-2</v>
      </c>
      <c r="AH2687">
        <v>2686</v>
      </c>
      <c r="AI2687">
        <v>22420.807747395156</v>
      </c>
      <c r="AK2687">
        <v>2686</v>
      </c>
      <c r="AL2687">
        <v>7.4676670477743456E-2</v>
      </c>
      <c r="AN2687">
        <v>2686</v>
      </c>
      <c r="AO2687">
        <v>0.35081230828129462</v>
      </c>
    </row>
    <row r="2688" spans="31:41" x14ac:dyDescent="0.25">
      <c r="AE2688">
        <v>2687</v>
      </c>
      <c r="AF2688" s="1">
        <v>3.077715808667425E-2</v>
      </c>
      <c r="AH2688">
        <v>2687</v>
      </c>
      <c r="AI2688">
        <v>1251.9593326125084</v>
      </c>
      <c r="AK2688">
        <v>2687</v>
      </c>
      <c r="AL2688">
        <v>0.18537199890319164</v>
      </c>
      <c r="AN2688">
        <v>2687</v>
      </c>
      <c r="AO2688">
        <v>0.39299881949986265</v>
      </c>
    </row>
    <row r="2689" spans="31:41" x14ac:dyDescent="0.25">
      <c r="AE2689">
        <v>2688</v>
      </c>
      <c r="AF2689" s="1">
        <v>2.978689888170849E-2</v>
      </c>
      <c r="AH2689">
        <v>2688</v>
      </c>
      <c r="AI2689">
        <v>4883.2002211999434</v>
      </c>
      <c r="AK2689">
        <v>2688</v>
      </c>
      <c r="AL2689">
        <v>0.16697639612678247</v>
      </c>
      <c r="AN2689">
        <v>2688</v>
      </c>
      <c r="AO2689">
        <v>0.38163391703965432</v>
      </c>
    </row>
    <row r="2690" spans="31:41" x14ac:dyDescent="0.25">
      <c r="AE2690">
        <v>2689</v>
      </c>
      <c r="AF2690" s="1">
        <v>3.4307005866685447E-2</v>
      </c>
      <c r="AH2690">
        <v>2689</v>
      </c>
      <c r="AI2690">
        <v>729.52873722076049</v>
      </c>
      <c r="AK2690">
        <v>2689</v>
      </c>
      <c r="AL2690">
        <v>0.20803017930219406</v>
      </c>
      <c r="AN2690">
        <v>2689</v>
      </c>
      <c r="AO2690">
        <v>0.46924930534299525</v>
      </c>
    </row>
    <row r="2691" spans="31:41" x14ac:dyDescent="0.25">
      <c r="AE2691">
        <v>2690</v>
      </c>
      <c r="AF2691" s="1">
        <v>3.1501935262717051E-2</v>
      </c>
      <c r="AH2691">
        <v>2690</v>
      </c>
      <c r="AI2691">
        <v>4342.8488408952462</v>
      </c>
      <c r="AK2691">
        <v>2690</v>
      </c>
      <c r="AL2691">
        <v>0.20235337758480068</v>
      </c>
      <c r="AN2691">
        <v>2690</v>
      </c>
      <c r="AO2691">
        <v>0.35525369971798598</v>
      </c>
    </row>
    <row r="2692" spans="31:41" x14ac:dyDescent="0.25">
      <c r="AE2692">
        <v>2691</v>
      </c>
      <c r="AF2692" s="1">
        <v>3.0929572188280297E-2</v>
      </c>
      <c r="AH2692">
        <v>2691</v>
      </c>
      <c r="AI2692">
        <v>1190.3413204061749</v>
      </c>
      <c r="AK2692">
        <v>2691</v>
      </c>
      <c r="AL2692">
        <v>0.19223101276301141</v>
      </c>
      <c r="AN2692">
        <v>2691</v>
      </c>
      <c r="AO2692">
        <v>0.50773920669786743</v>
      </c>
    </row>
    <row r="2693" spans="31:41" x14ac:dyDescent="0.25">
      <c r="AE2693">
        <v>2692</v>
      </c>
      <c r="AF2693" s="1">
        <v>3.1679725639764067E-2</v>
      </c>
      <c r="AH2693">
        <v>2692</v>
      </c>
      <c r="AI2693">
        <v>22200.742165934051</v>
      </c>
      <c r="AK2693">
        <v>2692</v>
      </c>
      <c r="AL2693">
        <v>0.17141557015713837</v>
      </c>
      <c r="AN2693">
        <v>2692</v>
      </c>
      <c r="AO2693">
        <v>0.42048666619934982</v>
      </c>
    </row>
    <row r="2694" spans="31:41" x14ac:dyDescent="0.25">
      <c r="AE2694">
        <v>2693</v>
      </c>
      <c r="AF2694" s="1">
        <v>2.7471194752892725E-2</v>
      </c>
      <c r="AH2694">
        <v>2693</v>
      </c>
      <c r="AI2694">
        <v>82885.789340736854</v>
      </c>
      <c r="AK2694">
        <v>2693</v>
      </c>
      <c r="AL2694">
        <v>0.14473286108988079</v>
      </c>
      <c r="AN2694">
        <v>2693</v>
      </c>
      <c r="AO2694">
        <v>0.32632719059517834</v>
      </c>
    </row>
    <row r="2695" spans="31:41" x14ac:dyDescent="0.25">
      <c r="AE2695">
        <v>2694</v>
      </c>
      <c r="AF2695" s="1">
        <v>3.0461032072085503E-2</v>
      </c>
      <c r="AH2695">
        <v>2694</v>
      </c>
      <c r="AI2695">
        <v>2544.1533513000736</v>
      </c>
      <c r="AK2695">
        <v>2694</v>
      </c>
      <c r="AL2695">
        <v>9.3994487872881768E-2</v>
      </c>
      <c r="AN2695">
        <v>2694</v>
      </c>
      <c r="AO2695">
        <v>0.36595370454586834</v>
      </c>
    </row>
    <row r="2696" spans="31:41" x14ac:dyDescent="0.25">
      <c r="AE2696">
        <v>2695</v>
      </c>
      <c r="AF2696" s="1">
        <v>2.9857381475181244E-2</v>
      </c>
      <c r="AH2696">
        <v>2695</v>
      </c>
      <c r="AI2696">
        <v>48200.731699670621</v>
      </c>
      <c r="AK2696">
        <v>2695</v>
      </c>
      <c r="AL2696">
        <v>0.26518162060375949</v>
      </c>
      <c r="AN2696">
        <v>2695</v>
      </c>
      <c r="AO2696">
        <v>0.37776340162332395</v>
      </c>
    </row>
    <row r="2697" spans="31:41" x14ac:dyDescent="0.25">
      <c r="AE2697">
        <v>2696</v>
      </c>
      <c r="AF2697" s="1">
        <v>2.9189020716148706E-2</v>
      </c>
      <c r="AH2697">
        <v>2696</v>
      </c>
      <c r="AI2697">
        <v>363.76747889930431</v>
      </c>
      <c r="AK2697">
        <v>2696</v>
      </c>
      <c r="AL2697">
        <v>0.27964141296956818</v>
      </c>
      <c r="AN2697">
        <v>2696</v>
      </c>
      <c r="AO2697">
        <v>0.41585071737743451</v>
      </c>
    </row>
    <row r="2698" spans="31:41" x14ac:dyDescent="0.25">
      <c r="AE2698">
        <v>2697</v>
      </c>
      <c r="AF2698" s="1">
        <v>3.3899397321466074E-2</v>
      </c>
      <c r="AH2698">
        <v>2697</v>
      </c>
      <c r="AI2698">
        <v>1975.4498341470849</v>
      </c>
      <c r="AK2698">
        <v>2697</v>
      </c>
      <c r="AL2698">
        <v>0.27749154731963643</v>
      </c>
      <c r="AN2698">
        <v>2697</v>
      </c>
      <c r="AO2698">
        <v>0.43732963875679481</v>
      </c>
    </row>
    <row r="2699" spans="31:41" x14ac:dyDescent="0.25">
      <c r="AE2699">
        <v>2698</v>
      </c>
      <c r="AF2699" s="1">
        <v>3.2947396838992171E-2</v>
      </c>
      <c r="AH2699">
        <v>2698</v>
      </c>
      <c r="AI2699">
        <v>4803.6084868566104</v>
      </c>
      <c r="AK2699">
        <v>2698</v>
      </c>
      <c r="AL2699">
        <v>0.25236951310474132</v>
      </c>
      <c r="AN2699">
        <v>2698</v>
      </c>
      <c r="AO2699">
        <v>0.49913123364750195</v>
      </c>
    </row>
    <row r="2700" spans="31:41" x14ac:dyDescent="0.25">
      <c r="AE2700">
        <v>2699</v>
      </c>
      <c r="AF2700" s="1">
        <v>2.520030438463472E-2</v>
      </c>
      <c r="AH2700">
        <v>2699</v>
      </c>
      <c r="AI2700">
        <v>7926.7000871636601</v>
      </c>
      <c r="AK2700">
        <v>2699</v>
      </c>
      <c r="AL2700">
        <v>0.27361978533938847</v>
      </c>
      <c r="AN2700">
        <v>2699</v>
      </c>
      <c r="AO2700">
        <v>0.36421755521181864</v>
      </c>
    </row>
    <row r="2701" spans="31:41" x14ac:dyDescent="0.25">
      <c r="AE2701">
        <v>2700</v>
      </c>
      <c r="AF2701" s="1">
        <v>2.6918132791450944E-2</v>
      </c>
      <c r="AH2701">
        <v>2700</v>
      </c>
      <c r="AI2701">
        <v>7366.9801437732349</v>
      </c>
      <c r="AK2701">
        <v>2700</v>
      </c>
      <c r="AL2701">
        <v>0.2197536280340931</v>
      </c>
      <c r="AN2701">
        <v>2700</v>
      </c>
      <c r="AO2701">
        <v>0.45984953369452514</v>
      </c>
    </row>
    <row r="2702" spans="31:41" x14ac:dyDescent="0.25">
      <c r="AE2702">
        <v>2701</v>
      </c>
      <c r="AF2702" s="1">
        <v>3.0997270655721998E-2</v>
      </c>
      <c r="AH2702">
        <v>2701</v>
      </c>
      <c r="AI2702">
        <v>4257.4884032755526</v>
      </c>
      <c r="AK2702">
        <v>2701</v>
      </c>
      <c r="AL2702">
        <v>0.20614277572144163</v>
      </c>
      <c r="AN2702">
        <v>2701</v>
      </c>
      <c r="AO2702">
        <v>0.44682750705986674</v>
      </c>
    </row>
    <row r="2703" spans="31:41" x14ac:dyDescent="0.25">
      <c r="AE2703">
        <v>2702</v>
      </c>
      <c r="AF2703" s="1">
        <v>2.9936485527263024E-2</v>
      </c>
      <c r="AH2703">
        <v>2702</v>
      </c>
      <c r="AI2703">
        <v>41138.879475960413</v>
      </c>
      <c r="AK2703">
        <v>2702</v>
      </c>
      <c r="AL2703">
        <v>0.22678296142762266</v>
      </c>
      <c r="AN2703">
        <v>2702</v>
      </c>
      <c r="AO2703">
        <v>0.33679487081931203</v>
      </c>
    </row>
    <row r="2704" spans="31:41" x14ac:dyDescent="0.25">
      <c r="AE2704">
        <v>2703</v>
      </c>
      <c r="AF2704" s="1">
        <v>3.0784459890864202E-2</v>
      </c>
      <c r="AH2704">
        <v>2703</v>
      </c>
      <c r="AI2704">
        <v>2978.1794511099806</v>
      </c>
      <c r="AK2704">
        <v>2703</v>
      </c>
      <c r="AL2704">
        <v>0.18711880081034532</v>
      </c>
      <c r="AN2704">
        <v>2703</v>
      </c>
      <c r="AO2704">
        <v>0.39387390135024175</v>
      </c>
    </row>
    <row r="2705" spans="31:41" x14ac:dyDescent="0.25">
      <c r="AE2705">
        <v>2704</v>
      </c>
      <c r="AF2705" s="1">
        <v>3.0115384155700253E-2</v>
      </c>
      <c r="AH2705">
        <v>2704</v>
      </c>
      <c r="AI2705">
        <v>821.65892074562385</v>
      </c>
      <c r="AK2705">
        <v>2704</v>
      </c>
      <c r="AL2705">
        <v>0.30697904504627904</v>
      </c>
      <c r="AN2705">
        <v>2704</v>
      </c>
      <c r="AO2705">
        <v>0.49763891877851318</v>
      </c>
    </row>
    <row r="2706" spans="31:41" x14ac:dyDescent="0.25">
      <c r="AE2706">
        <v>2705</v>
      </c>
      <c r="AF2706" s="1">
        <v>3.0413879946139311E-2</v>
      </c>
      <c r="AH2706">
        <v>2705</v>
      </c>
      <c r="AI2706">
        <v>2951.0557152801607</v>
      </c>
      <c r="AK2706">
        <v>2705</v>
      </c>
      <c r="AL2706">
        <v>0.27553182790980224</v>
      </c>
      <c r="AN2706">
        <v>2705</v>
      </c>
      <c r="AO2706">
        <v>0.49607045277850492</v>
      </c>
    </row>
    <row r="2707" spans="31:41" x14ac:dyDescent="0.25">
      <c r="AE2707">
        <v>2706</v>
      </c>
      <c r="AF2707" s="1">
        <v>3.428500028558723E-2</v>
      </c>
      <c r="AH2707">
        <v>2706</v>
      </c>
      <c r="AI2707">
        <v>19639.278504925456</v>
      </c>
      <c r="AK2707">
        <v>2706</v>
      </c>
      <c r="AL2707">
        <v>0.17920148077065301</v>
      </c>
      <c r="AN2707">
        <v>2706</v>
      </c>
      <c r="AO2707">
        <v>0.44542197876873107</v>
      </c>
    </row>
    <row r="2708" spans="31:41" x14ac:dyDescent="0.25">
      <c r="AE2708">
        <v>2707</v>
      </c>
      <c r="AF2708" s="1">
        <v>3.1300546311231248E-2</v>
      </c>
      <c r="AH2708">
        <v>2707</v>
      </c>
      <c r="AI2708">
        <v>7855.5342597597864</v>
      </c>
      <c r="AK2708">
        <v>2707</v>
      </c>
      <c r="AL2708">
        <v>0.20144388322296172</v>
      </c>
      <c r="AN2708">
        <v>2707</v>
      </c>
      <c r="AO2708">
        <v>0.46622291183785841</v>
      </c>
    </row>
    <row r="2709" spans="31:41" x14ac:dyDescent="0.25">
      <c r="AE2709">
        <v>2708</v>
      </c>
      <c r="AF2709" s="1">
        <v>3.8002204915635662E-2</v>
      </c>
      <c r="AH2709">
        <v>2708</v>
      </c>
      <c r="AI2709">
        <v>2360.993781689408</v>
      </c>
      <c r="AK2709">
        <v>2708</v>
      </c>
      <c r="AL2709">
        <v>0.13928484475457031</v>
      </c>
      <c r="AN2709">
        <v>2708</v>
      </c>
      <c r="AO2709">
        <v>0.40628998489060486</v>
      </c>
    </row>
    <row r="2710" spans="31:41" x14ac:dyDescent="0.25">
      <c r="AE2710">
        <v>2709</v>
      </c>
      <c r="AF2710" s="1">
        <v>2.9202271483619091E-2</v>
      </c>
      <c r="AH2710">
        <v>2709</v>
      </c>
      <c r="AI2710">
        <v>3809.0834645563227</v>
      </c>
      <c r="AK2710">
        <v>2709</v>
      </c>
      <c r="AL2710">
        <v>0.32734013443763216</v>
      </c>
      <c r="AN2710">
        <v>2709</v>
      </c>
      <c r="AO2710">
        <v>0.29135896295448682</v>
      </c>
    </row>
    <row r="2711" spans="31:41" x14ac:dyDescent="0.25">
      <c r="AE2711">
        <v>2710</v>
      </c>
      <c r="AF2711" s="1">
        <v>3.2556121753890777E-2</v>
      </c>
      <c r="AH2711">
        <v>2710</v>
      </c>
      <c r="AI2711">
        <v>4911.4994867721543</v>
      </c>
      <c r="AK2711">
        <v>2710</v>
      </c>
      <c r="AL2711">
        <v>0.22932906681653972</v>
      </c>
      <c r="AN2711">
        <v>2710</v>
      </c>
      <c r="AO2711">
        <v>0.26193113401348722</v>
      </c>
    </row>
    <row r="2712" spans="31:41" x14ac:dyDescent="0.25">
      <c r="AE2712">
        <v>2711</v>
      </c>
      <c r="AF2712" s="1">
        <v>2.9467745553880764E-2</v>
      </c>
      <c r="AH2712">
        <v>2711</v>
      </c>
      <c r="AI2712">
        <v>5563.7917698917063</v>
      </c>
      <c r="AK2712">
        <v>2711</v>
      </c>
      <c r="AL2712">
        <v>0.20337679036041109</v>
      </c>
      <c r="AN2712">
        <v>2711</v>
      </c>
      <c r="AO2712">
        <v>0.39877707231575443</v>
      </c>
    </row>
    <row r="2713" spans="31:41" x14ac:dyDescent="0.25">
      <c r="AE2713">
        <v>2712</v>
      </c>
      <c r="AF2713" s="1">
        <v>2.6575144059997502E-2</v>
      </c>
      <c r="AH2713">
        <v>2712</v>
      </c>
      <c r="AI2713">
        <v>1489.4836145103852</v>
      </c>
      <c r="AK2713">
        <v>2712</v>
      </c>
      <c r="AL2713">
        <v>0.21368860870371348</v>
      </c>
      <c r="AN2713">
        <v>2712</v>
      </c>
      <c r="AO2713">
        <v>0.40228657742267271</v>
      </c>
    </row>
    <row r="2714" spans="31:41" x14ac:dyDescent="0.25">
      <c r="AE2714">
        <v>2713</v>
      </c>
      <c r="AF2714" s="1">
        <v>2.7524083226141638E-2</v>
      </c>
      <c r="AH2714">
        <v>2713</v>
      </c>
      <c r="AI2714">
        <v>42880.835922167622</v>
      </c>
      <c r="AK2714">
        <v>2713</v>
      </c>
      <c r="AL2714">
        <v>0.1530979346636884</v>
      </c>
      <c r="AN2714">
        <v>2713</v>
      </c>
      <c r="AO2714">
        <v>0.35634581741064436</v>
      </c>
    </row>
    <row r="2715" spans="31:41" x14ac:dyDescent="0.25">
      <c r="AE2715">
        <v>2714</v>
      </c>
      <c r="AF2715" s="1">
        <v>2.4187379303818313E-2</v>
      </c>
      <c r="AH2715">
        <v>2714</v>
      </c>
      <c r="AI2715">
        <v>3144.6599705087378</v>
      </c>
      <c r="AK2715">
        <v>2714</v>
      </c>
      <c r="AL2715">
        <v>0.25564786036520776</v>
      </c>
      <c r="AN2715">
        <v>2714</v>
      </c>
      <c r="AO2715">
        <v>0.38817766014748489</v>
      </c>
    </row>
    <row r="2716" spans="31:41" x14ac:dyDescent="0.25">
      <c r="AE2716">
        <v>2715</v>
      </c>
      <c r="AF2716" s="1">
        <v>3.2338622551738139E-2</v>
      </c>
      <c r="AH2716">
        <v>2715</v>
      </c>
      <c r="AI2716">
        <v>55555.993348444914</v>
      </c>
      <c r="AK2716">
        <v>2715</v>
      </c>
      <c r="AL2716">
        <v>0.14768285253576907</v>
      </c>
      <c r="AN2716">
        <v>2715</v>
      </c>
      <c r="AO2716">
        <v>0.35704372963250403</v>
      </c>
    </row>
    <row r="2717" spans="31:41" x14ac:dyDescent="0.25">
      <c r="AE2717">
        <v>2716</v>
      </c>
      <c r="AF2717" s="1">
        <v>2.8649293178107271E-2</v>
      </c>
      <c r="AH2717">
        <v>2716</v>
      </c>
      <c r="AI2717">
        <v>479.61808151376243</v>
      </c>
      <c r="AK2717">
        <v>2716</v>
      </c>
      <c r="AL2717">
        <v>0.25290076690498137</v>
      </c>
      <c r="AN2717">
        <v>2716</v>
      </c>
      <c r="AO2717">
        <v>0.50415574713099509</v>
      </c>
    </row>
    <row r="2718" spans="31:41" x14ac:dyDescent="0.25">
      <c r="AE2718">
        <v>2717</v>
      </c>
      <c r="AF2718" s="1">
        <v>2.800353137723266E-2</v>
      </c>
      <c r="AH2718">
        <v>2717</v>
      </c>
      <c r="AI2718">
        <v>4583.0009514254853</v>
      </c>
      <c r="AK2718">
        <v>2717</v>
      </c>
      <c r="AL2718">
        <v>0.1470225118319787</v>
      </c>
      <c r="AN2718">
        <v>2717</v>
      </c>
      <c r="AO2718">
        <v>0.40251626733543872</v>
      </c>
    </row>
    <row r="2719" spans="31:41" x14ac:dyDescent="0.25">
      <c r="AE2719">
        <v>2718</v>
      </c>
      <c r="AF2719" s="1">
        <v>3.1635930522902811E-2</v>
      </c>
      <c r="AH2719">
        <v>2718</v>
      </c>
      <c r="AI2719">
        <v>17751.938991626139</v>
      </c>
      <c r="AK2719">
        <v>2718</v>
      </c>
      <c r="AL2719">
        <v>0.22970102896366215</v>
      </c>
      <c r="AN2719">
        <v>2718</v>
      </c>
      <c r="AO2719">
        <v>0.41430537956308017</v>
      </c>
    </row>
    <row r="2720" spans="31:41" x14ac:dyDescent="0.25">
      <c r="AE2720">
        <v>2719</v>
      </c>
      <c r="AF2720" s="1">
        <v>3.1903613124070196E-2</v>
      </c>
      <c r="AH2720">
        <v>2719</v>
      </c>
      <c r="AI2720">
        <v>19097.341711768138</v>
      </c>
      <c r="AK2720">
        <v>2719</v>
      </c>
      <c r="AL2720">
        <v>6.4034552978968595E-2</v>
      </c>
      <c r="AN2720">
        <v>2719</v>
      </c>
      <c r="AO2720">
        <v>0.42226940340374947</v>
      </c>
    </row>
    <row r="2721" spans="31:41" x14ac:dyDescent="0.25">
      <c r="AE2721">
        <v>2720</v>
      </c>
      <c r="AF2721" s="1">
        <v>3.2266896162898906E-2</v>
      </c>
      <c r="AH2721">
        <v>2720</v>
      </c>
      <c r="AI2721">
        <v>7101.6757330035862</v>
      </c>
      <c r="AK2721">
        <v>2720</v>
      </c>
      <c r="AL2721">
        <v>0.20870892617689352</v>
      </c>
      <c r="AN2721">
        <v>2720</v>
      </c>
      <c r="AO2721">
        <v>0.4655433255007303</v>
      </c>
    </row>
    <row r="2722" spans="31:41" x14ac:dyDescent="0.25">
      <c r="AE2722">
        <v>2721</v>
      </c>
      <c r="AF2722" s="1">
        <v>3.4864250923277273E-2</v>
      </c>
      <c r="AH2722">
        <v>2721</v>
      </c>
      <c r="AI2722">
        <v>1621.8640225770107</v>
      </c>
      <c r="AK2722">
        <v>2721</v>
      </c>
      <c r="AL2722">
        <v>0.21254322593326949</v>
      </c>
      <c r="AN2722">
        <v>2721</v>
      </c>
      <c r="AO2722">
        <v>0.47700258512535287</v>
      </c>
    </row>
    <row r="2723" spans="31:41" x14ac:dyDescent="0.25">
      <c r="AE2723">
        <v>2722</v>
      </c>
      <c r="AF2723" s="1">
        <v>2.990523996851957E-2</v>
      </c>
      <c r="AH2723">
        <v>2722</v>
      </c>
      <c r="AI2723">
        <v>5939.3630719980065</v>
      </c>
      <c r="AK2723">
        <v>2722</v>
      </c>
      <c r="AL2723">
        <v>0.23109902178956937</v>
      </c>
      <c r="AN2723">
        <v>2722</v>
      </c>
      <c r="AO2723">
        <v>0.44469823326503405</v>
      </c>
    </row>
    <row r="2724" spans="31:41" x14ac:dyDescent="0.25">
      <c r="AE2724">
        <v>2723</v>
      </c>
      <c r="AF2724" s="1">
        <v>3.1843238836859245E-2</v>
      </c>
      <c r="AH2724">
        <v>2723</v>
      </c>
      <c r="AI2724">
        <v>942.22905158543608</v>
      </c>
      <c r="AK2724">
        <v>2723</v>
      </c>
      <c r="AL2724">
        <v>0.12747142432645681</v>
      </c>
      <c r="AN2724">
        <v>2723</v>
      </c>
      <c r="AO2724">
        <v>0.34493696664223295</v>
      </c>
    </row>
    <row r="2725" spans="31:41" x14ac:dyDescent="0.25">
      <c r="AE2725">
        <v>2724</v>
      </c>
      <c r="AF2725" s="1">
        <v>2.6523818263460619E-2</v>
      </c>
      <c r="AH2725">
        <v>2724</v>
      </c>
      <c r="AI2725">
        <v>1335.4019404301721</v>
      </c>
      <c r="AK2725">
        <v>2724</v>
      </c>
      <c r="AL2725">
        <v>0.13818342305018172</v>
      </c>
      <c r="AN2725">
        <v>2724</v>
      </c>
      <c r="AO2725">
        <v>0.40597354703612504</v>
      </c>
    </row>
    <row r="2726" spans="31:41" x14ac:dyDescent="0.25">
      <c r="AE2726">
        <v>2725</v>
      </c>
      <c r="AF2726" s="1">
        <v>2.7619891967662014E-2</v>
      </c>
      <c r="AH2726">
        <v>2725</v>
      </c>
      <c r="AI2726">
        <v>11924.090290576776</v>
      </c>
      <c r="AK2726">
        <v>2725</v>
      </c>
      <c r="AL2726">
        <v>0.19410179035491404</v>
      </c>
      <c r="AN2726">
        <v>2725</v>
      </c>
      <c r="AO2726">
        <v>0.38360222798211646</v>
      </c>
    </row>
    <row r="2727" spans="31:41" x14ac:dyDescent="0.25">
      <c r="AE2727">
        <v>2726</v>
      </c>
      <c r="AF2727" s="1">
        <v>3.3935040999670152E-2</v>
      </c>
      <c r="AH2727">
        <v>2726</v>
      </c>
      <c r="AI2727">
        <v>6001.0923789994695</v>
      </c>
      <c r="AK2727">
        <v>2726</v>
      </c>
      <c r="AL2727">
        <v>0.27054895662084422</v>
      </c>
      <c r="AN2727">
        <v>2726</v>
      </c>
      <c r="AO2727">
        <v>0.36444146059115684</v>
      </c>
    </row>
    <row r="2728" spans="31:41" x14ac:dyDescent="0.25">
      <c r="AE2728">
        <v>2727</v>
      </c>
      <c r="AF2728" s="1">
        <v>3.0757676145592772E-2</v>
      </c>
      <c r="AH2728">
        <v>2727</v>
      </c>
      <c r="AI2728">
        <v>7534.6259844464157</v>
      </c>
      <c r="AK2728">
        <v>2727</v>
      </c>
      <c r="AL2728">
        <v>0.17695063941274056</v>
      </c>
      <c r="AN2728">
        <v>2727</v>
      </c>
      <c r="AO2728">
        <v>0.44502474658306801</v>
      </c>
    </row>
    <row r="2729" spans="31:41" x14ac:dyDescent="0.25">
      <c r="AE2729">
        <v>2728</v>
      </c>
      <c r="AF2729" s="1">
        <v>2.6821819923019241E-2</v>
      </c>
      <c r="AH2729">
        <v>2728</v>
      </c>
      <c r="AI2729">
        <v>18608.293692752519</v>
      </c>
      <c r="AK2729">
        <v>2728</v>
      </c>
      <c r="AL2729">
        <v>0.235300323714731</v>
      </c>
      <c r="AN2729">
        <v>2728</v>
      </c>
      <c r="AO2729">
        <v>0.42105975716458943</v>
      </c>
    </row>
    <row r="2730" spans="31:41" x14ac:dyDescent="0.25">
      <c r="AE2730">
        <v>2729</v>
      </c>
      <c r="AF2730" s="1">
        <v>3.8385436749754698E-2</v>
      </c>
      <c r="AH2730">
        <v>2729</v>
      </c>
      <c r="AI2730">
        <v>2031.3940826765561</v>
      </c>
      <c r="AK2730">
        <v>2729</v>
      </c>
      <c r="AL2730">
        <v>0.17575402253994141</v>
      </c>
      <c r="AN2730">
        <v>2729</v>
      </c>
      <c r="AO2730">
        <v>0.38154573163015776</v>
      </c>
    </row>
    <row r="2731" spans="31:41" x14ac:dyDescent="0.25">
      <c r="AE2731">
        <v>2730</v>
      </c>
      <c r="AF2731" s="1">
        <v>3.1885831730024572E-2</v>
      </c>
      <c r="AH2731">
        <v>2730</v>
      </c>
      <c r="AI2731">
        <v>1818.1624002663893</v>
      </c>
      <c r="AK2731">
        <v>2730</v>
      </c>
      <c r="AL2731">
        <v>0.22799054571310035</v>
      </c>
      <c r="AN2731">
        <v>2730</v>
      </c>
      <c r="AO2731">
        <v>0.36961714313064681</v>
      </c>
    </row>
    <row r="2732" spans="31:41" x14ac:dyDescent="0.25">
      <c r="AE2732">
        <v>2731</v>
      </c>
      <c r="AF2732" s="1">
        <v>3.3577099195222671E-2</v>
      </c>
      <c r="AH2732">
        <v>2731</v>
      </c>
      <c r="AI2732">
        <v>17794.967476857193</v>
      </c>
      <c r="AK2732">
        <v>2731</v>
      </c>
      <c r="AL2732">
        <v>0.25414816974722598</v>
      </c>
      <c r="AN2732">
        <v>2731</v>
      </c>
      <c r="AO2732">
        <v>0.42205565376699622</v>
      </c>
    </row>
    <row r="2733" spans="31:41" x14ac:dyDescent="0.25">
      <c r="AE2733">
        <v>2732</v>
      </c>
      <c r="AF2733" s="1">
        <v>3.0920311163561198E-2</v>
      </c>
      <c r="AH2733">
        <v>2732</v>
      </c>
      <c r="AI2733">
        <v>2632.0037757744963</v>
      </c>
      <c r="AK2733">
        <v>2732</v>
      </c>
      <c r="AL2733">
        <v>0.18396905834004368</v>
      </c>
      <c r="AN2733">
        <v>2732</v>
      </c>
      <c r="AO2733">
        <v>0.46659300219721639</v>
      </c>
    </row>
    <row r="2734" spans="31:41" x14ac:dyDescent="0.25">
      <c r="AE2734">
        <v>2733</v>
      </c>
      <c r="AF2734" s="1">
        <v>3.0247138759573522E-2</v>
      </c>
      <c r="AH2734">
        <v>2733</v>
      </c>
      <c r="AI2734">
        <v>7315.7346606111314</v>
      </c>
      <c r="AK2734">
        <v>2733</v>
      </c>
      <c r="AL2734">
        <v>0.16048501160335879</v>
      </c>
      <c r="AN2734">
        <v>2733</v>
      </c>
      <c r="AO2734">
        <v>0.41279314770849784</v>
      </c>
    </row>
    <row r="2735" spans="31:41" x14ac:dyDescent="0.25">
      <c r="AE2735">
        <v>2734</v>
      </c>
      <c r="AF2735" s="1">
        <v>2.8282785324390547E-2</v>
      </c>
      <c r="AH2735">
        <v>2734</v>
      </c>
      <c r="AI2735">
        <v>1483.3730685107316</v>
      </c>
      <c r="AK2735">
        <v>2734</v>
      </c>
      <c r="AL2735">
        <v>0.20748697834603855</v>
      </c>
      <c r="AN2735">
        <v>2734</v>
      </c>
      <c r="AO2735">
        <v>0.2498145411238199</v>
      </c>
    </row>
    <row r="2736" spans="31:41" x14ac:dyDescent="0.25">
      <c r="AE2736">
        <v>2735</v>
      </c>
      <c r="AF2736" s="1">
        <v>2.6861175643440927E-2</v>
      </c>
      <c r="AH2736">
        <v>2735</v>
      </c>
      <c r="AI2736">
        <v>9302.2843766881433</v>
      </c>
      <c r="AK2736">
        <v>2735</v>
      </c>
      <c r="AL2736">
        <v>0.21576032308407239</v>
      </c>
      <c r="AN2736">
        <v>2735</v>
      </c>
      <c r="AO2736">
        <v>0.42106716272688594</v>
      </c>
    </row>
    <row r="2737" spans="31:41" x14ac:dyDescent="0.25">
      <c r="AE2737">
        <v>2736</v>
      </c>
      <c r="AF2737" s="1">
        <v>2.3755756798172545E-2</v>
      </c>
      <c r="AH2737">
        <v>2736</v>
      </c>
      <c r="AI2737">
        <v>7180.3336055142663</v>
      </c>
      <c r="AK2737">
        <v>2736</v>
      </c>
      <c r="AL2737">
        <v>0.25240579437870397</v>
      </c>
      <c r="AN2737">
        <v>2736</v>
      </c>
      <c r="AO2737">
        <v>0.35917888019374278</v>
      </c>
    </row>
    <row r="2738" spans="31:41" x14ac:dyDescent="0.25">
      <c r="AE2738">
        <v>2737</v>
      </c>
      <c r="AF2738" s="1">
        <v>3.0184524844053318E-2</v>
      </c>
      <c r="AH2738">
        <v>2737</v>
      </c>
      <c r="AI2738">
        <v>4743.4646630385687</v>
      </c>
      <c r="AK2738">
        <v>2737</v>
      </c>
      <c r="AL2738">
        <v>0.13720040065237543</v>
      </c>
      <c r="AN2738">
        <v>2737</v>
      </c>
      <c r="AO2738">
        <v>0.45684825950565133</v>
      </c>
    </row>
    <row r="2739" spans="31:41" x14ac:dyDescent="0.25">
      <c r="AE2739">
        <v>2738</v>
      </c>
      <c r="AF2739" s="1">
        <v>3.1701928630498033E-2</v>
      </c>
      <c r="AH2739">
        <v>2738</v>
      </c>
      <c r="AI2739">
        <v>7766.7816342026244</v>
      </c>
      <c r="AK2739">
        <v>2738</v>
      </c>
      <c r="AL2739">
        <v>0.20923754425212426</v>
      </c>
      <c r="AN2739">
        <v>2738</v>
      </c>
      <c r="AO2739">
        <v>0.44251965206950195</v>
      </c>
    </row>
    <row r="2740" spans="31:41" x14ac:dyDescent="0.25">
      <c r="AE2740">
        <v>2739</v>
      </c>
      <c r="AF2740" s="1">
        <v>3.3310304188562734E-2</v>
      </c>
      <c r="AH2740">
        <v>2739</v>
      </c>
      <c r="AI2740">
        <v>13519.847707880012</v>
      </c>
      <c r="AK2740">
        <v>2739</v>
      </c>
      <c r="AL2740">
        <v>0.19932320891794811</v>
      </c>
      <c r="AN2740">
        <v>2739</v>
      </c>
      <c r="AO2740">
        <v>0.35789521916460154</v>
      </c>
    </row>
    <row r="2741" spans="31:41" x14ac:dyDescent="0.25">
      <c r="AE2741">
        <v>2740</v>
      </c>
      <c r="AF2741" s="1">
        <v>3.5099707605591446E-2</v>
      </c>
      <c r="AH2741">
        <v>2740</v>
      </c>
      <c r="AI2741">
        <v>3979.7013194099659</v>
      </c>
      <c r="AK2741">
        <v>2740</v>
      </c>
      <c r="AL2741">
        <v>0.1668421005370605</v>
      </c>
      <c r="AN2741">
        <v>2740</v>
      </c>
      <c r="AO2741">
        <v>0.3985164249041992</v>
      </c>
    </row>
    <row r="2742" spans="31:41" x14ac:dyDescent="0.25">
      <c r="AE2742">
        <v>2741</v>
      </c>
      <c r="AF2742" s="1">
        <v>3.4179555315925203E-2</v>
      </c>
      <c r="AH2742">
        <v>2741</v>
      </c>
      <c r="AI2742">
        <v>4157.3461541602155</v>
      </c>
      <c r="AK2742">
        <v>2741</v>
      </c>
      <c r="AL2742">
        <v>0.1975555551817311</v>
      </c>
      <c r="AN2742">
        <v>2741</v>
      </c>
      <c r="AO2742">
        <v>0.33988327817258912</v>
      </c>
    </row>
    <row r="2743" spans="31:41" x14ac:dyDescent="0.25">
      <c r="AE2743">
        <v>2742</v>
      </c>
      <c r="AF2743" s="1">
        <v>2.9763351336170141E-2</v>
      </c>
      <c r="AH2743">
        <v>2742</v>
      </c>
      <c r="AI2743">
        <v>7779.2256404397904</v>
      </c>
      <c r="AK2743">
        <v>2742</v>
      </c>
      <c r="AL2743">
        <v>0.18197969683133716</v>
      </c>
      <c r="AN2743">
        <v>2742</v>
      </c>
      <c r="AO2743">
        <v>0.32806036094517743</v>
      </c>
    </row>
    <row r="2744" spans="31:41" x14ac:dyDescent="0.25">
      <c r="AE2744">
        <v>2743</v>
      </c>
      <c r="AF2744" s="1">
        <v>3.3159384869943631E-2</v>
      </c>
      <c r="AH2744">
        <v>2743</v>
      </c>
      <c r="AI2744">
        <v>4982.1274018458553</v>
      </c>
      <c r="AK2744">
        <v>2743</v>
      </c>
      <c r="AL2744">
        <v>0.15807198339536269</v>
      </c>
      <c r="AN2744">
        <v>2743</v>
      </c>
      <c r="AO2744">
        <v>0.39330673237121694</v>
      </c>
    </row>
    <row r="2745" spans="31:41" x14ac:dyDescent="0.25">
      <c r="AE2745">
        <v>2744</v>
      </c>
      <c r="AF2745" s="1">
        <v>2.7212910924450551E-2</v>
      </c>
      <c r="AH2745">
        <v>2744</v>
      </c>
      <c r="AI2745">
        <v>1115.9578384418787</v>
      </c>
      <c r="AK2745">
        <v>2744</v>
      </c>
      <c r="AL2745">
        <v>0.14311393903027717</v>
      </c>
      <c r="AN2745">
        <v>2744</v>
      </c>
      <c r="AO2745">
        <v>0.38392526052281295</v>
      </c>
    </row>
    <row r="2746" spans="31:41" x14ac:dyDescent="0.25">
      <c r="AE2746">
        <v>2745</v>
      </c>
      <c r="AF2746" s="1">
        <v>2.5944433465828531E-2</v>
      </c>
      <c r="AH2746">
        <v>2745</v>
      </c>
      <c r="AI2746">
        <v>5517.538381704152</v>
      </c>
      <c r="AK2746">
        <v>2745</v>
      </c>
      <c r="AL2746">
        <v>0.17566017864409189</v>
      </c>
      <c r="AN2746">
        <v>2745</v>
      </c>
      <c r="AO2746">
        <v>0.39189751990942445</v>
      </c>
    </row>
    <row r="2747" spans="31:41" x14ac:dyDescent="0.25">
      <c r="AE2747">
        <v>2746</v>
      </c>
      <c r="AF2747" s="1">
        <v>3.2253468062558355E-2</v>
      </c>
      <c r="AH2747">
        <v>2746</v>
      </c>
      <c r="AI2747">
        <v>37330.935317959345</v>
      </c>
      <c r="AK2747">
        <v>2746</v>
      </c>
      <c r="AL2747">
        <v>0.18760839695557358</v>
      </c>
      <c r="AN2747">
        <v>2746</v>
      </c>
      <c r="AO2747">
        <v>0.40941989133551138</v>
      </c>
    </row>
    <row r="2748" spans="31:41" x14ac:dyDescent="0.25">
      <c r="AE2748">
        <v>2747</v>
      </c>
      <c r="AF2748" s="1">
        <v>3.5347990298868259E-2</v>
      </c>
      <c r="AH2748">
        <v>2747</v>
      </c>
      <c r="AI2748">
        <v>5562.2730701711953</v>
      </c>
      <c r="AK2748">
        <v>2747</v>
      </c>
      <c r="AL2748">
        <v>0.10341118033696546</v>
      </c>
      <c r="AN2748">
        <v>2747</v>
      </c>
      <c r="AO2748">
        <v>0.33999719584110166</v>
      </c>
    </row>
    <row r="2749" spans="31:41" x14ac:dyDescent="0.25">
      <c r="AE2749">
        <v>2748</v>
      </c>
      <c r="AF2749" s="1">
        <v>3.3945801969721412E-2</v>
      </c>
      <c r="AH2749">
        <v>2748</v>
      </c>
      <c r="AI2749">
        <v>772.48889242117593</v>
      </c>
      <c r="AK2749">
        <v>2748</v>
      </c>
      <c r="AL2749">
        <v>0.21291086650684929</v>
      </c>
      <c r="AN2749">
        <v>2748</v>
      </c>
      <c r="AO2749">
        <v>0.4224353756125267</v>
      </c>
    </row>
    <row r="2750" spans="31:41" x14ac:dyDescent="0.25">
      <c r="AE2750">
        <v>2749</v>
      </c>
      <c r="AF2750" s="1">
        <v>3.0420373637008558E-2</v>
      </c>
      <c r="AH2750">
        <v>2749</v>
      </c>
      <c r="AI2750">
        <v>9184.8863969186641</v>
      </c>
      <c r="AK2750">
        <v>2749</v>
      </c>
      <c r="AL2750">
        <v>0.22746808599730811</v>
      </c>
      <c r="AN2750">
        <v>2749</v>
      </c>
      <c r="AO2750">
        <v>0.38310198256101019</v>
      </c>
    </row>
    <row r="2751" spans="31:41" x14ac:dyDescent="0.25">
      <c r="AE2751">
        <v>2750</v>
      </c>
      <c r="AF2751" s="1">
        <v>3.0582847549841086E-2</v>
      </c>
      <c r="AH2751">
        <v>2750</v>
      </c>
      <c r="AI2751">
        <v>2878.9893415328911</v>
      </c>
      <c r="AK2751">
        <v>2750</v>
      </c>
      <c r="AL2751">
        <v>0.11652755151601807</v>
      </c>
      <c r="AN2751">
        <v>2750</v>
      </c>
      <c r="AO2751">
        <v>0.42071583087525966</v>
      </c>
    </row>
    <row r="2752" spans="31:41" x14ac:dyDescent="0.25">
      <c r="AE2752">
        <v>2751</v>
      </c>
      <c r="AF2752" s="1">
        <v>3.3566197485078719E-2</v>
      </c>
      <c r="AH2752">
        <v>2751</v>
      </c>
      <c r="AI2752">
        <v>12258.939073347794</v>
      </c>
      <c r="AK2752">
        <v>2751</v>
      </c>
      <c r="AL2752">
        <v>0.22123696188566272</v>
      </c>
      <c r="AN2752">
        <v>2751</v>
      </c>
      <c r="AO2752">
        <v>0.34017107911954064</v>
      </c>
    </row>
    <row r="2753" spans="31:41" x14ac:dyDescent="0.25">
      <c r="AE2753">
        <v>2752</v>
      </c>
      <c r="AF2753" s="1">
        <v>3.3441745380491827E-2</v>
      </c>
      <c r="AH2753">
        <v>2752</v>
      </c>
      <c r="AI2753">
        <v>2289.1330845349571</v>
      </c>
      <c r="AK2753">
        <v>2752</v>
      </c>
      <c r="AL2753">
        <v>0.15115540351293433</v>
      </c>
      <c r="AN2753">
        <v>2752</v>
      </c>
      <c r="AO2753">
        <v>0.35369631817568647</v>
      </c>
    </row>
    <row r="2754" spans="31:41" x14ac:dyDescent="0.25">
      <c r="AE2754">
        <v>2753</v>
      </c>
      <c r="AF2754" s="1">
        <v>3.2279757980252288E-2</v>
      </c>
      <c r="AH2754">
        <v>2753</v>
      </c>
      <c r="AI2754">
        <v>7177.1279951258684</v>
      </c>
      <c r="AK2754">
        <v>2753</v>
      </c>
      <c r="AL2754">
        <v>0.19545025609142522</v>
      </c>
      <c r="AN2754">
        <v>2753</v>
      </c>
      <c r="AO2754">
        <v>0.34052693362071951</v>
      </c>
    </row>
    <row r="2755" spans="31:41" x14ac:dyDescent="0.25">
      <c r="AE2755">
        <v>2754</v>
      </c>
      <c r="AF2755" s="1">
        <v>2.7678298656931943E-2</v>
      </c>
      <c r="AH2755">
        <v>2754</v>
      </c>
      <c r="AI2755">
        <v>1189.5063843428443</v>
      </c>
      <c r="AK2755">
        <v>2754</v>
      </c>
      <c r="AL2755">
        <v>0.2676407650110475</v>
      </c>
      <c r="AN2755">
        <v>2754</v>
      </c>
      <c r="AO2755">
        <v>0.39749266903833813</v>
      </c>
    </row>
    <row r="2756" spans="31:41" x14ac:dyDescent="0.25">
      <c r="AE2756">
        <v>2755</v>
      </c>
      <c r="AF2756" s="1">
        <v>3.0576640655459286E-2</v>
      </c>
      <c r="AH2756">
        <v>2755</v>
      </c>
      <c r="AI2756">
        <v>84526.52881046402</v>
      </c>
      <c r="AK2756">
        <v>2755</v>
      </c>
      <c r="AL2756">
        <v>0.20988394261428031</v>
      </c>
      <c r="AN2756">
        <v>2755</v>
      </c>
      <c r="AO2756">
        <v>0.41673898982662277</v>
      </c>
    </row>
    <row r="2757" spans="31:41" x14ac:dyDescent="0.25">
      <c r="AE2757">
        <v>2756</v>
      </c>
      <c r="AF2757" s="1">
        <v>2.9234981042636887E-2</v>
      </c>
      <c r="AH2757">
        <v>2756</v>
      </c>
      <c r="AI2757">
        <v>860.62472932848755</v>
      </c>
      <c r="AK2757">
        <v>2756</v>
      </c>
      <c r="AL2757">
        <v>0.17758042052469031</v>
      </c>
      <c r="AN2757">
        <v>2756</v>
      </c>
      <c r="AO2757">
        <v>0.26985672578839648</v>
      </c>
    </row>
    <row r="2758" spans="31:41" x14ac:dyDescent="0.25">
      <c r="AE2758">
        <v>2757</v>
      </c>
      <c r="AF2758" s="1">
        <v>2.8783105272620624E-2</v>
      </c>
      <c r="AH2758">
        <v>2757</v>
      </c>
      <c r="AI2758">
        <v>449.55124499976716</v>
      </c>
      <c r="AK2758">
        <v>2757</v>
      </c>
      <c r="AL2758">
        <v>0.22827588600983334</v>
      </c>
      <c r="AN2758">
        <v>2757</v>
      </c>
      <c r="AO2758">
        <v>0.47691614195120691</v>
      </c>
    </row>
    <row r="2759" spans="31:41" x14ac:dyDescent="0.25">
      <c r="AE2759">
        <v>2758</v>
      </c>
      <c r="AF2759" s="1">
        <v>2.8635157266112765E-2</v>
      </c>
      <c r="AH2759">
        <v>2758</v>
      </c>
      <c r="AI2759">
        <v>645.79374593943828</v>
      </c>
      <c r="AK2759">
        <v>2758</v>
      </c>
      <c r="AL2759">
        <v>0.1662308801799805</v>
      </c>
      <c r="AN2759">
        <v>2758</v>
      </c>
      <c r="AO2759">
        <v>0.3587393519787353</v>
      </c>
    </row>
    <row r="2760" spans="31:41" x14ac:dyDescent="0.25">
      <c r="AE2760">
        <v>2759</v>
      </c>
      <c r="AF2760" s="1">
        <v>2.8419047543595477E-2</v>
      </c>
      <c r="AH2760">
        <v>2759</v>
      </c>
      <c r="AI2760">
        <v>3688.0574221427173</v>
      </c>
      <c r="AK2760">
        <v>2759</v>
      </c>
      <c r="AL2760">
        <v>0.33527855377466154</v>
      </c>
      <c r="AN2760">
        <v>2759</v>
      </c>
      <c r="AO2760">
        <v>0.39898304365561282</v>
      </c>
    </row>
    <row r="2761" spans="31:41" x14ac:dyDescent="0.25">
      <c r="AE2761">
        <v>2760</v>
      </c>
      <c r="AF2761" s="1">
        <v>3.0163993499756403E-2</v>
      </c>
      <c r="AH2761">
        <v>2760</v>
      </c>
      <c r="AI2761">
        <v>4600.0261839791838</v>
      </c>
      <c r="AK2761">
        <v>2760</v>
      </c>
      <c r="AL2761">
        <v>0.16908607707960466</v>
      </c>
      <c r="AN2761">
        <v>2760</v>
      </c>
      <c r="AO2761">
        <v>0.4151714749163295</v>
      </c>
    </row>
    <row r="2762" spans="31:41" x14ac:dyDescent="0.25">
      <c r="AE2762">
        <v>2761</v>
      </c>
      <c r="AF2762" s="1">
        <v>3.1378089872465154E-2</v>
      </c>
      <c r="AH2762">
        <v>2761</v>
      </c>
      <c r="AI2762">
        <v>8518.7949299137381</v>
      </c>
      <c r="AK2762">
        <v>2761</v>
      </c>
      <c r="AL2762">
        <v>0.30392488707798082</v>
      </c>
      <c r="AN2762">
        <v>2761</v>
      </c>
      <c r="AO2762">
        <v>0.3780174877739727</v>
      </c>
    </row>
    <row r="2763" spans="31:41" x14ac:dyDescent="0.25">
      <c r="AE2763">
        <v>2762</v>
      </c>
      <c r="AF2763" s="1">
        <v>3.4530697710610569E-2</v>
      </c>
      <c r="AH2763">
        <v>2762</v>
      </c>
      <c r="AI2763">
        <v>11522.463882415987</v>
      </c>
      <c r="AK2763">
        <v>2762</v>
      </c>
      <c r="AL2763">
        <v>0.24566389625695736</v>
      </c>
      <c r="AN2763">
        <v>2762</v>
      </c>
      <c r="AO2763">
        <v>0.35236465810174994</v>
      </c>
    </row>
    <row r="2764" spans="31:41" x14ac:dyDescent="0.25">
      <c r="AE2764">
        <v>2763</v>
      </c>
      <c r="AF2764" s="1">
        <v>3.470243089374514E-2</v>
      </c>
      <c r="AH2764">
        <v>2763</v>
      </c>
      <c r="AI2764">
        <v>16348.250420898841</v>
      </c>
      <c r="AK2764">
        <v>2763</v>
      </c>
      <c r="AL2764">
        <v>0.23393498362432094</v>
      </c>
      <c r="AN2764">
        <v>2763</v>
      </c>
      <c r="AO2764">
        <v>0.40279455158903532</v>
      </c>
    </row>
    <row r="2765" spans="31:41" x14ac:dyDescent="0.25">
      <c r="AE2765">
        <v>2764</v>
      </c>
      <c r="AF2765" s="1">
        <v>2.4959717799035497E-2</v>
      </c>
      <c r="AH2765">
        <v>2764</v>
      </c>
      <c r="AI2765">
        <v>1482.4191887476529</v>
      </c>
      <c r="AK2765">
        <v>2764</v>
      </c>
      <c r="AL2765">
        <v>0.25050612982087661</v>
      </c>
      <c r="AN2765">
        <v>2764</v>
      </c>
      <c r="AO2765">
        <v>0.38550262453113865</v>
      </c>
    </row>
    <row r="2766" spans="31:41" x14ac:dyDescent="0.25">
      <c r="AE2766">
        <v>2765</v>
      </c>
      <c r="AF2766" s="1">
        <v>3.0174744207937643E-2</v>
      </c>
      <c r="AH2766">
        <v>2765</v>
      </c>
      <c r="AI2766">
        <v>10622.972725291667</v>
      </c>
      <c r="AK2766">
        <v>2765</v>
      </c>
      <c r="AL2766">
        <v>0.21262560660862675</v>
      </c>
      <c r="AN2766">
        <v>2765</v>
      </c>
      <c r="AO2766">
        <v>0.40637691260867026</v>
      </c>
    </row>
    <row r="2767" spans="31:41" x14ac:dyDescent="0.25">
      <c r="AE2767">
        <v>2766</v>
      </c>
      <c r="AF2767" s="1">
        <v>3.0578545435938631E-2</v>
      </c>
      <c r="AH2767">
        <v>2766</v>
      </c>
      <c r="AI2767">
        <v>9898.7432886362149</v>
      </c>
      <c r="AK2767">
        <v>2766</v>
      </c>
      <c r="AL2767">
        <v>0.2556251438141891</v>
      </c>
      <c r="AN2767">
        <v>2766</v>
      </c>
      <c r="AO2767">
        <v>0.35647720242960529</v>
      </c>
    </row>
    <row r="2768" spans="31:41" x14ac:dyDescent="0.25">
      <c r="AE2768">
        <v>2767</v>
      </c>
      <c r="AF2768" s="1">
        <v>3.0502223152780727E-2</v>
      </c>
      <c r="AH2768">
        <v>2767</v>
      </c>
      <c r="AI2768">
        <v>23373.159393760096</v>
      </c>
      <c r="AK2768">
        <v>2767</v>
      </c>
      <c r="AL2768">
        <v>0.20585145040992997</v>
      </c>
      <c r="AN2768">
        <v>2767</v>
      </c>
      <c r="AO2768">
        <v>0.36952844087421294</v>
      </c>
    </row>
    <row r="2769" spans="31:41" x14ac:dyDescent="0.25">
      <c r="AE2769">
        <v>2768</v>
      </c>
      <c r="AF2769" s="1">
        <v>2.6261217339610621E-2</v>
      </c>
      <c r="AH2769">
        <v>2768</v>
      </c>
      <c r="AI2769">
        <v>8536.6161069205318</v>
      </c>
      <c r="AK2769">
        <v>2768</v>
      </c>
      <c r="AL2769">
        <v>0.21539913705976857</v>
      </c>
      <c r="AN2769">
        <v>2768</v>
      </c>
      <c r="AO2769">
        <v>0.42878073277591972</v>
      </c>
    </row>
    <row r="2770" spans="31:41" x14ac:dyDescent="0.25">
      <c r="AE2770">
        <v>2769</v>
      </c>
      <c r="AF2770" s="1">
        <v>3.4107910716171919E-2</v>
      </c>
      <c r="AH2770">
        <v>2769</v>
      </c>
      <c r="AI2770">
        <v>1265.8252299236626</v>
      </c>
      <c r="AK2770">
        <v>2769</v>
      </c>
      <c r="AL2770">
        <v>0.14676142516128982</v>
      </c>
      <c r="AN2770">
        <v>2769</v>
      </c>
      <c r="AO2770">
        <v>0.44904976332420032</v>
      </c>
    </row>
    <row r="2771" spans="31:41" x14ac:dyDescent="0.25">
      <c r="AE2771">
        <v>2770</v>
      </c>
      <c r="AF2771" s="1">
        <v>2.4065960367252837E-2</v>
      </c>
      <c r="AH2771">
        <v>2770</v>
      </c>
      <c r="AI2771">
        <v>1127.825705673449</v>
      </c>
      <c r="AK2771">
        <v>2770</v>
      </c>
      <c r="AL2771">
        <v>0.21331146982492799</v>
      </c>
      <c r="AN2771">
        <v>2770</v>
      </c>
      <c r="AO2771">
        <v>0.45322134605250874</v>
      </c>
    </row>
    <row r="2772" spans="31:41" x14ac:dyDescent="0.25">
      <c r="AE2772">
        <v>2771</v>
      </c>
      <c r="AF2772" s="1">
        <v>3.1876740052347197E-2</v>
      </c>
      <c r="AH2772">
        <v>2771</v>
      </c>
      <c r="AI2772">
        <v>2321.2620904827018</v>
      </c>
      <c r="AK2772">
        <v>2771</v>
      </c>
      <c r="AL2772">
        <v>0.25301143421017791</v>
      </c>
      <c r="AN2772">
        <v>2771</v>
      </c>
      <c r="AO2772">
        <v>0.38078804833834146</v>
      </c>
    </row>
    <row r="2773" spans="31:41" x14ac:dyDescent="0.25">
      <c r="AE2773">
        <v>2772</v>
      </c>
      <c r="AF2773" s="1">
        <v>2.8643021751461495E-2</v>
      </c>
      <c r="AH2773">
        <v>2772</v>
      </c>
      <c r="AI2773">
        <v>15383.653356641955</v>
      </c>
      <c r="AK2773">
        <v>2772</v>
      </c>
      <c r="AL2773">
        <v>0.15683170372580191</v>
      </c>
      <c r="AN2773">
        <v>2772</v>
      </c>
      <c r="AO2773">
        <v>0.35483702481635759</v>
      </c>
    </row>
    <row r="2774" spans="31:41" x14ac:dyDescent="0.25">
      <c r="AE2774">
        <v>2773</v>
      </c>
      <c r="AF2774" s="1">
        <v>2.8367617433309844E-2</v>
      </c>
      <c r="AH2774">
        <v>2773</v>
      </c>
      <c r="AI2774">
        <v>938.42212724295075</v>
      </c>
      <c r="AK2774">
        <v>2773</v>
      </c>
      <c r="AL2774">
        <v>0.18208778043328111</v>
      </c>
      <c r="AN2774">
        <v>2773</v>
      </c>
      <c r="AO2774">
        <v>0.44068260598003106</v>
      </c>
    </row>
    <row r="2775" spans="31:41" x14ac:dyDescent="0.25">
      <c r="AE2775">
        <v>2774</v>
      </c>
      <c r="AF2775" s="1">
        <v>3.4499467734401712E-2</v>
      </c>
      <c r="AH2775">
        <v>2774</v>
      </c>
      <c r="AI2775">
        <v>1018.5104411999606</v>
      </c>
      <c r="AK2775">
        <v>2774</v>
      </c>
      <c r="AL2775">
        <v>0.21988182778075716</v>
      </c>
      <c r="AN2775">
        <v>2774</v>
      </c>
      <c r="AO2775">
        <v>0.34560575135980121</v>
      </c>
    </row>
    <row r="2776" spans="31:41" x14ac:dyDescent="0.25">
      <c r="AE2776">
        <v>2775</v>
      </c>
      <c r="AF2776" s="1">
        <v>3.0216511415966929E-2</v>
      </c>
      <c r="AH2776">
        <v>2775</v>
      </c>
      <c r="AI2776">
        <v>2493.9620801236788</v>
      </c>
      <c r="AK2776">
        <v>2775</v>
      </c>
      <c r="AL2776">
        <v>0.19009939553994507</v>
      </c>
      <c r="AN2776">
        <v>2775</v>
      </c>
      <c r="AO2776">
        <v>0.43083444573300977</v>
      </c>
    </row>
    <row r="2777" spans="31:41" x14ac:dyDescent="0.25">
      <c r="AE2777">
        <v>2776</v>
      </c>
      <c r="AF2777" s="1">
        <v>3.255406224958346E-2</v>
      </c>
      <c r="AH2777">
        <v>2776</v>
      </c>
      <c r="AI2777">
        <v>15391.089558425978</v>
      </c>
      <c r="AK2777">
        <v>2776</v>
      </c>
      <c r="AL2777">
        <v>0.21011703346587646</v>
      </c>
      <c r="AN2777">
        <v>2776</v>
      </c>
      <c r="AO2777">
        <v>0.36574999210077919</v>
      </c>
    </row>
    <row r="2778" spans="31:41" x14ac:dyDescent="0.25">
      <c r="AE2778">
        <v>2777</v>
      </c>
      <c r="AF2778" s="1">
        <v>3.6033694042370668E-2</v>
      </c>
      <c r="AH2778">
        <v>2777</v>
      </c>
      <c r="AI2778">
        <v>5669.2620451345838</v>
      </c>
      <c r="AK2778">
        <v>2777</v>
      </c>
      <c r="AL2778">
        <v>0.1999691197567865</v>
      </c>
      <c r="AN2778">
        <v>2777</v>
      </c>
      <c r="AO2778">
        <v>0.31730652241078472</v>
      </c>
    </row>
    <row r="2779" spans="31:41" x14ac:dyDescent="0.25">
      <c r="AE2779">
        <v>2778</v>
      </c>
      <c r="AF2779" s="1">
        <v>2.3789570452508624E-2</v>
      </c>
      <c r="AH2779">
        <v>2778</v>
      </c>
      <c r="AI2779">
        <v>489.83038441720248</v>
      </c>
      <c r="AK2779">
        <v>2778</v>
      </c>
      <c r="AL2779">
        <v>0.15532749363454842</v>
      </c>
      <c r="AN2779">
        <v>2778</v>
      </c>
      <c r="AO2779">
        <v>0.41480506834426495</v>
      </c>
    </row>
    <row r="2780" spans="31:41" x14ac:dyDescent="0.25">
      <c r="AE2780">
        <v>2779</v>
      </c>
      <c r="AF2780" s="1">
        <v>2.9368986618475645E-2</v>
      </c>
      <c r="AH2780">
        <v>2779</v>
      </c>
      <c r="AI2780">
        <v>956.94224378357387</v>
      </c>
      <c r="AK2780">
        <v>2779</v>
      </c>
      <c r="AL2780">
        <v>0.17707789499219537</v>
      </c>
      <c r="AN2780">
        <v>2779</v>
      </c>
      <c r="AO2780">
        <v>0.35847960165478304</v>
      </c>
    </row>
    <row r="2781" spans="31:41" x14ac:dyDescent="0.25">
      <c r="AE2781">
        <v>2780</v>
      </c>
      <c r="AF2781" s="1">
        <v>3.2539221669507734E-2</v>
      </c>
      <c r="AH2781">
        <v>2780</v>
      </c>
      <c r="AI2781">
        <v>8552.4224573412539</v>
      </c>
      <c r="AK2781">
        <v>2780</v>
      </c>
      <c r="AL2781">
        <v>0.12662346724605816</v>
      </c>
      <c r="AN2781">
        <v>2780</v>
      </c>
      <c r="AO2781">
        <v>0.4281866414355362</v>
      </c>
    </row>
    <row r="2782" spans="31:41" x14ac:dyDescent="0.25">
      <c r="AE2782">
        <v>2781</v>
      </c>
      <c r="AF2782" s="1">
        <v>3.1813545989956449E-2</v>
      </c>
      <c r="AH2782">
        <v>2781</v>
      </c>
      <c r="AI2782">
        <v>2103.8603876028628</v>
      </c>
      <c r="AK2782">
        <v>2781</v>
      </c>
      <c r="AL2782">
        <v>0.23173244998981307</v>
      </c>
      <c r="AN2782">
        <v>2781</v>
      </c>
      <c r="AO2782">
        <v>0.33145272226683326</v>
      </c>
    </row>
    <row r="2783" spans="31:41" x14ac:dyDescent="0.25">
      <c r="AE2783">
        <v>2782</v>
      </c>
      <c r="AF2783" s="1">
        <v>3.0691220145915743E-2</v>
      </c>
      <c r="AH2783">
        <v>2782</v>
      </c>
      <c r="AI2783">
        <v>6081.3190598663596</v>
      </c>
      <c r="AK2783">
        <v>2782</v>
      </c>
      <c r="AL2783">
        <v>0.2730301915143698</v>
      </c>
      <c r="AN2783">
        <v>2782</v>
      </c>
      <c r="AO2783">
        <v>0.37274935890671823</v>
      </c>
    </row>
    <row r="2784" spans="31:41" x14ac:dyDescent="0.25">
      <c r="AE2784">
        <v>2783</v>
      </c>
      <c r="AF2784" s="1">
        <v>3.1920789670911498E-2</v>
      </c>
      <c r="AH2784">
        <v>2783</v>
      </c>
      <c r="AI2784">
        <v>1619.8261771195341</v>
      </c>
      <c r="AK2784">
        <v>2783</v>
      </c>
      <c r="AL2784">
        <v>0.22148160448533055</v>
      </c>
      <c r="AN2784">
        <v>2783</v>
      </c>
      <c r="AO2784">
        <v>0.3379259956959727</v>
      </c>
    </row>
    <row r="2785" spans="31:41" x14ac:dyDescent="0.25">
      <c r="AE2785">
        <v>2784</v>
      </c>
      <c r="AF2785" s="1">
        <v>2.3594707074195531E-2</v>
      </c>
      <c r="AH2785">
        <v>2784</v>
      </c>
      <c r="AI2785">
        <v>11459.586379363736</v>
      </c>
      <c r="AK2785">
        <v>2784</v>
      </c>
      <c r="AL2785">
        <v>0.17543229555026493</v>
      </c>
      <c r="AN2785">
        <v>2784</v>
      </c>
      <c r="AO2785">
        <v>0.4103216604543809</v>
      </c>
    </row>
    <row r="2786" spans="31:41" x14ac:dyDescent="0.25">
      <c r="AE2786">
        <v>2785</v>
      </c>
      <c r="AF2786" s="1">
        <v>3.3121075143628387E-2</v>
      </c>
      <c r="AH2786">
        <v>2785</v>
      </c>
      <c r="AI2786">
        <v>7016.1557016052693</v>
      </c>
      <c r="AK2786">
        <v>2785</v>
      </c>
      <c r="AL2786">
        <v>0.17933166952737281</v>
      </c>
      <c r="AN2786">
        <v>2785</v>
      </c>
      <c r="AO2786">
        <v>0.35540530294841671</v>
      </c>
    </row>
    <row r="2787" spans="31:41" x14ac:dyDescent="0.25">
      <c r="AE2787">
        <v>2786</v>
      </c>
      <c r="AF2787" s="1">
        <v>3.591925332555479E-2</v>
      </c>
      <c r="AH2787">
        <v>2786</v>
      </c>
      <c r="AI2787">
        <v>8183.9823196111174</v>
      </c>
      <c r="AK2787">
        <v>2786</v>
      </c>
      <c r="AL2787">
        <v>0.19154528315780692</v>
      </c>
      <c r="AN2787">
        <v>2786</v>
      </c>
      <c r="AO2787">
        <v>0.28489178025123696</v>
      </c>
    </row>
    <row r="2788" spans="31:41" x14ac:dyDescent="0.25">
      <c r="AE2788">
        <v>2787</v>
      </c>
      <c r="AF2788" s="1">
        <v>2.957355165281661E-2</v>
      </c>
      <c r="AH2788">
        <v>2787</v>
      </c>
      <c r="AI2788">
        <v>2477.0020955644127</v>
      </c>
      <c r="AK2788">
        <v>2787</v>
      </c>
      <c r="AL2788">
        <v>0.27139704397206665</v>
      </c>
      <c r="AN2788">
        <v>2787</v>
      </c>
      <c r="AO2788">
        <v>0.38152583752328034</v>
      </c>
    </row>
    <row r="2789" spans="31:41" x14ac:dyDescent="0.25">
      <c r="AE2789">
        <v>2788</v>
      </c>
      <c r="AF2789" s="1">
        <v>2.920605658931219E-2</v>
      </c>
      <c r="AH2789">
        <v>2788</v>
      </c>
      <c r="AI2789">
        <v>2935.6943925205856</v>
      </c>
      <c r="AK2789">
        <v>2788</v>
      </c>
      <c r="AL2789">
        <v>0.2532992745664423</v>
      </c>
      <c r="AN2789">
        <v>2788</v>
      </c>
      <c r="AO2789">
        <v>0.38654755475118241</v>
      </c>
    </row>
    <row r="2790" spans="31:41" x14ac:dyDescent="0.25">
      <c r="AE2790">
        <v>2789</v>
      </c>
      <c r="AF2790" s="1">
        <v>3.2886216510452426E-2</v>
      </c>
      <c r="AH2790">
        <v>2789</v>
      </c>
      <c r="AI2790">
        <v>12625.264309107979</v>
      </c>
      <c r="AK2790">
        <v>2789</v>
      </c>
      <c r="AL2790">
        <v>0.14255861439032275</v>
      </c>
      <c r="AN2790">
        <v>2789</v>
      </c>
      <c r="AO2790">
        <v>0.32544617857828417</v>
      </c>
    </row>
    <row r="2791" spans="31:41" x14ac:dyDescent="0.25">
      <c r="AE2791">
        <v>2790</v>
      </c>
      <c r="AF2791" s="1">
        <v>3.2968935621068951E-2</v>
      </c>
      <c r="AH2791">
        <v>2790</v>
      </c>
      <c r="AI2791">
        <v>2636.2666546649152</v>
      </c>
      <c r="AK2791">
        <v>2790</v>
      </c>
      <c r="AL2791">
        <v>0.20496840649660905</v>
      </c>
      <c r="AN2791">
        <v>2790</v>
      </c>
      <c r="AO2791">
        <v>0.35189261447843745</v>
      </c>
    </row>
    <row r="2792" spans="31:41" x14ac:dyDescent="0.25">
      <c r="AE2792">
        <v>2791</v>
      </c>
      <c r="AF2792" s="1">
        <v>2.4979324426286365E-2</v>
      </c>
      <c r="AH2792">
        <v>2791</v>
      </c>
      <c r="AI2792">
        <v>12900.764701885033</v>
      </c>
      <c r="AK2792">
        <v>2791</v>
      </c>
      <c r="AL2792">
        <v>0.25471575720473288</v>
      </c>
      <c r="AN2792">
        <v>2791</v>
      </c>
      <c r="AO2792">
        <v>0.44588204234152828</v>
      </c>
    </row>
    <row r="2793" spans="31:41" x14ac:dyDescent="0.25">
      <c r="AE2793">
        <v>2792</v>
      </c>
      <c r="AF2793" s="1">
        <v>2.8113979836156489E-2</v>
      </c>
      <c r="AH2793">
        <v>2792</v>
      </c>
      <c r="AI2793">
        <v>7409.6220951039468</v>
      </c>
      <c r="AK2793">
        <v>2792</v>
      </c>
      <c r="AL2793">
        <v>0.13725504767220359</v>
      </c>
      <c r="AN2793">
        <v>2792</v>
      </c>
      <c r="AO2793">
        <v>0.37345407031295674</v>
      </c>
    </row>
    <row r="2794" spans="31:41" x14ac:dyDescent="0.25">
      <c r="AE2794">
        <v>2793</v>
      </c>
      <c r="AF2794" s="1">
        <v>2.5648069509495164E-2</v>
      </c>
      <c r="AH2794">
        <v>2793</v>
      </c>
      <c r="AI2794">
        <v>6089.5134837173973</v>
      </c>
      <c r="AK2794">
        <v>2793</v>
      </c>
      <c r="AL2794">
        <v>0.17712736933757292</v>
      </c>
      <c r="AN2794">
        <v>2793</v>
      </c>
      <c r="AO2794">
        <v>0.40688320691509561</v>
      </c>
    </row>
    <row r="2795" spans="31:41" x14ac:dyDescent="0.25">
      <c r="AE2795">
        <v>2794</v>
      </c>
      <c r="AF2795" s="1">
        <v>2.7191738038008451E-2</v>
      </c>
      <c r="AH2795">
        <v>2794</v>
      </c>
      <c r="AI2795">
        <v>3220.8103421598257</v>
      </c>
      <c r="AK2795">
        <v>2794</v>
      </c>
      <c r="AL2795">
        <v>0.22017731809635849</v>
      </c>
      <c r="AN2795">
        <v>2794</v>
      </c>
      <c r="AO2795">
        <v>0.36988261880295831</v>
      </c>
    </row>
    <row r="2796" spans="31:41" x14ac:dyDescent="0.25">
      <c r="AE2796">
        <v>2795</v>
      </c>
      <c r="AF2796" s="1">
        <v>2.944777305654922E-2</v>
      </c>
      <c r="AH2796">
        <v>2795</v>
      </c>
      <c r="AI2796">
        <v>3898.6222742758105</v>
      </c>
      <c r="AK2796">
        <v>2795</v>
      </c>
      <c r="AL2796">
        <v>0.14382841658179685</v>
      </c>
      <c r="AN2796">
        <v>2795</v>
      </c>
      <c r="AO2796">
        <v>0.37364840311633207</v>
      </c>
    </row>
    <row r="2797" spans="31:41" x14ac:dyDescent="0.25">
      <c r="AE2797">
        <v>2796</v>
      </c>
      <c r="AF2797" s="1">
        <v>3.6065635759534587E-2</v>
      </c>
      <c r="AH2797">
        <v>2796</v>
      </c>
      <c r="AI2797">
        <v>1890.2277874690992</v>
      </c>
      <c r="AK2797">
        <v>2796</v>
      </c>
      <c r="AL2797">
        <v>0.24657876578196672</v>
      </c>
      <c r="AN2797">
        <v>2796</v>
      </c>
      <c r="AO2797">
        <v>0.41098824059165373</v>
      </c>
    </row>
    <row r="2798" spans="31:41" x14ac:dyDescent="0.25">
      <c r="AE2798">
        <v>2797</v>
      </c>
      <c r="AF2798" s="1">
        <v>3.6240109711853874E-2</v>
      </c>
      <c r="AH2798">
        <v>2797</v>
      </c>
      <c r="AI2798">
        <v>4581.3926112583404</v>
      </c>
      <c r="AK2798">
        <v>2797</v>
      </c>
      <c r="AL2798">
        <v>0.18717432094708911</v>
      </c>
      <c r="AN2798">
        <v>2797</v>
      </c>
      <c r="AO2798">
        <v>0.36912450358411236</v>
      </c>
    </row>
    <row r="2799" spans="31:41" x14ac:dyDescent="0.25">
      <c r="AE2799">
        <v>2798</v>
      </c>
      <c r="AF2799" s="1">
        <v>2.8853189147443725E-2</v>
      </c>
      <c r="AH2799">
        <v>2798</v>
      </c>
      <c r="AI2799">
        <v>1704.8291446615676</v>
      </c>
      <c r="AK2799">
        <v>2798</v>
      </c>
      <c r="AL2799">
        <v>0.15440399677489408</v>
      </c>
      <c r="AN2799">
        <v>2798</v>
      </c>
      <c r="AO2799">
        <v>0.35631579188312262</v>
      </c>
    </row>
    <row r="2800" spans="31:41" x14ac:dyDescent="0.25">
      <c r="AE2800">
        <v>2799</v>
      </c>
      <c r="AF2800" s="1">
        <v>3.0591217327449405E-2</v>
      </c>
      <c r="AH2800">
        <v>2799</v>
      </c>
      <c r="AI2800">
        <v>461.23051212992624</v>
      </c>
      <c r="AK2800">
        <v>2799</v>
      </c>
      <c r="AL2800">
        <v>0.16896326419823185</v>
      </c>
      <c r="AN2800">
        <v>2799</v>
      </c>
      <c r="AO2800">
        <v>0.43783600957675178</v>
      </c>
    </row>
    <row r="2801" spans="31:41" x14ac:dyDescent="0.25">
      <c r="AE2801">
        <v>2800</v>
      </c>
      <c r="AF2801" s="1">
        <v>3.1696109329018674E-2</v>
      </c>
      <c r="AH2801">
        <v>2800</v>
      </c>
      <c r="AI2801">
        <v>3726.0837854335305</v>
      </c>
      <c r="AK2801">
        <v>2800</v>
      </c>
      <c r="AL2801">
        <v>0.20234597243893679</v>
      </c>
      <c r="AN2801">
        <v>2800</v>
      </c>
      <c r="AO2801">
        <v>0.49117943206630998</v>
      </c>
    </row>
    <row r="2802" spans="31:41" x14ac:dyDescent="0.25">
      <c r="AE2802">
        <v>2801</v>
      </c>
      <c r="AF2802" s="1">
        <v>3.4290790503535229E-2</v>
      </c>
      <c r="AH2802">
        <v>2801</v>
      </c>
      <c r="AI2802">
        <v>4179.8963315637484</v>
      </c>
      <c r="AK2802">
        <v>2801</v>
      </c>
      <c r="AL2802">
        <v>0.18056215623570374</v>
      </c>
      <c r="AN2802">
        <v>2801</v>
      </c>
      <c r="AO2802">
        <v>0.47802791947596007</v>
      </c>
    </row>
    <row r="2803" spans="31:41" x14ac:dyDescent="0.25">
      <c r="AE2803">
        <v>2802</v>
      </c>
      <c r="AF2803" s="1">
        <v>2.9472680506740456E-2</v>
      </c>
      <c r="AH2803">
        <v>2802</v>
      </c>
      <c r="AI2803">
        <v>12043.396242223425</v>
      </c>
      <c r="AK2803">
        <v>2802</v>
      </c>
      <c r="AL2803">
        <v>0.23081496919891512</v>
      </c>
      <c r="AN2803">
        <v>2802</v>
      </c>
      <c r="AO2803">
        <v>0.42655144133732353</v>
      </c>
    </row>
    <row r="2804" spans="31:41" x14ac:dyDescent="0.25">
      <c r="AE2804">
        <v>2803</v>
      </c>
      <c r="AF2804" s="1">
        <v>2.7934625273790648E-2</v>
      </c>
      <c r="AH2804">
        <v>2803</v>
      </c>
      <c r="AI2804">
        <v>6054.9334127274942</v>
      </c>
      <c r="AK2804">
        <v>2803</v>
      </c>
      <c r="AL2804">
        <v>0.18890400362072593</v>
      </c>
      <c r="AN2804">
        <v>2803</v>
      </c>
      <c r="AO2804">
        <v>0.47169595352347576</v>
      </c>
    </row>
    <row r="2805" spans="31:41" x14ac:dyDescent="0.25">
      <c r="AE2805">
        <v>2804</v>
      </c>
      <c r="AF2805" s="1">
        <v>2.7036232977161179E-2</v>
      </c>
      <c r="AH2805">
        <v>2804</v>
      </c>
      <c r="AI2805">
        <v>693.6554446180985</v>
      </c>
      <c r="AK2805">
        <v>2804</v>
      </c>
      <c r="AL2805">
        <v>0.21382471361457261</v>
      </c>
      <c r="AN2805">
        <v>2804</v>
      </c>
      <c r="AO2805">
        <v>0.42848391541913977</v>
      </c>
    </row>
    <row r="2806" spans="31:41" x14ac:dyDescent="0.25">
      <c r="AE2806">
        <v>2805</v>
      </c>
      <c r="AF2806" s="1">
        <v>3.1487027374907939E-2</v>
      </c>
      <c r="AH2806">
        <v>2805</v>
      </c>
      <c r="AI2806">
        <v>2032.9944298497733</v>
      </c>
      <c r="AK2806">
        <v>2805</v>
      </c>
      <c r="AL2806">
        <v>0.19107989200242148</v>
      </c>
      <c r="AN2806">
        <v>2805</v>
      </c>
      <c r="AO2806">
        <v>0.42673068962392147</v>
      </c>
    </row>
    <row r="2807" spans="31:41" x14ac:dyDescent="0.25">
      <c r="AE2807">
        <v>2806</v>
      </c>
      <c r="AF2807" s="1">
        <v>3.6281752357217867E-2</v>
      </c>
      <c r="AH2807">
        <v>2806</v>
      </c>
      <c r="AI2807">
        <v>17831.083260673902</v>
      </c>
      <c r="AK2807">
        <v>2806</v>
      </c>
      <c r="AL2807">
        <v>0.20596934626228264</v>
      </c>
      <c r="AN2807">
        <v>2806</v>
      </c>
      <c r="AO2807">
        <v>0.4943078893731902</v>
      </c>
    </row>
    <row r="2808" spans="31:41" x14ac:dyDescent="0.25">
      <c r="AE2808">
        <v>2807</v>
      </c>
      <c r="AF2808" s="1">
        <v>3.2812226161479607E-2</v>
      </c>
      <c r="AH2808">
        <v>2807</v>
      </c>
      <c r="AI2808">
        <v>3078.8483360057257</v>
      </c>
      <c r="AK2808">
        <v>2807</v>
      </c>
      <c r="AL2808">
        <v>0.19311882781781617</v>
      </c>
      <c r="AN2808">
        <v>2807</v>
      </c>
      <c r="AO2808">
        <v>0.42521220892702133</v>
      </c>
    </row>
    <row r="2809" spans="31:41" x14ac:dyDescent="0.25">
      <c r="AE2809">
        <v>2808</v>
      </c>
      <c r="AF2809" s="1">
        <v>2.7754425335436039E-2</v>
      </c>
      <c r="AH2809">
        <v>2808</v>
      </c>
      <c r="AI2809">
        <v>4261.4200808495352</v>
      </c>
      <c r="AK2809">
        <v>2808</v>
      </c>
      <c r="AL2809">
        <v>0.16507064464919396</v>
      </c>
      <c r="AN2809">
        <v>2808</v>
      </c>
      <c r="AO2809">
        <v>0.41118267008840437</v>
      </c>
    </row>
    <row r="2810" spans="31:41" x14ac:dyDescent="0.25">
      <c r="AE2810">
        <v>2809</v>
      </c>
      <c r="AF2810" s="1">
        <v>2.6888645996888672E-2</v>
      </c>
      <c r="AH2810">
        <v>2809</v>
      </c>
      <c r="AI2810">
        <v>1857.4330464482553</v>
      </c>
      <c r="AK2810">
        <v>2809</v>
      </c>
      <c r="AL2810">
        <v>0.18599376742802159</v>
      </c>
      <c r="AN2810">
        <v>2809</v>
      </c>
      <c r="AO2810">
        <v>0.43284271293498</v>
      </c>
    </row>
    <row r="2811" spans="31:41" x14ac:dyDescent="0.25">
      <c r="AE2811">
        <v>2810</v>
      </c>
      <c r="AF2811" s="1">
        <v>2.7988675185018019E-2</v>
      </c>
      <c r="AH2811">
        <v>2810</v>
      </c>
      <c r="AI2811">
        <v>5493.7131494769201</v>
      </c>
      <c r="AK2811">
        <v>2810</v>
      </c>
      <c r="AL2811">
        <v>0.24151399406315993</v>
      </c>
      <c r="AN2811">
        <v>2810</v>
      </c>
      <c r="AO2811">
        <v>0.4164133305162806</v>
      </c>
    </row>
    <row r="2812" spans="31:41" x14ac:dyDescent="0.25">
      <c r="AE2812">
        <v>2811</v>
      </c>
      <c r="AF2812" s="1">
        <v>3.0710172025566473E-2</v>
      </c>
      <c r="AH2812">
        <v>2811</v>
      </c>
      <c r="AI2812">
        <v>3326.054661574703</v>
      </c>
      <c r="AK2812">
        <v>2811</v>
      </c>
      <c r="AL2812">
        <v>0.2993451265188849</v>
      </c>
      <c r="AN2812">
        <v>2811</v>
      </c>
      <c r="AO2812">
        <v>0.38444834968061659</v>
      </c>
    </row>
    <row r="2813" spans="31:41" x14ac:dyDescent="0.25">
      <c r="AE2813">
        <v>2812</v>
      </c>
      <c r="AF2813" s="1">
        <v>3.2206865627001369E-2</v>
      </c>
      <c r="AH2813">
        <v>2812</v>
      </c>
      <c r="AI2813">
        <v>5550.4219689769097</v>
      </c>
      <c r="AK2813">
        <v>2812</v>
      </c>
      <c r="AL2813">
        <v>0.21810948746514233</v>
      </c>
      <c r="AN2813">
        <v>2812</v>
      </c>
      <c r="AO2813">
        <v>0.46405283912609352</v>
      </c>
    </row>
    <row r="2814" spans="31:41" x14ac:dyDescent="0.25">
      <c r="AE2814">
        <v>2813</v>
      </c>
      <c r="AF2814" s="1">
        <v>3.1084542073263277E-2</v>
      </c>
      <c r="AH2814">
        <v>2813</v>
      </c>
      <c r="AI2814">
        <v>1331.7499477351521</v>
      </c>
      <c r="AK2814">
        <v>2813</v>
      </c>
      <c r="AL2814">
        <v>0.1628410831973191</v>
      </c>
      <c r="AN2814">
        <v>2813</v>
      </c>
      <c r="AO2814">
        <v>0.44138876773491026</v>
      </c>
    </row>
    <row r="2815" spans="31:41" x14ac:dyDescent="0.25">
      <c r="AE2815">
        <v>2814</v>
      </c>
      <c r="AF2815" s="1">
        <v>2.8764727432406323E-2</v>
      </c>
      <c r="AH2815">
        <v>2814</v>
      </c>
      <c r="AI2815">
        <v>2597.700991177966</v>
      </c>
      <c r="AK2815">
        <v>2814</v>
      </c>
      <c r="AL2815">
        <v>0.26476627548670661</v>
      </c>
      <c r="AN2815">
        <v>2814</v>
      </c>
      <c r="AO2815">
        <v>0.39241918089967959</v>
      </c>
    </row>
    <row r="2816" spans="31:41" x14ac:dyDescent="0.25">
      <c r="AE2816">
        <v>2815</v>
      </c>
      <c r="AF2816" s="1">
        <v>3.23224072818451E-2</v>
      </c>
      <c r="AH2816">
        <v>2815</v>
      </c>
      <c r="AI2816">
        <v>1287.3730874220444</v>
      </c>
      <c r="AK2816">
        <v>2815</v>
      </c>
      <c r="AL2816">
        <v>0.18741943410663758</v>
      </c>
      <c r="AN2816">
        <v>2815</v>
      </c>
      <c r="AO2816">
        <v>0.44148823119404013</v>
      </c>
    </row>
    <row r="2817" spans="31:41" x14ac:dyDescent="0.25">
      <c r="AE2817">
        <v>2816</v>
      </c>
      <c r="AF2817" s="1">
        <v>3.5434121431497712E-2</v>
      </c>
      <c r="AH2817">
        <v>2816</v>
      </c>
      <c r="AI2817">
        <v>10711.239131495602</v>
      </c>
      <c r="AK2817">
        <v>2816</v>
      </c>
      <c r="AL2817">
        <v>0.26947007903361547</v>
      </c>
      <c r="AN2817">
        <v>2816</v>
      </c>
      <c r="AO2817">
        <v>0.33021035056994497</v>
      </c>
    </row>
    <row r="2818" spans="31:41" x14ac:dyDescent="0.25">
      <c r="AE2818">
        <v>2817</v>
      </c>
      <c r="AF2818" s="1">
        <v>3.5031080336100473E-2</v>
      </c>
      <c r="AH2818">
        <v>2817</v>
      </c>
      <c r="AI2818">
        <v>11077.022842373261</v>
      </c>
      <c r="AK2818">
        <v>2817</v>
      </c>
      <c r="AL2818">
        <v>0.28537279154038186</v>
      </c>
      <c r="AN2818">
        <v>2817</v>
      </c>
      <c r="AO2818">
        <v>0.40640313815251805</v>
      </c>
    </row>
    <row r="2819" spans="31:41" x14ac:dyDescent="0.25">
      <c r="AE2819">
        <v>2818</v>
      </c>
      <c r="AF2819" s="1">
        <v>3.5375571602515699E-2</v>
      </c>
      <c r="AH2819">
        <v>2818</v>
      </c>
      <c r="AI2819">
        <v>6384.4065936560846</v>
      </c>
      <c r="AK2819">
        <v>2818</v>
      </c>
      <c r="AL2819">
        <v>0.21455669053784676</v>
      </c>
      <c r="AN2819">
        <v>2818</v>
      </c>
      <c r="AO2819">
        <v>0.39052214702763677</v>
      </c>
    </row>
    <row r="2820" spans="31:41" x14ac:dyDescent="0.25">
      <c r="AE2820">
        <v>2819</v>
      </c>
      <c r="AF2820" s="1">
        <v>2.8842989782350115E-2</v>
      </c>
      <c r="AH2820">
        <v>2819</v>
      </c>
      <c r="AI2820">
        <v>3878.0896351999031</v>
      </c>
      <c r="AK2820">
        <v>2819</v>
      </c>
      <c r="AL2820">
        <v>0.18333726712018242</v>
      </c>
      <c r="AN2820">
        <v>2819</v>
      </c>
      <c r="AO2820">
        <v>0.40548264182975113</v>
      </c>
    </row>
    <row r="2821" spans="31:41" x14ac:dyDescent="0.25">
      <c r="AE2821">
        <v>2820</v>
      </c>
      <c r="AF2821" s="1">
        <v>2.5668229016225119E-2</v>
      </c>
      <c r="AH2821">
        <v>2820</v>
      </c>
      <c r="AI2821">
        <v>3017.4540902998233</v>
      </c>
      <c r="AK2821">
        <v>2820</v>
      </c>
      <c r="AL2821">
        <v>0.15398198483308126</v>
      </c>
      <c r="AN2821">
        <v>2820</v>
      </c>
      <c r="AO2821">
        <v>0.41156368327302523</v>
      </c>
    </row>
    <row r="2822" spans="31:41" x14ac:dyDescent="0.25">
      <c r="AE2822">
        <v>2821</v>
      </c>
      <c r="AF2822" s="1">
        <v>2.9772372401281944E-2</v>
      </c>
      <c r="AH2822">
        <v>2821</v>
      </c>
      <c r="AI2822">
        <v>3849.5349951300204</v>
      </c>
      <c r="AK2822">
        <v>2821</v>
      </c>
      <c r="AL2822">
        <v>0.1493874402564796</v>
      </c>
      <c r="AN2822">
        <v>2821</v>
      </c>
      <c r="AO2822">
        <v>0.40892714161530391</v>
      </c>
    </row>
    <row r="2823" spans="31:41" x14ac:dyDescent="0.25">
      <c r="AE2823">
        <v>2822</v>
      </c>
      <c r="AF2823" s="1">
        <v>2.8203683639005828E-2</v>
      </c>
      <c r="AH2823">
        <v>2822</v>
      </c>
      <c r="AI2823">
        <v>8446.1268207377561</v>
      </c>
      <c r="AK2823">
        <v>2822</v>
      </c>
      <c r="AL2823">
        <v>0.25123594829127649</v>
      </c>
      <c r="AN2823">
        <v>2822</v>
      </c>
      <c r="AO2823">
        <v>0.4167107258399298</v>
      </c>
    </row>
    <row r="2824" spans="31:41" x14ac:dyDescent="0.25">
      <c r="AE2824">
        <v>2823</v>
      </c>
      <c r="AF2824" s="1">
        <v>3.1129870046570751E-2</v>
      </c>
      <c r="AH2824">
        <v>2823</v>
      </c>
      <c r="AI2824">
        <v>3425.4064566745928</v>
      </c>
      <c r="AK2824">
        <v>2823</v>
      </c>
      <c r="AL2824">
        <v>0.17036755792848129</v>
      </c>
      <c r="AN2824">
        <v>2823</v>
      </c>
      <c r="AO2824">
        <v>0.41625911326506393</v>
      </c>
    </row>
    <row r="2825" spans="31:41" x14ac:dyDescent="0.25">
      <c r="AE2825">
        <v>2824</v>
      </c>
      <c r="AF2825" s="1">
        <v>2.5583880244864243E-2</v>
      </c>
      <c r="AH2825">
        <v>2824</v>
      </c>
      <c r="AI2825">
        <v>746.49676099944872</v>
      </c>
      <c r="AK2825">
        <v>2824</v>
      </c>
      <c r="AL2825">
        <v>0.20236818429364922</v>
      </c>
      <c r="AN2825">
        <v>2824</v>
      </c>
      <c r="AO2825">
        <v>0.49542064936546576</v>
      </c>
    </row>
    <row r="2826" spans="31:41" x14ac:dyDescent="0.25">
      <c r="AE2826">
        <v>2825</v>
      </c>
      <c r="AF2826" s="1">
        <v>2.9100026030694393E-2</v>
      </c>
      <c r="AH2826">
        <v>2825</v>
      </c>
      <c r="AI2826">
        <v>7705.1836441812484</v>
      </c>
      <c r="AK2826">
        <v>2825</v>
      </c>
      <c r="AL2826">
        <v>0.26386327499434581</v>
      </c>
      <c r="AN2826">
        <v>2825</v>
      </c>
      <c r="AO2826">
        <v>0.339743622733783</v>
      </c>
    </row>
    <row r="2827" spans="31:41" x14ac:dyDescent="0.25">
      <c r="AE2827">
        <v>2826</v>
      </c>
      <c r="AF2827" s="1">
        <v>2.7366528575633264E-2</v>
      </c>
      <c r="AH2827">
        <v>2826</v>
      </c>
      <c r="AI2827">
        <v>7154.2868072587216</v>
      </c>
      <c r="AK2827">
        <v>2826</v>
      </c>
      <c r="AL2827">
        <v>0.25480325761510636</v>
      </c>
      <c r="AN2827">
        <v>2826</v>
      </c>
      <c r="AO2827">
        <v>0.50032307026120582</v>
      </c>
    </row>
    <row r="2828" spans="31:41" x14ac:dyDescent="0.25">
      <c r="AE2828">
        <v>2827</v>
      </c>
      <c r="AF2828" s="1">
        <v>2.9424005652383789E-2</v>
      </c>
      <c r="AH2828">
        <v>2827</v>
      </c>
      <c r="AI2828">
        <v>1443.1907485514453</v>
      </c>
      <c r="AK2828">
        <v>2827</v>
      </c>
      <c r="AL2828">
        <v>9.8819773471599925E-2</v>
      </c>
      <c r="AN2828">
        <v>2827</v>
      </c>
      <c r="AO2828">
        <v>0.40080195127714219</v>
      </c>
    </row>
    <row r="2829" spans="31:41" x14ac:dyDescent="0.25">
      <c r="AE2829">
        <v>2828</v>
      </c>
      <c r="AF2829" s="1">
        <v>2.9527519659506618E-2</v>
      </c>
      <c r="AH2829">
        <v>2828</v>
      </c>
      <c r="AI2829">
        <v>6165.5764114963567</v>
      </c>
      <c r="AK2829">
        <v>2828</v>
      </c>
      <c r="AL2829">
        <v>0.27414325138125961</v>
      </c>
      <c r="AN2829">
        <v>2828</v>
      </c>
      <c r="AO2829">
        <v>0.42401651079905806</v>
      </c>
    </row>
    <row r="2830" spans="31:41" x14ac:dyDescent="0.25">
      <c r="AE2830">
        <v>2829</v>
      </c>
      <c r="AF2830" s="1">
        <v>3.3396489293846532E-2</v>
      </c>
      <c r="AH2830">
        <v>2829</v>
      </c>
      <c r="AI2830">
        <v>4534.6647806012525</v>
      </c>
      <c r="AK2830">
        <v>2829</v>
      </c>
      <c r="AL2830">
        <v>0.31679349612799923</v>
      </c>
      <c r="AN2830">
        <v>2829</v>
      </c>
      <c r="AO2830">
        <v>0.32411325713126327</v>
      </c>
    </row>
    <row r="2831" spans="31:41" x14ac:dyDescent="0.25">
      <c r="AE2831">
        <v>2830</v>
      </c>
      <c r="AF2831" s="1">
        <v>2.8213513439415694E-2</v>
      </c>
      <c r="AH2831">
        <v>2830</v>
      </c>
      <c r="AI2831">
        <v>1528.1407210461596</v>
      </c>
      <c r="AK2831">
        <v>2830</v>
      </c>
      <c r="AL2831">
        <v>0.21007953834983092</v>
      </c>
      <c r="AN2831">
        <v>2830</v>
      </c>
      <c r="AO2831">
        <v>0.44720368661414289</v>
      </c>
    </row>
    <row r="2832" spans="31:41" x14ac:dyDescent="0.25">
      <c r="AE2832">
        <v>2831</v>
      </c>
      <c r="AF2832" s="1">
        <v>3.4939788808966865E-2</v>
      </c>
      <c r="AH2832">
        <v>2831</v>
      </c>
      <c r="AI2832">
        <v>22441.480663193179</v>
      </c>
      <c r="AK2832">
        <v>2831</v>
      </c>
      <c r="AL2832">
        <v>0.23669738576553165</v>
      </c>
      <c r="AN2832">
        <v>2831</v>
      </c>
      <c r="AO2832">
        <v>0.31266800214354079</v>
      </c>
    </row>
    <row r="2833" spans="31:41" x14ac:dyDescent="0.25">
      <c r="AE2833">
        <v>2832</v>
      </c>
      <c r="AF2833" s="1">
        <v>3.070247501211254E-2</v>
      </c>
      <c r="AH2833">
        <v>2832</v>
      </c>
      <c r="AI2833">
        <v>1455.4259752509595</v>
      </c>
      <c r="AK2833">
        <v>2832</v>
      </c>
      <c r="AL2833">
        <v>0.14002311835596382</v>
      </c>
      <c r="AN2833">
        <v>2832</v>
      </c>
      <c r="AO2833">
        <v>0.38818948401595066</v>
      </c>
    </row>
    <row r="2834" spans="31:41" x14ac:dyDescent="0.25">
      <c r="AE2834">
        <v>2833</v>
      </c>
      <c r="AF2834" s="1">
        <v>2.8602571263037779E-2</v>
      </c>
      <c r="AH2834">
        <v>2833</v>
      </c>
      <c r="AI2834">
        <v>7503.5502118151371</v>
      </c>
      <c r="AK2834">
        <v>2833</v>
      </c>
      <c r="AL2834">
        <v>0.20573576311694319</v>
      </c>
      <c r="AN2834">
        <v>2833</v>
      </c>
      <c r="AO2834">
        <v>0.31857296510932048</v>
      </c>
    </row>
    <row r="2835" spans="31:41" x14ac:dyDescent="0.25">
      <c r="AE2835">
        <v>2834</v>
      </c>
      <c r="AF2835" s="1">
        <v>2.8920434706988241E-2</v>
      </c>
      <c r="AH2835">
        <v>2834</v>
      </c>
      <c r="AI2835">
        <v>5203.7899471175406</v>
      </c>
      <c r="AK2835">
        <v>2834</v>
      </c>
      <c r="AL2835">
        <v>0.183865293536706</v>
      </c>
      <c r="AN2835">
        <v>2834</v>
      </c>
      <c r="AO2835">
        <v>0.41633397468495548</v>
      </c>
    </row>
    <row r="2836" spans="31:41" x14ac:dyDescent="0.25">
      <c r="AE2836">
        <v>2835</v>
      </c>
      <c r="AF2836" s="1">
        <v>3.3584245431569126E-2</v>
      </c>
      <c r="AH2836">
        <v>2835</v>
      </c>
      <c r="AI2836">
        <v>4605.7192904932635</v>
      </c>
      <c r="AK2836">
        <v>2835</v>
      </c>
      <c r="AL2836">
        <v>0.17405952669436975</v>
      </c>
      <c r="AN2836">
        <v>2835</v>
      </c>
      <c r="AO2836">
        <v>0.3726558735100452</v>
      </c>
    </row>
    <row r="2837" spans="31:41" x14ac:dyDescent="0.25">
      <c r="AE2837">
        <v>2836</v>
      </c>
      <c r="AF2837" s="1">
        <v>3.1863042502243255E-2</v>
      </c>
      <c r="AH2837">
        <v>2836</v>
      </c>
      <c r="AI2837">
        <v>8017.5001825315021</v>
      </c>
      <c r="AK2837">
        <v>2836</v>
      </c>
      <c r="AL2837">
        <v>0.22458010917985405</v>
      </c>
      <c r="AN2837">
        <v>2836</v>
      </c>
      <c r="AO2837">
        <v>0.41514480434700424</v>
      </c>
    </row>
    <row r="2838" spans="31:41" x14ac:dyDescent="0.25">
      <c r="AE2838">
        <v>2837</v>
      </c>
      <c r="AF2838" s="1">
        <v>2.9594462822968959E-2</v>
      </c>
      <c r="AH2838">
        <v>2837</v>
      </c>
      <c r="AI2838">
        <v>32474.512396687682</v>
      </c>
      <c r="AK2838">
        <v>2837</v>
      </c>
      <c r="AL2838">
        <v>0.23992103377192595</v>
      </c>
      <c r="AN2838">
        <v>2837</v>
      </c>
      <c r="AO2838">
        <v>0.43689734766919008</v>
      </c>
    </row>
    <row r="2839" spans="31:41" x14ac:dyDescent="0.25">
      <c r="AE2839">
        <v>2838</v>
      </c>
      <c r="AF2839" s="1">
        <v>3.0418020400022172E-2</v>
      </c>
      <c r="AH2839">
        <v>2838</v>
      </c>
      <c r="AI2839">
        <v>5789.3443569830961</v>
      </c>
      <c r="AK2839">
        <v>2838</v>
      </c>
      <c r="AL2839">
        <v>0.22315974601779157</v>
      </c>
      <c r="AN2839">
        <v>2838</v>
      </c>
      <c r="AO2839">
        <v>0.40174102411178109</v>
      </c>
    </row>
    <row r="2840" spans="31:41" x14ac:dyDescent="0.25">
      <c r="AE2840">
        <v>2839</v>
      </c>
      <c r="AF2840" s="1">
        <v>3.2078579033019139E-2</v>
      </c>
      <c r="AH2840">
        <v>2839</v>
      </c>
      <c r="AI2840">
        <v>3941.693412283998</v>
      </c>
      <c r="AK2840">
        <v>2839</v>
      </c>
      <c r="AL2840">
        <v>0.12959970920873129</v>
      </c>
      <c r="AN2840">
        <v>2839</v>
      </c>
      <c r="AO2840">
        <v>0.44740900109680326</v>
      </c>
    </row>
    <row r="2841" spans="31:41" x14ac:dyDescent="0.25">
      <c r="AE2841">
        <v>2840</v>
      </c>
      <c r="AF2841" s="1">
        <v>3.1338907143262151E-2</v>
      </c>
      <c r="AH2841">
        <v>2840</v>
      </c>
      <c r="AI2841">
        <v>4662.9203935691412</v>
      </c>
      <c r="AK2841">
        <v>2840</v>
      </c>
      <c r="AL2841">
        <v>0.17143033072693262</v>
      </c>
      <c r="AN2841">
        <v>2840</v>
      </c>
      <c r="AO2841">
        <v>0.46079056379136024</v>
      </c>
    </row>
    <row r="2842" spans="31:41" x14ac:dyDescent="0.25">
      <c r="AE2842">
        <v>2841</v>
      </c>
      <c r="AF2842" s="1">
        <v>2.6055344267733149E-2</v>
      </c>
      <c r="AH2842">
        <v>2841</v>
      </c>
      <c r="AI2842">
        <v>7440.6330016815509</v>
      </c>
      <c r="AK2842">
        <v>2841</v>
      </c>
      <c r="AL2842">
        <v>0.18312232765224695</v>
      </c>
      <c r="AN2842">
        <v>2841</v>
      </c>
      <c r="AO2842">
        <v>0.34029673814538985</v>
      </c>
    </row>
    <row r="2843" spans="31:41" x14ac:dyDescent="0.25">
      <c r="AE2843">
        <v>2842</v>
      </c>
      <c r="AF2843" s="1">
        <v>3.0194346795686888E-2</v>
      </c>
      <c r="AH2843">
        <v>2842</v>
      </c>
      <c r="AI2843">
        <v>783.60783859277979</v>
      </c>
      <c r="AK2843">
        <v>2842</v>
      </c>
      <c r="AL2843">
        <v>0.23354109019376795</v>
      </c>
      <c r="AN2843">
        <v>2842</v>
      </c>
      <c r="AO2843">
        <v>0.33336322826588938</v>
      </c>
    </row>
    <row r="2844" spans="31:41" x14ac:dyDescent="0.25">
      <c r="AE2844">
        <v>2843</v>
      </c>
      <c r="AF2844" s="1">
        <v>3.5047473521482519E-2</v>
      </c>
      <c r="AH2844">
        <v>2843</v>
      </c>
      <c r="AI2844">
        <v>16080.969227480653</v>
      </c>
      <c r="AK2844">
        <v>2843</v>
      </c>
      <c r="AL2844">
        <v>0.23308189553159009</v>
      </c>
      <c r="AN2844">
        <v>2843</v>
      </c>
      <c r="AO2844">
        <v>0.47317107385328144</v>
      </c>
    </row>
    <row r="2845" spans="31:41" x14ac:dyDescent="0.25">
      <c r="AE2845">
        <v>2844</v>
      </c>
      <c r="AF2845" s="1">
        <v>3.3986023630576456E-2</v>
      </c>
      <c r="AH2845">
        <v>2844</v>
      </c>
      <c r="AI2845">
        <v>6296.8869810069637</v>
      </c>
      <c r="AK2845">
        <v>2844</v>
      </c>
      <c r="AL2845">
        <v>0.20747930724809235</v>
      </c>
      <c r="AN2845">
        <v>2844</v>
      </c>
      <c r="AO2845">
        <v>0.34401163352264752</v>
      </c>
    </row>
    <row r="2846" spans="31:41" x14ac:dyDescent="0.25">
      <c r="AE2846">
        <v>2845</v>
      </c>
      <c r="AF2846" s="1">
        <v>3.2328115040387573E-2</v>
      </c>
      <c r="AH2846">
        <v>2845</v>
      </c>
      <c r="AI2846">
        <v>564.69003663078752</v>
      </c>
      <c r="AK2846">
        <v>2845</v>
      </c>
      <c r="AL2846">
        <v>0.15273003320011488</v>
      </c>
      <c r="AN2846">
        <v>2845</v>
      </c>
      <c r="AO2846">
        <v>0.41256772439135236</v>
      </c>
    </row>
    <row r="2847" spans="31:41" x14ac:dyDescent="0.25">
      <c r="AE2847">
        <v>2846</v>
      </c>
      <c r="AF2847" s="1">
        <v>2.8163085783398545E-2</v>
      </c>
      <c r="AH2847">
        <v>2846</v>
      </c>
      <c r="AI2847">
        <v>6046.6419560873574</v>
      </c>
      <c r="AK2847">
        <v>2846</v>
      </c>
      <c r="AL2847">
        <v>0.21635413041657983</v>
      </c>
      <c r="AN2847">
        <v>2846</v>
      </c>
      <c r="AO2847">
        <v>0.5043050801311364</v>
      </c>
    </row>
    <row r="2848" spans="31:41" x14ac:dyDescent="0.25">
      <c r="AE2848">
        <v>2847</v>
      </c>
      <c r="AF2848" s="1">
        <v>3.3434642392929925E-2</v>
      </c>
      <c r="AH2848">
        <v>2847</v>
      </c>
      <c r="AI2848">
        <v>9476.0221590265828</v>
      </c>
      <c r="AK2848">
        <v>2847</v>
      </c>
      <c r="AL2848">
        <v>0.18644502984490713</v>
      </c>
      <c r="AN2848">
        <v>2847</v>
      </c>
      <c r="AO2848">
        <v>0.38359755215325719</v>
      </c>
    </row>
    <row r="2849" spans="31:41" x14ac:dyDescent="0.25">
      <c r="AE2849">
        <v>2848</v>
      </c>
      <c r="AF2849" s="1">
        <v>2.8783824046485051E-2</v>
      </c>
      <c r="AH2849">
        <v>2848</v>
      </c>
      <c r="AI2849">
        <v>2047.4305511825996</v>
      </c>
      <c r="AK2849">
        <v>2848</v>
      </c>
      <c r="AL2849">
        <v>0.13507074914728398</v>
      </c>
      <c r="AN2849">
        <v>2848</v>
      </c>
      <c r="AO2849">
        <v>0.41892225515527109</v>
      </c>
    </row>
    <row r="2850" spans="31:41" x14ac:dyDescent="0.25">
      <c r="AE2850">
        <v>2849</v>
      </c>
      <c r="AF2850" s="1">
        <v>2.9192786812450189E-2</v>
      </c>
      <c r="AH2850">
        <v>2849</v>
      </c>
      <c r="AI2850">
        <v>19428.597843099473</v>
      </c>
      <c r="AK2850">
        <v>2849</v>
      </c>
      <c r="AL2850">
        <v>0.12943207498588732</v>
      </c>
      <c r="AN2850">
        <v>2849</v>
      </c>
      <c r="AO2850">
        <v>0.44757439259833898</v>
      </c>
    </row>
    <row r="2851" spans="31:41" x14ac:dyDescent="0.25">
      <c r="AE2851">
        <v>2850</v>
      </c>
      <c r="AF2851" s="1">
        <v>2.8469651448512101E-2</v>
      </c>
      <c r="AH2851">
        <v>2850</v>
      </c>
      <c r="AI2851">
        <v>1783.2406129154531</v>
      </c>
      <c r="AK2851">
        <v>2850</v>
      </c>
      <c r="AL2851">
        <v>0.26902520744065511</v>
      </c>
      <c r="AN2851">
        <v>2850</v>
      </c>
      <c r="AO2851">
        <v>0.35350340891513515</v>
      </c>
    </row>
    <row r="2852" spans="31:41" x14ac:dyDescent="0.25">
      <c r="AE2852">
        <v>2851</v>
      </c>
      <c r="AF2852" s="1">
        <v>3.5961578320102383E-2</v>
      </c>
      <c r="AH2852">
        <v>2851</v>
      </c>
      <c r="AI2852">
        <v>2727.7574487616166</v>
      </c>
      <c r="AK2852">
        <v>2851</v>
      </c>
      <c r="AL2852">
        <v>0.15839689791049774</v>
      </c>
      <c r="AN2852">
        <v>2851</v>
      </c>
      <c r="AO2852">
        <v>0.44159838279816066</v>
      </c>
    </row>
    <row r="2853" spans="31:41" x14ac:dyDescent="0.25">
      <c r="AE2853">
        <v>2852</v>
      </c>
      <c r="AF2853" s="1">
        <v>2.909328461676397E-2</v>
      </c>
      <c r="AH2853">
        <v>2852</v>
      </c>
      <c r="AI2853">
        <v>34381.097028436474</v>
      </c>
      <c r="AK2853">
        <v>2852</v>
      </c>
      <c r="AL2853">
        <v>0.22801706963026139</v>
      </c>
      <c r="AN2853">
        <v>2852</v>
      </c>
      <c r="AO2853">
        <v>0.40083978749189947</v>
      </c>
    </row>
    <row r="2854" spans="31:41" x14ac:dyDescent="0.25">
      <c r="AE2854">
        <v>2853</v>
      </c>
      <c r="AF2854" s="1">
        <v>2.9371243932632352E-2</v>
      </c>
      <c r="AH2854">
        <v>2853</v>
      </c>
      <c r="AI2854">
        <v>50064.907671383953</v>
      </c>
      <c r="AK2854">
        <v>2853</v>
      </c>
      <c r="AL2854">
        <v>0.18417395596851513</v>
      </c>
      <c r="AN2854">
        <v>2853</v>
      </c>
      <c r="AO2854">
        <v>0.40769306416904488</v>
      </c>
    </row>
    <row r="2855" spans="31:41" x14ac:dyDescent="0.25">
      <c r="AE2855">
        <v>2854</v>
      </c>
      <c r="AF2855" s="1">
        <v>3.5346662526965833E-2</v>
      </c>
      <c r="AH2855">
        <v>2854</v>
      </c>
      <c r="AI2855">
        <v>775.79953083711393</v>
      </c>
      <c r="AK2855">
        <v>2854</v>
      </c>
      <c r="AL2855">
        <v>0.20244908109710907</v>
      </c>
      <c r="AN2855">
        <v>2854</v>
      </c>
      <c r="AO2855">
        <v>0.38533500961061823</v>
      </c>
    </row>
    <row r="2856" spans="31:41" x14ac:dyDescent="0.25">
      <c r="AE2856">
        <v>2855</v>
      </c>
      <c r="AF2856" s="1">
        <v>3.055612790380291E-2</v>
      </c>
      <c r="AH2856">
        <v>2855</v>
      </c>
      <c r="AI2856">
        <v>3984.8197521849575</v>
      </c>
      <c r="AK2856">
        <v>2855</v>
      </c>
      <c r="AL2856">
        <v>0.21686989329915532</v>
      </c>
      <c r="AN2856">
        <v>2855</v>
      </c>
      <c r="AO2856">
        <v>0.37111714495550963</v>
      </c>
    </row>
    <row r="2857" spans="31:41" x14ac:dyDescent="0.25">
      <c r="AE2857">
        <v>2856</v>
      </c>
      <c r="AF2857" s="1">
        <v>3.3151660923989912E-2</v>
      </c>
      <c r="AH2857">
        <v>2856</v>
      </c>
      <c r="AI2857">
        <v>1963.5747586858533</v>
      </c>
      <c r="AK2857">
        <v>2856</v>
      </c>
      <c r="AL2857">
        <v>0.21690139957351373</v>
      </c>
      <c r="AN2857">
        <v>2856</v>
      </c>
      <c r="AO2857">
        <v>0.35274490314562612</v>
      </c>
    </row>
    <row r="2858" spans="31:41" x14ac:dyDescent="0.25">
      <c r="AE2858">
        <v>2857</v>
      </c>
      <c r="AF2858" s="1">
        <v>3.4722084690152144E-2</v>
      </c>
      <c r="AH2858">
        <v>2857</v>
      </c>
      <c r="AI2858">
        <v>765.67622692885277</v>
      </c>
      <c r="AK2858">
        <v>2857</v>
      </c>
      <c r="AL2858">
        <v>0.22562333297794016</v>
      </c>
      <c r="AN2858">
        <v>2857</v>
      </c>
      <c r="AO2858">
        <v>0.34855919011876813</v>
      </c>
    </row>
    <row r="2859" spans="31:41" x14ac:dyDescent="0.25">
      <c r="AE2859">
        <v>2858</v>
      </c>
      <c r="AF2859" s="1">
        <v>2.9564294778685607E-2</v>
      </c>
      <c r="AH2859">
        <v>2858</v>
      </c>
      <c r="AI2859">
        <v>4962.1421547937289</v>
      </c>
      <c r="AK2859">
        <v>2858</v>
      </c>
      <c r="AL2859">
        <v>0.16572875070792698</v>
      </c>
      <c r="AN2859">
        <v>2858</v>
      </c>
      <c r="AO2859">
        <v>0.27788866910046139</v>
      </c>
    </row>
    <row r="2860" spans="31:41" x14ac:dyDescent="0.25">
      <c r="AE2860">
        <v>2859</v>
      </c>
      <c r="AF2860" s="1">
        <v>2.9902300385648894E-2</v>
      </c>
      <c r="AH2860">
        <v>2859</v>
      </c>
      <c r="AI2860">
        <v>2900.7077218198524</v>
      </c>
      <c r="AK2860">
        <v>2859</v>
      </c>
      <c r="AL2860">
        <v>0.21661446319369024</v>
      </c>
      <c r="AN2860">
        <v>2859</v>
      </c>
      <c r="AO2860">
        <v>0.35082647974572229</v>
      </c>
    </row>
    <row r="2861" spans="31:41" x14ac:dyDescent="0.25">
      <c r="AE2861">
        <v>2860</v>
      </c>
      <c r="AF2861" s="1">
        <v>3.4433910481291186E-2</v>
      </c>
      <c r="AH2861">
        <v>2860</v>
      </c>
      <c r="AI2861">
        <v>1039.8811361233575</v>
      </c>
      <c r="AK2861">
        <v>2860</v>
      </c>
      <c r="AL2861">
        <v>0.14161409803706643</v>
      </c>
      <c r="AN2861">
        <v>2860</v>
      </c>
      <c r="AO2861">
        <v>0.41938536446634034</v>
      </c>
    </row>
    <row r="2862" spans="31:41" x14ac:dyDescent="0.25">
      <c r="AE2862">
        <v>2861</v>
      </c>
      <c r="AF2862" s="1">
        <v>3.1887016479347885E-2</v>
      </c>
      <c r="AH2862">
        <v>2861</v>
      </c>
      <c r="AI2862">
        <v>1990.799143063628</v>
      </c>
      <c r="AK2862">
        <v>2861</v>
      </c>
      <c r="AL2862">
        <v>0.134776791970599</v>
      </c>
      <c r="AN2862">
        <v>2861</v>
      </c>
      <c r="AO2862">
        <v>0.31840812460609796</v>
      </c>
    </row>
    <row r="2863" spans="31:41" x14ac:dyDescent="0.25">
      <c r="AE2863">
        <v>2862</v>
      </c>
      <c r="AF2863" s="1">
        <v>3.0178714488671599E-2</v>
      </c>
      <c r="AH2863">
        <v>2862</v>
      </c>
      <c r="AI2863">
        <v>1148.9285808890477</v>
      </c>
      <c r="AK2863">
        <v>2862</v>
      </c>
      <c r="AL2863">
        <v>0.19854326690214974</v>
      </c>
      <c r="AN2863">
        <v>2862</v>
      </c>
      <c r="AO2863">
        <v>0.43124843109512961</v>
      </c>
    </row>
    <row r="2864" spans="31:41" x14ac:dyDescent="0.25">
      <c r="AE2864">
        <v>2863</v>
      </c>
      <c r="AF2864" s="1">
        <v>3.8258303487896717E-2</v>
      </c>
      <c r="AH2864">
        <v>2863</v>
      </c>
      <c r="AI2864">
        <v>3545.2437689086109</v>
      </c>
      <c r="AK2864">
        <v>2863</v>
      </c>
      <c r="AL2864">
        <v>0.18350523492240353</v>
      </c>
      <c r="AN2864">
        <v>2863</v>
      </c>
      <c r="AO2864">
        <v>0.4016825780124077</v>
      </c>
    </row>
    <row r="2865" spans="31:41" x14ac:dyDescent="0.25">
      <c r="AE2865">
        <v>2864</v>
      </c>
      <c r="AF2865" s="1">
        <v>3.0918020874873386E-2</v>
      </c>
      <c r="AH2865">
        <v>2864</v>
      </c>
      <c r="AI2865">
        <v>1873.432591297001</v>
      </c>
      <c r="AK2865">
        <v>2864</v>
      </c>
      <c r="AL2865">
        <v>0.24635385948727959</v>
      </c>
      <c r="AN2865">
        <v>2864</v>
      </c>
      <c r="AO2865">
        <v>0.39041490308404558</v>
      </c>
    </row>
    <row r="2866" spans="31:41" x14ac:dyDescent="0.25">
      <c r="AE2866">
        <v>2865</v>
      </c>
      <c r="AF2866" s="1">
        <v>3.1375574852598787E-2</v>
      </c>
      <c r="AH2866">
        <v>2865</v>
      </c>
      <c r="AI2866">
        <v>4979.470841610223</v>
      </c>
      <c r="AK2866">
        <v>2865</v>
      </c>
      <c r="AL2866">
        <v>0.16399386686582282</v>
      </c>
      <c r="AN2866">
        <v>2865</v>
      </c>
      <c r="AO2866">
        <v>0.42590239419932124</v>
      </c>
    </row>
    <row r="2867" spans="31:41" x14ac:dyDescent="0.25">
      <c r="AE2867">
        <v>2866</v>
      </c>
      <c r="AF2867" s="1">
        <v>3.045946419265988E-2</v>
      </c>
      <c r="AH2867">
        <v>2866</v>
      </c>
      <c r="AI2867">
        <v>3649.0268383706994</v>
      </c>
      <c r="AK2867">
        <v>2866</v>
      </c>
      <c r="AL2867">
        <v>0.17243332677453996</v>
      </c>
      <c r="AN2867">
        <v>2866</v>
      </c>
      <c r="AO2867">
        <v>0.39799357043385397</v>
      </c>
    </row>
    <row r="2868" spans="31:41" x14ac:dyDescent="0.25">
      <c r="AE2868">
        <v>2867</v>
      </c>
      <c r="AF2868" s="1">
        <v>3.4675573917806846E-2</v>
      </c>
      <c r="AH2868">
        <v>2867</v>
      </c>
      <c r="AI2868">
        <v>22443.926187114223</v>
      </c>
      <c r="AK2868">
        <v>2867</v>
      </c>
      <c r="AL2868">
        <v>0.2676391412050288</v>
      </c>
      <c r="AN2868">
        <v>2867</v>
      </c>
      <c r="AO2868">
        <v>0.37807012965280912</v>
      </c>
    </row>
    <row r="2869" spans="31:41" x14ac:dyDescent="0.25">
      <c r="AE2869">
        <v>2868</v>
      </c>
      <c r="AF2869" s="1">
        <v>3.2549774808101395E-2</v>
      </c>
      <c r="AH2869">
        <v>2868</v>
      </c>
      <c r="AI2869">
        <v>2810.6758524033726</v>
      </c>
      <c r="AK2869">
        <v>2868</v>
      </c>
      <c r="AL2869">
        <v>0.24205902925174189</v>
      </c>
      <c r="AN2869">
        <v>2868</v>
      </c>
      <c r="AO2869">
        <v>0.44118450269114318</v>
      </c>
    </row>
    <row r="2870" spans="31:41" x14ac:dyDescent="0.25">
      <c r="AE2870">
        <v>2869</v>
      </c>
      <c r="AF2870" s="1">
        <v>3.0943946148929813E-2</v>
      </c>
      <c r="AH2870">
        <v>2869</v>
      </c>
      <c r="AI2870">
        <v>6753.4272849402414</v>
      </c>
      <c r="AK2870">
        <v>2869</v>
      </c>
      <c r="AL2870">
        <v>0.13206870223008016</v>
      </c>
      <c r="AN2870">
        <v>2869</v>
      </c>
      <c r="AO2870">
        <v>0.38398734658300621</v>
      </c>
    </row>
    <row r="2871" spans="31:41" x14ac:dyDescent="0.25">
      <c r="AE2871">
        <v>2870</v>
      </c>
      <c r="AF2871" s="1">
        <v>2.8455443395399183E-2</v>
      </c>
      <c r="AH2871">
        <v>2870</v>
      </c>
      <c r="AI2871">
        <v>2298.5753472020915</v>
      </c>
      <c r="AK2871">
        <v>2870</v>
      </c>
      <c r="AL2871">
        <v>0.1705893965195858</v>
      </c>
      <c r="AN2871">
        <v>2870</v>
      </c>
      <c r="AO2871">
        <v>0.46150589002705988</v>
      </c>
    </row>
    <row r="2872" spans="31:41" x14ac:dyDescent="0.25">
      <c r="AE2872">
        <v>2871</v>
      </c>
      <c r="AF2872" s="1">
        <v>3.5991311897711542E-2</v>
      </c>
      <c r="AH2872">
        <v>2871</v>
      </c>
      <c r="AI2872">
        <v>12285.347422492281</v>
      </c>
      <c r="AK2872">
        <v>2871</v>
      </c>
      <c r="AL2872">
        <v>0.16239510689172323</v>
      </c>
      <c r="AN2872">
        <v>2871</v>
      </c>
      <c r="AO2872">
        <v>0.40998949114949579</v>
      </c>
    </row>
    <row r="2873" spans="31:41" x14ac:dyDescent="0.25">
      <c r="AE2873">
        <v>2872</v>
      </c>
      <c r="AF2873" s="1">
        <v>2.4038344995831684E-2</v>
      </c>
      <c r="AH2873">
        <v>2872</v>
      </c>
      <c r="AI2873">
        <v>11326.973025657926</v>
      </c>
      <c r="AK2873">
        <v>2872</v>
      </c>
      <c r="AL2873">
        <v>0.21820507849427498</v>
      </c>
      <c r="AN2873">
        <v>2872</v>
      </c>
      <c r="AO2873">
        <v>0.34853920857597803</v>
      </c>
    </row>
    <row r="2874" spans="31:41" x14ac:dyDescent="0.25">
      <c r="AE2874">
        <v>2873</v>
      </c>
      <c r="AF2874" s="1">
        <v>3.9100748462535861E-2</v>
      </c>
      <c r="AH2874">
        <v>2873</v>
      </c>
      <c r="AI2874">
        <v>1792.2941675740005</v>
      </c>
      <c r="AK2874">
        <v>2873</v>
      </c>
      <c r="AL2874">
        <v>0.20873577470934193</v>
      </c>
      <c r="AN2874">
        <v>2873</v>
      </c>
      <c r="AO2874">
        <v>0.44783646330376331</v>
      </c>
    </row>
    <row r="2875" spans="31:41" x14ac:dyDescent="0.25">
      <c r="AE2875">
        <v>2874</v>
      </c>
      <c r="AF2875" s="1">
        <v>3.0792693367779567E-2</v>
      </c>
      <c r="AH2875">
        <v>2874</v>
      </c>
      <c r="AI2875">
        <v>4067.3781581478825</v>
      </c>
      <c r="AK2875">
        <v>2874</v>
      </c>
      <c r="AL2875">
        <v>0.30446740467563971</v>
      </c>
      <c r="AN2875">
        <v>2874</v>
      </c>
      <c r="AO2875">
        <v>0.47357533327268936</v>
      </c>
    </row>
    <row r="2876" spans="31:41" x14ac:dyDescent="0.25">
      <c r="AE2876">
        <v>2875</v>
      </c>
      <c r="AF2876" s="1">
        <v>3.0889762269395993E-2</v>
      </c>
      <c r="AH2876">
        <v>2875</v>
      </c>
      <c r="AI2876">
        <v>1496.0174782296103</v>
      </c>
      <c r="AK2876">
        <v>2875</v>
      </c>
      <c r="AL2876">
        <v>0.15554639673789</v>
      </c>
      <c r="AN2876">
        <v>2875</v>
      </c>
      <c r="AO2876">
        <v>0.44206356498365973</v>
      </c>
    </row>
    <row r="2877" spans="31:41" x14ac:dyDescent="0.25">
      <c r="AE2877">
        <v>2876</v>
      </c>
      <c r="AF2877" s="1">
        <v>3.1609503662544558E-2</v>
      </c>
      <c r="AH2877">
        <v>2876</v>
      </c>
      <c r="AI2877">
        <v>2164.0178579200569</v>
      </c>
      <c r="AK2877">
        <v>2876</v>
      </c>
      <c r="AL2877">
        <v>0.25724006162068785</v>
      </c>
      <c r="AN2877">
        <v>2876</v>
      </c>
      <c r="AO2877">
        <v>0.52149217946064375</v>
      </c>
    </row>
    <row r="2878" spans="31:41" x14ac:dyDescent="0.25">
      <c r="AE2878">
        <v>2877</v>
      </c>
      <c r="AF2878" s="1">
        <v>2.8954162214613444E-2</v>
      </c>
      <c r="AH2878">
        <v>2877</v>
      </c>
      <c r="AI2878">
        <v>7185.0091789933813</v>
      </c>
      <c r="AK2878">
        <v>2877</v>
      </c>
      <c r="AL2878">
        <v>0.25856998187711794</v>
      </c>
      <c r="AN2878">
        <v>2877</v>
      </c>
      <c r="AO2878">
        <v>0.38330619845251962</v>
      </c>
    </row>
    <row r="2879" spans="31:41" x14ac:dyDescent="0.25">
      <c r="AE2879">
        <v>2878</v>
      </c>
      <c r="AF2879" s="1">
        <v>2.9805181813444825E-2</v>
      </c>
      <c r="AH2879">
        <v>2878</v>
      </c>
      <c r="AI2879">
        <v>1076.0670088011543</v>
      </c>
      <c r="AK2879">
        <v>2878</v>
      </c>
      <c r="AL2879">
        <v>0.1297691729582206</v>
      </c>
      <c r="AN2879">
        <v>2878</v>
      </c>
      <c r="AO2879">
        <v>0.40966415489451741</v>
      </c>
    </row>
    <row r="2880" spans="31:41" x14ac:dyDescent="0.25">
      <c r="AE2880">
        <v>2879</v>
      </c>
      <c r="AF2880" s="1">
        <v>3.2201845566802945E-2</v>
      </c>
      <c r="AH2880">
        <v>2879</v>
      </c>
      <c r="AI2880">
        <v>2114.176493995732</v>
      </c>
      <c r="AK2880">
        <v>2879</v>
      </c>
      <c r="AL2880">
        <v>0.21769706183615739</v>
      </c>
      <c r="AN2880">
        <v>2879</v>
      </c>
      <c r="AO2880">
        <v>0.40903636211566313</v>
      </c>
    </row>
    <row r="2881" spans="31:41" x14ac:dyDescent="0.25">
      <c r="AE2881">
        <v>2880</v>
      </c>
      <c r="AF2881" s="1">
        <v>3.106547862526976E-2</v>
      </c>
      <c r="AH2881">
        <v>2880</v>
      </c>
      <c r="AI2881">
        <v>1340.0916499517759</v>
      </c>
      <c r="AK2881">
        <v>2880</v>
      </c>
      <c r="AL2881">
        <v>0.15204236015873326</v>
      </c>
      <c r="AN2881">
        <v>2880</v>
      </c>
      <c r="AO2881">
        <v>0.39360408562957033</v>
      </c>
    </row>
    <row r="2882" spans="31:41" x14ac:dyDescent="0.25">
      <c r="AE2882">
        <v>2881</v>
      </c>
      <c r="AF2882" s="1">
        <v>3.4139282491382206E-2</v>
      </c>
      <c r="AH2882">
        <v>2881</v>
      </c>
      <c r="AI2882">
        <v>4178.5193981731409</v>
      </c>
      <c r="AK2882">
        <v>2881</v>
      </c>
      <c r="AL2882">
        <v>0.11366345612287021</v>
      </c>
      <c r="AN2882">
        <v>2881</v>
      </c>
      <c r="AO2882">
        <v>0.34952178246983445</v>
      </c>
    </row>
    <row r="2883" spans="31:41" x14ac:dyDescent="0.25">
      <c r="AE2883">
        <v>2882</v>
      </c>
      <c r="AF2883" s="1">
        <v>2.8360198212305399E-2</v>
      </c>
      <c r="AH2883">
        <v>2882</v>
      </c>
      <c r="AI2883">
        <v>1194.6171815496473</v>
      </c>
      <c r="AK2883">
        <v>2882</v>
      </c>
      <c r="AL2883">
        <v>0.18954126172599237</v>
      </c>
      <c r="AN2883">
        <v>2882</v>
      </c>
      <c r="AO2883">
        <v>0.41979970629241958</v>
      </c>
    </row>
    <row r="2884" spans="31:41" x14ac:dyDescent="0.25">
      <c r="AE2884">
        <v>2883</v>
      </c>
      <c r="AF2884" s="1">
        <v>3.1152495705146332E-2</v>
      </c>
      <c r="AH2884">
        <v>2883</v>
      </c>
      <c r="AI2884">
        <v>6868.2525375738669</v>
      </c>
      <c r="AK2884">
        <v>2883</v>
      </c>
      <c r="AL2884">
        <v>0.14666966562018513</v>
      </c>
      <c r="AN2884">
        <v>2883</v>
      </c>
      <c r="AO2884">
        <v>0.3171083393680208</v>
      </c>
    </row>
    <row r="2885" spans="31:41" x14ac:dyDescent="0.25">
      <c r="AE2885">
        <v>2884</v>
      </c>
      <c r="AF2885" s="1">
        <v>3.2860491350724219E-2</v>
      </c>
      <c r="AH2885">
        <v>2884</v>
      </c>
      <c r="AI2885">
        <v>2031.5340701391442</v>
      </c>
      <c r="AK2885">
        <v>2884</v>
      </c>
      <c r="AL2885">
        <v>0.11838378918288962</v>
      </c>
      <c r="AN2885">
        <v>2884</v>
      </c>
      <c r="AO2885">
        <v>0.43101410506216609</v>
      </c>
    </row>
    <row r="2886" spans="31:41" x14ac:dyDescent="0.25">
      <c r="AE2886">
        <v>2885</v>
      </c>
      <c r="AF2886" s="1">
        <v>3.2191487841175315E-2</v>
      </c>
      <c r="AH2886">
        <v>2885</v>
      </c>
      <c r="AI2886">
        <v>1658.3748745647667</v>
      </c>
      <c r="AK2886">
        <v>2885</v>
      </c>
      <c r="AL2886">
        <v>0.11257642301814794</v>
      </c>
      <c r="AN2886">
        <v>2885</v>
      </c>
      <c r="AO2886">
        <v>0.35853984026822672</v>
      </c>
    </row>
    <row r="2887" spans="31:41" x14ac:dyDescent="0.25">
      <c r="AE2887">
        <v>2886</v>
      </c>
      <c r="AF2887" s="1">
        <v>3.3419732842127736E-2</v>
      </c>
      <c r="AH2887">
        <v>2886</v>
      </c>
      <c r="AI2887">
        <v>24267.414569985343</v>
      </c>
      <c r="AK2887">
        <v>2886</v>
      </c>
      <c r="AL2887">
        <v>0.24418284320569941</v>
      </c>
      <c r="AN2887">
        <v>2886</v>
      </c>
      <c r="AO2887">
        <v>0.38684452752691956</v>
      </c>
    </row>
    <row r="2888" spans="31:41" x14ac:dyDescent="0.25">
      <c r="AE2888">
        <v>2887</v>
      </c>
      <c r="AF2888" s="1">
        <v>2.0511388773864603E-2</v>
      </c>
      <c r="AH2888">
        <v>2887</v>
      </c>
      <c r="AI2888">
        <v>391.8177557772803</v>
      </c>
      <c r="AK2888">
        <v>2887</v>
      </c>
      <c r="AL2888">
        <v>0.23964308101580156</v>
      </c>
      <c r="AN2888">
        <v>2887</v>
      </c>
      <c r="AO2888">
        <v>0.4098073016388587</v>
      </c>
    </row>
    <row r="2889" spans="31:41" x14ac:dyDescent="0.25">
      <c r="AE2889">
        <v>2888</v>
      </c>
      <c r="AF2889" s="1">
        <v>3.5422169082794275E-2</v>
      </c>
      <c r="AH2889">
        <v>2888</v>
      </c>
      <c r="AI2889">
        <v>28850.372200206988</v>
      </c>
      <c r="AK2889">
        <v>2888</v>
      </c>
      <c r="AL2889">
        <v>0.19656489890888035</v>
      </c>
      <c r="AN2889">
        <v>2888</v>
      </c>
      <c r="AO2889">
        <v>0.40030245908202511</v>
      </c>
    </row>
    <row r="2890" spans="31:41" x14ac:dyDescent="0.25">
      <c r="AE2890">
        <v>2889</v>
      </c>
      <c r="AF2890" s="1">
        <v>2.4872249980040895E-2</v>
      </c>
      <c r="AH2890">
        <v>2889</v>
      </c>
      <c r="AI2890">
        <v>13001.425900994376</v>
      </c>
      <c r="AK2890">
        <v>2889</v>
      </c>
      <c r="AL2890">
        <v>0.22891080035881117</v>
      </c>
      <c r="AN2890">
        <v>2889</v>
      </c>
      <c r="AO2890">
        <v>0.39166311870981585</v>
      </c>
    </row>
    <row r="2891" spans="31:41" x14ac:dyDescent="0.25">
      <c r="AE2891">
        <v>2890</v>
      </c>
      <c r="AF2891" s="1">
        <v>2.809375304145556E-2</v>
      </c>
      <c r="AH2891">
        <v>2890</v>
      </c>
      <c r="AI2891">
        <v>4461.4691939775284</v>
      </c>
      <c r="AK2891">
        <v>2890</v>
      </c>
      <c r="AL2891">
        <v>0.21161561039264293</v>
      </c>
      <c r="AN2891">
        <v>2890</v>
      </c>
      <c r="AO2891">
        <v>0.37200176770204874</v>
      </c>
    </row>
    <row r="2892" spans="31:41" x14ac:dyDescent="0.25">
      <c r="AE2892">
        <v>2891</v>
      </c>
      <c r="AF2892" s="1">
        <v>3.1764232101911594E-2</v>
      </c>
      <c r="AH2892">
        <v>2891</v>
      </c>
      <c r="AI2892">
        <v>23116.036925240729</v>
      </c>
      <c r="AK2892">
        <v>2891</v>
      </c>
      <c r="AL2892">
        <v>0.2771671118495963</v>
      </c>
      <c r="AN2892">
        <v>2891</v>
      </c>
      <c r="AO2892">
        <v>0.33111187211265747</v>
      </c>
    </row>
    <row r="2893" spans="31:41" x14ac:dyDescent="0.25">
      <c r="AE2893">
        <v>2892</v>
      </c>
      <c r="AF2893" s="1">
        <v>2.6882803409791656E-2</v>
      </c>
      <c r="AH2893">
        <v>2892</v>
      </c>
      <c r="AI2893">
        <v>1487.8884790625345</v>
      </c>
      <c r="AK2893">
        <v>2892</v>
      </c>
      <c r="AL2893">
        <v>0.19147157862657208</v>
      </c>
      <c r="AN2893">
        <v>2892</v>
      </c>
      <c r="AO2893">
        <v>0.35503926414905079</v>
      </c>
    </row>
    <row r="2894" spans="31:41" x14ac:dyDescent="0.25">
      <c r="AE2894">
        <v>2893</v>
      </c>
      <c r="AF2894" s="1">
        <v>2.9848660782100689E-2</v>
      </c>
      <c r="AH2894">
        <v>2893</v>
      </c>
      <c r="AI2894">
        <v>2628.1209088977816</v>
      </c>
      <c r="AK2894">
        <v>2893</v>
      </c>
      <c r="AL2894">
        <v>0.13538083120643862</v>
      </c>
      <c r="AN2894">
        <v>2893</v>
      </c>
      <c r="AO2894">
        <v>0.38603699617877663</v>
      </c>
    </row>
    <row r="2895" spans="31:41" x14ac:dyDescent="0.25">
      <c r="AE2895">
        <v>2894</v>
      </c>
      <c r="AF2895" s="1">
        <v>3.5164891546490606E-2</v>
      </c>
      <c r="AH2895">
        <v>2894</v>
      </c>
      <c r="AI2895">
        <v>887.72841808254577</v>
      </c>
      <c r="AK2895">
        <v>2894</v>
      </c>
      <c r="AL2895">
        <v>0.14013334913526129</v>
      </c>
      <c r="AN2895">
        <v>2894</v>
      </c>
      <c r="AO2895">
        <v>0.45607122398057531</v>
      </c>
    </row>
    <row r="2896" spans="31:41" x14ac:dyDescent="0.25">
      <c r="AE2896">
        <v>2895</v>
      </c>
      <c r="AF2896" s="1">
        <v>3.6955989190141869E-2</v>
      </c>
      <c r="AH2896">
        <v>2895</v>
      </c>
      <c r="AI2896">
        <v>5275.8688316526886</v>
      </c>
      <c r="AK2896">
        <v>2895</v>
      </c>
      <c r="AL2896">
        <v>0.27630891395193813</v>
      </c>
      <c r="AN2896">
        <v>2895</v>
      </c>
      <c r="AO2896">
        <v>0.40938610055650027</v>
      </c>
    </row>
    <row r="2897" spans="31:41" x14ac:dyDescent="0.25">
      <c r="AE2897">
        <v>2896</v>
      </c>
      <c r="AF2897" s="1">
        <v>3.5812440207883434E-2</v>
      </c>
      <c r="AH2897">
        <v>2896</v>
      </c>
      <c r="AI2897">
        <v>4345.8819766859178</v>
      </c>
      <c r="AK2897">
        <v>2896</v>
      </c>
      <c r="AL2897">
        <v>0.18517310870278567</v>
      </c>
      <c r="AN2897">
        <v>2896</v>
      </c>
      <c r="AO2897">
        <v>0.38931367308731346</v>
      </c>
    </row>
    <row r="2898" spans="31:41" x14ac:dyDescent="0.25">
      <c r="AE2898">
        <v>2897</v>
      </c>
      <c r="AF2898" s="1">
        <v>2.8197981580229126E-2</v>
      </c>
      <c r="AH2898">
        <v>2897</v>
      </c>
      <c r="AI2898">
        <v>41001.071616095425</v>
      </c>
      <c r="AK2898">
        <v>2897</v>
      </c>
      <c r="AL2898">
        <v>0.18416454486345124</v>
      </c>
      <c r="AN2898">
        <v>2897</v>
      </c>
      <c r="AO2898">
        <v>0.41197212871919753</v>
      </c>
    </row>
    <row r="2899" spans="31:41" x14ac:dyDescent="0.25">
      <c r="AE2899">
        <v>2898</v>
      </c>
      <c r="AF2899" s="1">
        <v>2.7857853841163127E-2</v>
      </c>
      <c r="AH2899">
        <v>2898</v>
      </c>
      <c r="AI2899">
        <v>1132.4680383126627</v>
      </c>
      <c r="AK2899">
        <v>2898</v>
      </c>
      <c r="AL2899">
        <v>0.20016664964632427</v>
      </c>
      <c r="AN2899">
        <v>2898</v>
      </c>
      <c r="AO2899">
        <v>0.50814521365847143</v>
      </c>
    </row>
    <row r="2900" spans="31:41" x14ac:dyDescent="0.25">
      <c r="AE2900">
        <v>2899</v>
      </c>
      <c r="AF2900" s="1">
        <v>2.7308101002182061E-2</v>
      </c>
      <c r="AH2900">
        <v>2899</v>
      </c>
      <c r="AI2900">
        <v>3765.0559350453077</v>
      </c>
      <c r="AK2900">
        <v>2899</v>
      </c>
      <c r="AL2900">
        <v>0.18317456311512845</v>
      </c>
      <c r="AN2900">
        <v>2899</v>
      </c>
      <c r="AO2900">
        <v>0.3515237228317839</v>
      </c>
    </row>
    <row r="2901" spans="31:41" x14ac:dyDescent="0.25">
      <c r="AE2901">
        <v>2900</v>
      </c>
      <c r="AF2901" s="1">
        <v>3.2278822631222948E-2</v>
      </c>
      <c r="AH2901">
        <v>2900</v>
      </c>
      <c r="AI2901">
        <v>1192.7794284984648</v>
      </c>
      <c r="AK2901">
        <v>2900</v>
      </c>
      <c r="AL2901">
        <v>0.16804421069289202</v>
      </c>
      <c r="AN2901">
        <v>2900</v>
      </c>
      <c r="AO2901">
        <v>0.3715057846720774</v>
      </c>
    </row>
    <row r="2902" spans="31:41" x14ac:dyDescent="0.25">
      <c r="AE2902">
        <v>2901</v>
      </c>
      <c r="AF2902" s="1">
        <v>2.989393978545718E-2</v>
      </c>
      <c r="AH2902">
        <v>2901</v>
      </c>
      <c r="AI2902">
        <v>3440.2053152388908</v>
      </c>
      <c r="AK2902">
        <v>2901</v>
      </c>
      <c r="AL2902">
        <v>0.14474285719305754</v>
      </c>
      <c r="AN2902">
        <v>2901</v>
      </c>
      <c r="AO2902">
        <v>0.44357001449705613</v>
      </c>
    </row>
    <row r="2903" spans="31:41" x14ac:dyDescent="0.25">
      <c r="AE2903">
        <v>2902</v>
      </c>
      <c r="AF2903" s="1">
        <v>3.1918747440265571E-2</v>
      </c>
      <c r="AH2903">
        <v>2902</v>
      </c>
      <c r="AI2903">
        <v>3962.3611413753588</v>
      </c>
      <c r="AK2903">
        <v>2902</v>
      </c>
      <c r="AL2903">
        <v>0.2092961064172803</v>
      </c>
      <c r="AN2903">
        <v>2902</v>
      </c>
      <c r="AO2903">
        <v>0.44075456180235167</v>
      </c>
    </row>
    <row r="2904" spans="31:41" x14ac:dyDescent="0.25">
      <c r="AE2904">
        <v>2903</v>
      </c>
      <c r="AF2904" s="1">
        <v>2.6708921551000797E-2</v>
      </c>
      <c r="AH2904">
        <v>2903</v>
      </c>
      <c r="AI2904">
        <v>13140.415426253589</v>
      </c>
      <c r="AK2904">
        <v>2903</v>
      </c>
      <c r="AL2904">
        <v>0.17365449710931583</v>
      </c>
      <c r="AN2904">
        <v>2903</v>
      </c>
      <c r="AO2904">
        <v>0.39402561695990973</v>
      </c>
    </row>
    <row r="2905" spans="31:41" x14ac:dyDescent="0.25">
      <c r="AE2905">
        <v>2904</v>
      </c>
      <c r="AF2905" s="1">
        <v>3.2095155874570347E-2</v>
      </c>
      <c r="AH2905">
        <v>2904</v>
      </c>
      <c r="AI2905">
        <v>10798.988614578673</v>
      </c>
      <c r="AK2905">
        <v>2904</v>
      </c>
      <c r="AL2905">
        <v>0.26705032566314624</v>
      </c>
      <c r="AN2905">
        <v>2904</v>
      </c>
      <c r="AO2905">
        <v>0.40580572855984198</v>
      </c>
    </row>
    <row r="2906" spans="31:41" x14ac:dyDescent="0.25">
      <c r="AE2906">
        <v>2905</v>
      </c>
      <c r="AF2906" s="1">
        <v>2.6321672488627268E-2</v>
      </c>
      <c r="AH2906">
        <v>2905</v>
      </c>
      <c r="AI2906">
        <v>345.46197527429257</v>
      </c>
      <c r="AK2906">
        <v>2905</v>
      </c>
      <c r="AL2906">
        <v>0.18344500743827932</v>
      </c>
      <c r="AN2906">
        <v>2905</v>
      </c>
      <c r="AO2906">
        <v>0.39243555280906806</v>
      </c>
    </row>
    <row r="2907" spans="31:41" x14ac:dyDescent="0.25">
      <c r="AE2907">
        <v>2906</v>
      </c>
      <c r="AF2907" s="1">
        <v>3.0614808372959157E-2</v>
      </c>
      <c r="AH2907">
        <v>2906</v>
      </c>
      <c r="AI2907">
        <v>9328.9362283102873</v>
      </c>
      <c r="AK2907">
        <v>2906</v>
      </c>
      <c r="AL2907">
        <v>0.19898929638093554</v>
      </c>
      <c r="AN2907">
        <v>2906</v>
      </c>
      <c r="AO2907">
        <v>0.32306330119147159</v>
      </c>
    </row>
    <row r="2908" spans="31:41" x14ac:dyDescent="0.25">
      <c r="AE2908">
        <v>2907</v>
      </c>
      <c r="AF2908" s="1">
        <v>3.0978372859792547E-2</v>
      </c>
      <c r="AH2908">
        <v>2907</v>
      </c>
      <c r="AI2908">
        <v>1112.732283792551</v>
      </c>
      <c r="AK2908">
        <v>2907</v>
      </c>
      <c r="AL2908">
        <v>0.18409115917212526</v>
      </c>
      <c r="AN2908">
        <v>2907</v>
      </c>
      <c r="AO2908">
        <v>0.40721993970025167</v>
      </c>
    </row>
    <row r="2909" spans="31:41" x14ac:dyDescent="0.25">
      <c r="AE2909">
        <v>2908</v>
      </c>
      <c r="AF2909" s="1">
        <v>2.7843432555336722E-2</v>
      </c>
      <c r="AH2909">
        <v>2908</v>
      </c>
      <c r="AI2909">
        <v>2218.6789493329097</v>
      </c>
      <c r="AK2909">
        <v>2908</v>
      </c>
      <c r="AL2909">
        <v>8.8154425175229117E-2</v>
      </c>
      <c r="AN2909">
        <v>2908</v>
      </c>
      <c r="AO2909">
        <v>0.34331075911993725</v>
      </c>
    </row>
    <row r="2910" spans="31:41" x14ac:dyDescent="0.25">
      <c r="AE2910">
        <v>2909</v>
      </c>
      <c r="AF2910" s="1">
        <v>3.3861642760061317E-2</v>
      </c>
      <c r="AH2910">
        <v>2909</v>
      </c>
      <c r="AI2910">
        <v>231.36726601176264</v>
      </c>
      <c r="AK2910">
        <v>2909</v>
      </c>
      <c r="AL2910">
        <v>0.16945419823634475</v>
      </c>
      <c r="AN2910">
        <v>2909</v>
      </c>
      <c r="AO2910">
        <v>0.40014816266732972</v>
      </c>
    </row>
    <row r="2911" spans="31:41" x14ac:dyDescent="0.25">
      <c r="AE2911">
        <v>2910</v>
      </c>
      <c r="AF2911" s="1">
        <v>3.1907972859112288E-2</v>
      </c>
      <c r="AH2911">
        <v>2910</v>
      </c>
      <c r="AI2911">
        <v>30060.135407397502</v>
      </c>
      <c r="AK2911">
        <v>2910</v>
      </c>
      <c r="AL2911">
        <v>0.22066851637977805</v>
      </c>
      <c r="AN2911">
        <v>2910</v>
      </c>
      <c r="AO2911">
        <v>0.43894122016409665</v>
      </c>
    </row>
    <row r="2912" spans="31:41" x14ac:dyDescent="0.25">
      <c r="AE2912">
        <v>2911</v>
      </c>
      <c r="AF2912" s="1">
        <v>2.9934272931241512E-2</v>
      </c>
      <c r="AH2912">
        <v>2911</v>
      </c>
      <c r="AI2912">
        <v>6510.0739171775058</v>
      </c>
      <c r="AK2912">
        <v>2911</v>
      </c>
      <c r="AL2912">
        <v>0.20831522711793551</v>
      </c>
      <c r="AN2912">
        <v>2911</v>
      </c>
      <c r="AO2912">
        <v>0.397352173682951</v>
      </c>
    </row>
    <row r="2913" spans="31:41" x14ac:dyDescent="0.25">
      <c r="AE2913">
        <v>2912</v>
      </c>
      <c r="AF2913" s="1">
        <v>3.1524306477641817E-2</v>
      </c>
      <c r="AH2913">
        <v>2912</v>
      </c>
      <c r="AI2913">
        <v>2911.529182739022</v>
      </c>
      <c r="AK2913">
        <v>2912</v>
      </c>
      <c r="AL2913">
        <v>0.21764299362200545</v>
      </c>
      <c r="AN2913">
        <v>2912</v>
      </c>
      <c r="AO2913">
        <v>0.37695348683268015</v>
      </c>
    </row>
    <row r="2914" spans="31:41" x14ac:dyDescent="0.25">
      <c r="AE2914">
        <v>2913</v>
      </c>
      <c r="AF2914" s="1">
        <v>2.9127770763659688E-2</v>
      </c>
      <c r="AH2914">
        <v>2913</v>
      </c>
      <c r="AI2914">
        <v>332.76632101155417</v>
      </c>
      <c r="AK2914">
        <v>2913</v>
      </c>
      <c r="AL2914">
        <v>0.23149314760184272</v>
      </c>
      <c r="AN2914">
        <v>2913</v>
      </c>
      <c r="AO2914">
        <v>0.34686123364613752</v>
      </c>
    </row>
    <row r="2915" spans="31:41" x14ac:dyDescent="0.25">
      <c r="AE2915">
        <v>2914</v>
      </c>
      <c r="AF2915" s="1">
        <v>2.935158361501089E-2</v>
      </c>
      <c r="AH2915">
        <v>2914</v>
      </c>
      <c r="AI2915">
        <v>6524.0749069616804</v>
      </c>
      <c r="AK2915">
        <v>2914</v>
      </c>
      <c r="AL2915">
        <v>0.29250743019119646</v>
      </c>
      <c r="AN2915">
        <v>2914</v>
      </c>
      <c r="AO2915">
        <v>0.37146655919921162</v>
      </c>
    </row>
    <row r="2916" spans="31:41" x14ac:dyDescent="0.25">
      <c r="AE2916">
        <v>2915</v>
      </c>
      <c r="AF2916" s="1">
        <v>2.2365803183140409E-2</v>
      </c>
      <c r="AH2916">
        <v>2915</v>
      </c>
      <c r="AI2916">
        <v>14256.181030559666</v>
      </c>
      <c r="AK2916">
        <v>2915</v>
      </c>
      <c r="AL2916">
        <v>0.24665696828410796</v>
      </c>
      <c r="AN2916">
        <v>2915</v>
      </c>
      <c r="AO2916">
        <v>0.40260553319043046</v>
      </c>
    </row>
    <row r="2917" spans="31:41" x14ac:dyDescent="0.25">
      <c r="AE2917">
        <v>2916</v>
      </c>
      <c r="AF2917" s="1">
        <v>3.2258384541677509E-2</v>
      </c>
      <c r="AH2917">
        <v>2916</v>
      </c>
      <c r="AI2917">
        <v>747.1986487965579</v>
      </c>
      <c r="AK2917">
        <v>2916</v>
      </c>
      <c r="AL2917">
        <v>0.27271884009913155</v>
      </c>
      <c r="AN2917">
        <v>2916</v>
      </c>
      <c r="AO2917">
        <v>0.42108070507121487</v>
      </c>
    </row>
    <row r="2918" spans="31:41" x14ac:dyDescent="0.25">
      <c r="AE2918">
        <v>2917</v>
      </c>
      <c r="AF2918" s="1">
        <v>3.3429980132142045E-2</v>
      </c>
      <c r="AH2918">
        <v>2917</v>
      </c>
      <c r="AI2918">
        <v>3796.5674477803514</v>
      </c>
      <c r="AK2918">
        <v>2917</v>
      </c>
      <c r="AL2918">
        <v>0.20411083208446915</v>
      </c>
      <c r="AN2918">
        <v>2917</v>
      </c>
      <c r="AO2918">
        <v>0.45332124045284705</v>
      </c>
    </row>
    <row r="2919" spans="31:41" x14ac:dyDescent="0.25">
      <c r="AE2919">
        <v>2918</v>
      </c>
      <c r="AF2919" s="1">
        <v>2.9116573094815079E-2</v>
      </c>
      <c r="AH2919">
        <v>2918</v>
      </c>
      <c r="AI2919">
        <v>6607.6830892941271</v>
      </c>
      <c r="AK2919">
        <v>2918</v>
      </c>
      <c r="AL2919">
        <v>0.25164866656873208</v>
      </c>
      <c r="AN2919">
        <v>2918</v>
      </c>
      <c r="AO2919">
        <v>0.4134797121685353</v>
      </c>
    </row>
    <row r="2920" spans="31:41" x14ac:dyDescent="0.25">
      <c r="AE2920">
        <v>2919</v>
      </c>
      <c r="AF2920" s="1">
        <v>2.7806199917967067E-2</v>
      </c>
      <c r="AH2920">
        <v>2919</v>
      </c>
      <c r="AI2920">
        <v>22125.029406029673</v>
      </c>
      <c r="AK2920">
        <v>2919</v>
      </c>
      <c r="AL2920">
        <v>0.18839735818871753</v>
      </c>
      <c r="AN2920">
        <v>2919</v>
      </c>
      <c r="AO2920">
        <v>0.44467070263348324</v>
      </c>
    </row>
    <row r="2921" spans="31:41" x14ac:dyDescent="0.25">
      <c r="AE2921">
        <v>2920</v>
      </c>
      <c r="AF2921" s="1">
        <v>2.8238665044233224E-2</v>
      </c>
      <c r="AH2921">
        <v>2920</v>
      </c>
      <c r="AI2921">
        <v>12126.96076026321</v>
      </c>
      <c r="AK2921">
        <v>2920</v>
      </c>
      <c r="AL2921">
        <v>0.26056551055036542</v>
      </c>
      <c r="AN2921">
        <v>2920</v>
      </c>
      <c r="AO2921">
        <v>0.41680756099941502</v>
      </c>
    </row>
    <row r="2922" spans="31:41" x14ac:dyDescent="0.25">
      <c r="AE2922">
        <v>2921</v>
      </c>
      <c r="AF2922" s="1">
        <v>3.0915658022079739E-2</v>
      </c>
      <c r="AH2922">
        <v>2921</v>
      </c>
      <c r="AI2922">
        <v>1769.8146858876671</v>
      </c>
      <c r="AK2922">
        <v>2921</v>
      </c>
      <c r="AL2922">
        <v>0.16920041627504123</v>
      </c>
      <c r="AN2922">
        <v>2921</v>
      </c>
      <c r="AO2922">
        <v>0.42973414549091798</v>
      </c>
    </row>
    <row r="2923" spans="31:41" x14ac:dyDescent="0.25">
      <c r="AE2923">
        <v>2922</v>
      </c>
      <c r="AF2923" s="1">
        <v>2.443771799253236E-2</v>
      </c>
      <c r="AH2923">
        <v>2922</v>
      </c>
      <c r="AI2923">
        <v>781.33125604315899</v>
      </c>
      <c r="AK2923">
        <v>2922</v>
      </c>
      <c r="AL2923">
        <v>0.2513575473196531</v>
      </c>
      <c r="AN2923">
        <v>2922</v>
      </c>
      <c r="AO2923">
        <v>0.33029467378784633</v>
      </c>
    </row>
    <row r="2924" spans="31:41" x14ac:dyDescent="0.25">
      <c r="AE2924">
        <v>2923</v>
      </c>
      <c r="AF2924" s="1">
        <v>3.0230937601449348E-2</v>
      </c>
      <c r="AH2924">
        <v>2923</v>
      </c>
      <c r="AI2924">
        <v>533.69322569620374</v>
      </c>
      <c r="AK2924">
        <v>2923</v>
      </c>
      <c r="AL2924">
        <v>0.2229402208520771</v>
      </c>
      <c r="AN2924">
        <v>2923</v>
      </c>
      <c r="AO2924">
        <v>0.40237595152374295</v>
      </c>
    </row>
    <row r="2925" spans="31:41" x14ac:dyDescent="0.25">
      <c r="AE2925">
        <v>2924</v>
      </c>
      <c r="AF2925" s="1">
        <v>3.2822425451412895E-2</v>
      </c>
      <c r="AH2925">
        <v>2924</v>
      </c>
      <c r="AI2925">
        <v>3370.603485115264</v>
      </c>
      <c r="AK2925">
        <v>2924</v>
      </c>
      <c r="AL2925">
        <v>0.22276918891121683</v>
      </c>
      <c r="AN2925">
        <v>2924</v>
      </c>
      <c r="AO2925">
        <v>0.4182932111401087</v>
      </c>
    </row>
    <row r="2926" spans="31:41" x14ac:dyDescent="0.25">
      <c r="AE2926">
        <v>2925</v>
      </c>
      <c r="AF2926" s="1">
        <v>3.3644296565782605E-2</v>
      </c>
      <c r="AH2926">
        <v>2925</v>
      </c>
      <c r="AI2926">
        <v>3469.8873161314464</v>
      </c>
      <c r="AK2926">
        <v>2925</v>
      </c>
      <c r="AL2926">
        <v>0.21961931452252723</v>
      </c>
      <c r="AN2926">
        <v>2925</v>
      </c>
      <c r="AO2926">
        <v>0.43329201008801582</v>
      </c>
    </row>
    <row r="2927" spans="31:41" x14ac:dyDescent="0.25">
      <c r="AE2927">
        <v>2926</v>
      </c>
      <c r="AF2927" s="1">
        <v>3.2178270197945169E-2</v>
      </c>
      <c r="AH2927">
        <v>2926</v>
      </c>
      <c r="AI2927">
        <v>4330.5981111238652</v>
      </c>
      <c r="AK2927">
        <v>2926</v>
      </c>
      <c r="AL2927">
        <v>0.18029707842665649</v>
      </c>
      <c r="AN2927">
        <v>2926</v>
      </c>
      <c r="AO2927">
        <v>0.47230819416211567</v>
      </c>
    </row>
    <row r="2928" spans="31:41" x14ac:dyDescent="0.25">
      <c r="AE2928">
        <v>2927</v>
      </c>
      <c r="AF2928" s="1">
        <v>3.2093027403143903E-2</v>
      </c>
      <c r="AH2928">
        <v>2927</v>
      </c>
      <c r="AI2928">
        <v>26972.265523078924</v>
      </c>
      <c r="AK2928">
        <v>2927</v>
      </c>
      <c r="AL2928">
        <v>0.18986099867714806</v>
      </c>
      <c r="AN2928">
        <v>2927</v>
      </c>
      <c r="AO2928">
        <v>0.39778378500452499</v>
      </c>
    </row>
    <row r="2929" spans="31:41" x14ac:dyDescent="0.25">
      <c r="AE2929">
        <v>2928</v>
      </c>
      <c r="AF2929" s="1">
        <v>3.4419003139878779E-2</v>
      </c>
      <c r="AH2929">
        <v>2928</v>
      </c>
      <c r="AI2929">
        <v>1468.9283190857188</v>
      </c>
      <c r="AK2929">
        <v>2928</v>
      </c>
      <c r="AL2929">
        <v>0.17304422832588626</v>
      </c>
      <c r="AN2929">
        <v>2928</v>
      </c>
      <c r="AO2929">
        <v>0.47208990513503141</v>
      </c>
    </row>
    <row r="2930" spans="31:41" x14ac:dyDescent="0.25">
      <c r="AE2930">
        <v>2929</v>
      </c>
      <c r="AF2930" s="1">
        <v>3.3684436717315913E-2</v>
      </c>
      <c r="AH2930">
        <v>2929</v>
      </c>
      <c r="AI2930">
        <v>1767.0898182329913</v>
      </c>
      <c r="AK2930">
        <v>2929</v>
      </c>
      <c r="AL2930">
        <v>0.24295487247972494</v>
      </c>
      <c r="AN2930">
        <v>2929</v>
      </c>
      <c r="AO2930">
        <v>0.35435614047356079</v>
      </c>
    </row>
    <row r="2931" spans="31:41" x14ac:dyDescent="0.25">
      <c r="AE2931">
        <v>2930</v>
      </c>
      <c r="AF2931" s="1">
        <v>2.9404564312016435E-2</v>
      </c>
      <c r="AH2931">
        <v>2930</v>
      </c>
      <c r="AI2931">
        <v>12792.770768120305</v>
      </c>
      <c r="AK2931">
        <v>2930</v>
      </c>
      <c r="AL2931">
        <v>0.24546442053098574</v>
      </c>
      <c r="AN2931">
        <v>2930</v>
      </c>
      <c r="AO2931">
        <v>0.44450649600917191</v>
      </c>
    </row>
    <row r="2932" spans="31:41" x14ac:dyDescent="0.25">
      <c r="AE2932">
        <v>2931</v>
      </c>
      <c r="AF2932" s="1">
        <v>3.3582735581242584E-2</v>
      </c>
      <c r="AH2932">
        <v>2931</v>
      </c>
      <c r="AI2932">
        <v>2524.2358543673504</v>
      </c>
      <c r="AK2932">
        <v>2931</v>
      </c>
      <c r="AL2932">
        <v>0.2012101778116841</v>
      </c>
      <c r="AN2932">
        <v>2931</v>
      </c>
      <c r="AO2932">
        <v>0.30215339441734379</v>
      </c>
    </row>
    <row r="2933" spans="31:41" x14ac:dyDescent="0.25">
      <c r="AE2933">
        <v>2932</v>
      </c>
      <c r="AF2933" s="1">
        <v>3.3479231879089744E-2</v>
      </c>
      <c r="AH2933">
        <v>2932</v>
      </c>
      <c r="AI2933">
        <v>7083.9268746224543</v>
      </c>
      <c r="AK2933">
        <v>2932</v>
      </c>
      <c r="AL2933">
        <v>0.16178044096024968</v>
      </c>
      <c r="AN2933">
        <v>2932</v>
      </c>
      <c r="AO2933">
        <v>0.47332735054587699</v>
      </c>
    </row>
    <row r="2934" spans="31:41" x14ac:dyDescent="0.25">
      <c r="AE2934">
        <v>2933</v>
      </c>
      <c r="AF2934" s="1">
        <v>3.1909448160675424E-2</v>
      </c>
      <c r="AH2934">
        <v>2933</v>
      </c>
      <c r="AI2934">
        <v>7434.2380336341066</v>
      </c>
      <c r="AK2934">
        <v>2933</v>
      </c>
      <c r="AL2934">
        <v>0.24249655085709751</v>
      </c>
      <c r="AN2934">
        <v>2933</v>
      </c>
      <c r="AO2934">
        <v>0.38374697623124049</v>
      </c>
    </row>
    <row r="2935" spans="31:41" x14ac:dyDescent="0.25">
      <c r="AE2935">
        <v>2934</v>
      </c>
      <c r="AF2935" s="1">
        <v>3.0639734977206068E-2</v>
      </c>
      <c r="AH2935">
        <v>2934</v>
      </c>
      <c r="AI2935">
        <v>20400.047623145259</v>
      </c>
      <c r="AK2935">
        <v>2934</v>
      </c>
      <c r="AL2935">
        <v>0.26360869943329668</v>
      </c>
      <c r="AN2935">
        <v>2934</v>
      </c>
      <c r="AO2935">
        <v>0.4208476656916883</v>
      </c>
    </row>
    <row r="2936" spans="31:41" x14ac:dyDescent="0.25">
      <c r="AE2936">
        <v>2935</v>
      </c>
      <c r="AF2936" s="1">
        <v>2.9145291431163178E-2</v>
      </c>
      <c r="AH2936">
        <v>2935</v>
      </c>
      <c r="AI2936">
        <v>5998.6714208420635</v>
      </c>
      <c r="AK2936">
        <v>2935</v>
      </c>
      <c r="AL2936">
        <v>0.2651003253546117</v>
      </c>
      <c r="AN2936">
        <v>2935</v>
      </c>
      <c r="AO2936">
        <v>0.449531543494602</v>
      </c>
    </row>
    <row r="2937" spans="31:41" x14ac:dyDescent="0.25">
      <c r="AE2937">
        <v>2936</v>
      </c>
      <c r="AF2937" s="1">
        <v>3.2400593719166704E-2</v>
      </c>
      <c r="AH2937">
        <v>2936</v>
      </c>
      <c r="AI2937">
        <v>3716.7192333076678</v>
      </c>
      <c r="AK2937">
        <v>2936</v>
      </c>
      <c r="AL2937">
        <v>0.23566492610371315</v>
      </c>
      <c r="AN2937">
        <v>2936</v>
      </c>
      <c r="AO2937">
        <v>0.4075872953876522</v>
      </c>
    </row>
    <row r="2938" spans="31:41" x14ac:dyDescent="0.25">
      <c r="AE2938">
        <v>2937</v>
      </c>
      <c r="AF2938" s="1">
        <v>2.9642539039759219E-2</v>
      </c>
      <c r="AH2938">
        <v>2937</v>
      </c>
      <c r="AI2938">
        <v>1542.7389325018685</v>
      </c>
      <c r="AK2938">
        <v>2937</v>
      </c>
      <c r="AL2938">
        <v>0.1714139058753546</v>
      </c>
      <c r="AN2938">
        <v>2937</v>
      </c>
      <c r="AO2938">
        <v>0.42085409643309973</v>
      </c>
    </row>
    <row r="2939" spans="31:41" x14ac:dyDescent="0.25">
      <c r="AE2939">
        <v>2938</v>
      </c>
      <c r="AF2939" s="1">
        <v>2.6053313975607839E-2</v>
      </c>
      <c r="AH2939">
        <v>2938</v>
      </c>
      <c r="AI2939">
        <v>382.51631439400109</v>
      </c>
      <c r="AK2939">
        <v>2938</v>
      </c>
      <c r="AL2939">
        <v>0.12936218084934553</v>
      </c>
      <c r="AN2939">
        <v>2938</v>
      </c>
      <c r="AO2939">
        <v>0.31815240256156568</v>
      </c>
    </row>
    <row r="2940" spans="31:41" x14ac:dyDescent="0.25">
      <c r="AE2940">
        <v>2939</v>
      </c>
      <c r="AF2940" s="1">
        <v>3.3870159573637926E-2</v>
      </c>
      <c r="AH2940">
        <v>2939</v>
      </c>
      <c r="AI2940">
        <v>5085.7596360423822</v>
      </c>
      <c r="AK2940">
        <v>2939</v>
      </c>
      <c r="AL2940">
        <v>0.17631211609319494</v>
      </c>
      <c r="AN2940">
        <v>2939</v>
      </c>
      <c r="AO2940">
        <v>0.42511971884391292</v>
      </c>
    </row>
    <row r="2941" spans="31:41" x14ac:dyDescent="0.25">
      <c r="AE2941">
        <v>2940</v>
      </c>
      <c r="AF2941" s="1">
        <v>3.1947130732113749E-2</v>
      </c>
      <c r="AH2941">
        <v>2940</v>
      </c>
      <c r="AI2941">
        <v>2671.212559863035</v>
      </c>
      <c r="AK2941">
        <v>2940</v>
      </c>
      <c r="AL2941">
        <v>0.20825527976746019</v>
      </c>
      <c r="AN2941">
        <v>2940</v>
      </c>
      <c r="AO2941">
        <v>0.3837223180184392</v>
      </c>
    </row>
    <row r="2942" spans="31:41" x14ac:dyDescent="0.25">
      <c r="AE2942">
        <v>2941</v>
      </c>
      <c r="AF2942" s="1">
        <v>3.4659199935868301E-2</v>
      </c>
      <c r="AH2942">
        <v>2941</v>
      </c>
      <c r="AI2942">
        <v>22985.365193761892</v>
      </c>
      <c r="AK2942">
        <v>2941</v>
      </c>
      <c r="AL2942">
        <v>0.12676911714145683</v>
      </c>
      <c r="AN2942">
        <v>2941</v>
      </c>
      <c r="AO2942">
        <v>0.48665129078867475</v>
      </c>
    </row>
    <row r="2943" spans="31:41" x14ac:dyDescent="0.25">
      <c r="AE2943">
        <v>2942</v>
      </c>
      <c r="AF2943" s="1">
        <v>3.4404367324173846E-2</v>
      </c>
      <c r="AH2943">
        <v>2942</v>
      </c>
      <c r="AI2943">
        <v>6865.908808999864</v>
      </c>
      <c r="AK2943">
        <v>2942</v>
      </c>
      <c r="AL2943">
        <v>0.22997273526034981</v>
      </c>
      <c r="AN2943">
        <v>2942</v>
      </c>
      <c r="AO2943">
        <v>0.34590771830620903</v>
      </c>
    </row>
    <row r="2944" spans="31:41" x14ac:dyDescent="0.25">
      <c r="AE2944">
        <v>2943</v>
      </c>
      <c r="AF2944" s="1">
        <v>2.8575164659169205E-2</v>
      </c>
      <c r="AH2944">
        <v>2943</v>
      </c>
      <c r="AI2944">
        <v>20583.383427560508</v>
      </c>
      <c r="AK2944">
        <v>2943</v>
      </c>
      <c r="AL2944">
        <v>0.10248473134343444</v>
      </c>
      <c r="AN2944">
        <v>2943</v>
      </c>
      <c r="AO2944">
        <v>0.41861055598207886</v>
      </c>
    </row>
    <row r="2945" spans="31:41" x14ac:dyDescent="0.25">
      <c r="AE2945">
        <v>2944</v>
      </c>
      <c r="AF2945" s="1">
        <v>3.2934028998390819E-2</v>
      </c>
      <c r="AH2945">
        <v>2944</v>
      </c>
      <c r="AI2945">
        <v>10007.503598909225</v>
      </c>
      <c r="AK2945">
        <v>2944</v>
      </c>
      <c r="AL2945">
        <v>0.13932828477719184</v>
      </c>
      <c r="AN2945">
        <v>2944</v>
      </c>
      <c r="AO2945">
        <v>0.49275281275203642</v>
      </c>
    </row>
    <row r="2946" spans="31:41" x14ac:dyDescent="0.25">
      <c r="AE2946">
        <v>2945</v>
      </c>
      <c r="AF2946" s="1">
        <v>3.361497305763339E-2</v>
      </c>
      <c r="AH2946">
        <v>2945</v>
      </c>
      <c r="AI2946">
        <v>5806.8415192107113</v>
      </c>
      <c r="AK2946">
        <v>2945</v>
      </c>
      <c r="AL2946">
        <v>0.17695749142974693</v>
      </c>
      <c r="AN2946">
        <v>2945</v>
      </c>
      <c r="AO2946">
        <v>0.44529168441648237</v>
      </c>
    </row>
    <row r="2947" spans="31:41" x14ac:dyDescent="0.25">
      <c r="AE2947">
        <v>2946</v>
      </c>
      <c r="AF2947" s="1">
        <v>3.252293675084128E-2</v>
      </c>
      <c r="AH2947">
        <v>2946</v>
      </c>
      <c r="AI2947">
        <v>4028.3742136231931</v>
      </c>
      <c r="AK2947">
        <v>2946</v>
      </c>
      <c r="AL2947">
        <v>0.18686857123727102</v>
      </c>
      <c r="AN2947">
        <v>2946</v>
      </c>
      <c r="AO2947">
        <v>0.34767108354145526</v>
      </c>
    </row>
    <row r="2948" spans="31:41" x14ac:dyDescent="0.25">
      <c r="AE2948">
        <v>2947</v>
      </c>
      <c r="AF2948" s="1">
        <v>3.3183345591285329E-2</v>
      </c>
      <c r="AH2948">
        <v>2947</v>
      </c>
      <c r="AI2948">
        <v>5427.7352363176351</v>
      </c>
      <c r="AK2948">
        <v>2947</v>
      </c>
      <c r="AL2948">
        <v>0.26620816440607831</v>
      </c>
      <c r="AN2948">
        <v>2947</v>
      </c>
      <c r="AO2948">
        <v>0.37642448339906259</v>
      </c>
    </row>
    <row r="2949" spans="31:41" x14ac:dyDescent="0.25">
      <c r="AE2949">
        <v>2948</v>
      </c>
      <c r="AF2949" s="1">
        <v>3.159010767743875E-2</v>
      </c>
      <c r="AH2949">
        <v>2948</v>
      </c>
      <c r="AI2949">
        <v>1557.3726867205041</v>
      </c>
      <c r="AK2949">
        <v>2948</v>
      </c>
      <c r="AL2949">
        <v>0.12200023119533111</v>
      </c>
      <c r="AN2949">
        <v>2948</v>
      </c>
      <c r="AO2949">
        <v>0.44623527149919184</v>
      </c>
    </row>
    <row r="2950" spans="31:41" x14ac:dyDescent="0.25">
      <c r="AE2950">
        <v>2949</v>
      </c>
      <c r="AF2950" s="1">
        <v>2.9873373744158993E-2</v>
      </c>
      <c r="AH2950">
        <v>2949</v>
      </c>
      <c r="AI2950">
        <v>35166.900697313627</v>
      </c>
      <c r="AK2950">
        <v>2949</v>
      </c>
      <c r="AL2950">
        <v>0.29133631951808436</v>
      </c>
      <c r="AN2950">
        <v>2949</v>
      </c>
      <c r="AO2950">
        <v>0.40891013524344033</v>
      </c>
    </row>
    <row r="2951" spans="31:41" x14ac:dyDescent="0.25">
      <c r="AE2951">
        <v>2950</v>
      </c>
      <c r="AF2951" s="1">
        <v>2.9900089123794382E-2</v>
      </c>
      <c r="AH2951">
        <v>2950</v>
      </c>
      <c r="AI2951">
        <v>929.32172355490138</v>
      </c>
      <c r="AK2951">
        <v>2950</v>
      </c>
      <c r="AL2951">
        <v>0.19193174132270982</v>
      </c>
      <c r="AN2951">
        <v>2950</v>
      </c>
      <c r="AO2951">
        <v>0.45318762652579714</v>
      </c>
    </row>
    <row r="2952" spans="31:41" x14ac:dyDescent="0.25">
      <c r="AE2952">
        <v>2951</v>
      </c>
      <c r="AF2952" s="1">
        <v>2.5782884594048205E-2</v>
      </c>
      <c r="AH2952">
        <v>2951</v>
      </c>
      <c r="AI2952">
        <v>2911.9476444776224</v>
      </c>
      <c r="AK2952">
        <v>2951</v>
      </c>
      <c r="AL2952">
        <v>0.22799469117030088</v>
      </c>
      <c r="AN2952">
        <v>2951</v>
      </c>
      <c r="AO2952">
        <v>0.38270404835099825</v>
      </c>
    </row>
    <row r="2953" spans="31:41" x14ac:dyDescent="0.25">
      <c r="AE2953">
        <v>2952</v>
      </c>
      <c r="AF2953" s="1">
        <v>2.9374046590749048E-2</v>
      </c>
      <c r="AH2953">
        <v>2952</v>
      </c>
      <c r="AI2953">
        <v>4118.4702802168176</v>
      </c>
      <c r="AK2953">
        <v>2952</v>
      </c>
      <c r="AL2953">
        <v>0.15747387776031682</v>
      </c>
      <c r="AN2953">
        <v>2952</v>
      </c>
      <c r="AO2953">
        <v>0.41945524124907829</v>
      </c>
    </row>
    <row r="2954" spans="31:41" x14ac:dyDescent="0.25">
      <c r="AE2954">
        <v>2953</v>
      </c>
      <c r="AF2954" s="1">
        <v>3.0630024013265755E-2</v>
      </c>
      <c r="AH2954">
        <v>2953</v>
      </c>
      <c r="AI2954">
        <v>17213.056499038932</v>
      </c>
      <c r="AK2954">
        <v>2953</v>
      </c>
      <c r="AL2954">
        <v>8.8003267161245499E-2</v>
      </c>
      <c r="AN2954">
        <v>2953</v>
      </c>
      <c r="AO2954">
        <v>0.41697803081747498</v>
      </c>
    </row>
    <row r="2955" spans="31:41" x14ac:dyDescent="0.25">
      <c r="AE2955">
        <v>2954</v>
      </c>
      <c r="AF2955" s="1">
        <v>3.3665990121583667E-2</v>
      </c>
      <c r="AH2955">
        <v>2954</v>
      </c>
      <c r="AI2955">
        <v>5589.9158054411073</v>
      </c>
      <c r="AK2955">
        <v>2954</v>
      </c>
      <c r="AL2955">
        <v>0.17724808779081377</v>
      </c>
      <c r="AN2955">
        <v>2954</v>
      </c>
      <c r="AO2955">
        <v>0.32142901606991808</v>
      </c>
    </row>
    <row r="2956" spans="31:41" x14ac:dyDescent="0.25">
      <c r="AE2956">
        <v>2955</v>
      </c>
      <c r="AF2956" s="1">
        <v>3.3152472597135274E-2</v>
      </c>
      <c r="AH2956">
        <v>2955</v>
      </c>
      <c r="AI2956">
        <v>1653.3836592677726</v>
      </c>
      <c r="AK2956">
        <v>2955</v>
      </c>
      <c r="AL2956">
        <v>0.20253797791997588</v>
      </c>
      <c r="AN2956">
        <v>2955</v>
      </c>
      <c r="AO2956">
        <v>0.32119791857643287</v>
      </c>
    </row>
    <row r="2957" spans="31:41" x14ac:dyDescent="0.25">
      <c r="AE2957">
        <v>2956</v>
      </c>
      <c r="AF2957" s="1">
        <v>3.188348987782974E-2</v>
      </c>
      <c r="AH2957">
        <v>2956</v>
      </c>
      <c r="AI2957">
        <v>5362.3440750317959</v>
      </c>
      <c r="AK2957">
        <v>2956</v>
      </c>
      <c r="AL2957">
        <v>0.20183249160294064</v>
      </c>
      <c r="AN2957">
        <v>2956</v>
      </c>
      <c r="AO2957">
        <v>0.42180135513670997</v>
      </c>
    </row>
    <row r="2958" spans="31:41" x14ac:dyDescent="0.25">
      <c r="AE2958">
        <v>2957</v>
      </c>
      <c r="AF2958" s="1">
        <v>3.1010503867666683E-2</v>
      </c>
      <c r="AH2958">
        <v>2957</v>
      </c>
      <c r="AI2958">
        <v>1556.7194697390678</v>
      </c>
      <c r="AK2958">
        <v>2957</v>
      </c>
      <c r="AL2958">
        <v>0.20523040007133575</v>
      </c>
      <c r="AN2958">
        <v>2957</v>
      </c>
      <c r="AO2958">
        <v>0.41879275238184877</v>
      </c>
    </row>
    <row r="2959" spans="31:41" x14ac:dyDescent="0.25">
      <c r="AE2959">
        <v>2958</v>
      </c>
      <c r="AF2959" s="1">
        <v>3.3677550672788659E-2</v>
      </c>
      <c r="AH2959">
        <v>2958</v>
      </c>
      <c r="AI2959">
        <v>12199.24338595365</v>
      </c>
      <c r="AK2959">
        <v>2958</v>
      </c>
      <c r="AL2959">
        <v>0.18508449506211017</v>
      </c>
      <c r="AN2959">
        <v>2958</v>
      </c>
      <c r="AO2959">
        <v>0.45993555133070152</v>
      </c>
    </row>
    <row r="2960" spans="31:41" x14ac:dyDescent="0.25">
      <c r="AE2960">
        <v>2959</v>
      </c>
      <c r="AF2960" s="1">
        <v>3.4408067965403522E-2</v>
      </c>
      <c r="AH2960">
        <v>2959</v>
      </c>
      <c r="AI2960">
        <v>1889.9827575230665</v>
      </c>
      <c r="AK2960">
        <v>2959</v>
      </c>
      <c r="AL2960">
        <v>0.19599402370379093</v>
      </c>
      <c r="AN2960">
        <v>2959</v>
      </c>
      <c r="AO2960">
        <v>0.30997498469143764</v>
      </c>
    </row>
    <row r="2961" spans="31:41" x14ac:dyDescent="0.25">
      <c r="AE2961">
        <v>2960</v>
      </c>
      <c r="AF2961" s="1">
        <v>2.9454076906801019E-2</v>
      </c>
      <c r="AH2961">
        <v>2960</v>
      </c>
      <c r="AI2961">
        <v>4246.0145011352988</v>
      </c>
      <c r="AK2961">
        <v>2960</v>
      </c>
      <c r="AL2961">
        <v>0.27204270328317115</v>
      </c>
      <c r="AN2961">
        <v>2960</v>
      </c>
      <c r="AO2961">
        <v>0.39326843811617557</v>
      </c>
    </row>
    <row r="2962" spans="31:41" x14ac:dyDescent="0.25">
      <c r="AE2962">
        <v>2961</v>
      </c>
      <c r="AF2962" s="1">
        <v>3.3619112682877317E-2</v>
      </c>
      <c r="AH2962">
        <v>2961</v>
      </c>
      <c r="AI2962">
        <v>20842.371739766528</v>
      </c>
      <c r="AK2962">
        <v>2961</v>
      </c>
      <c r="AL2962">
        <v>0.14676998069825292</v>
      </c>
      <c r="AN2962">
        <v>2961</v>
      </c>
      <c r="AO2962">
        <v>0.36660609609554595</v>
      </c>
    </row>
    <row r="2963" spans="31:41" x14ac:dyDescent="0.25">
      <c r="AE2963">
        <v>2962</v>
      </c>
      <c r="AF2963" s="1">
        <v>2.7342829868364227E-2</v>
      </c>
      <c r="AH2963">
        <v>2962</v>
      </c>
      <c r="AI2963">
        <v>14392.322568681773</v>
      </c>
      <c r="AK2963">
        <v>2962</v>
      </c>
      <c r="AL2963">
        <v>0.17424313187798424</v>
      </c>
      <c r="AN2963">
        <v>2962</v>
      </c>
      <c r="AO2963">
        <v>0.4121523343287814</v>
      </c>
    </row>
    <row r="2964" spans="31:41" x14ac:dyDescent="0.25">
      <c r="AE2964">
        <v>2963</v>
      </c>
      <c r="AF2964" s="1">
        <v>3.7250592735724286E-2</v>
      </c>
      <c r="AH2964">
        <v>2963</v>
      </c>
      <c r="AI2964">
        <v>1661.6275026702474</v>
      </c>
      <c r="AK2964">
        <v>2963</v>
      </c>
      <c r="AL2964">
        <v>0.22444862132059032</v>
      </c>
      <c r="AN2964">
        <v>2963</v>
      </c>
      <c r="AO2964">
        <v>0.3826292927228182</v>
      </c>
    </row>
    <row r="2965" spans="31:41" x14ac:dyDescent="0.25">
      <c r="AE2965">
        <v>2964</v>
      </c>
      <c r="AF2965" s="1">
        <v>2.5421246694271149E-2</v>
      </c>
      <c r="AH2965">
        <v>2964</v>
      </c>
      <c r="AI2965">
        <v>5640.6549786237283</v>
      </c>
      <c r="AK2965">
        <v>2964</v>
      </c>
      <c r="AL2965">
        <v>0.21809010187977965</v>
      </c>
      <c r="AN2965">
        <v>2964</v>
      </c>
      <c r="AO2965">
        <v>0.40423907761999645</v>
      </c>
    </row>
    <row r="2966" spans="31:41" x14ac:dyDescent="0.25">
      <c r="AE2966">
        <v>2965</v>
      </c>
      <c r="AF2966" s="1">
        <v>2.9294477963711874E-2</v>
      </c>
      <c r="AH2966">
        <v>2965</v>
      </c>
      <c r="AI2966">
        <v>4796.5393047766229</v>
      </c>
      <c r="AK2966">
        <v>2965</v>
      </c>
      <c r="AL2966">
        <v>0.11840469963716212</v>
      </c>
      <c r="AN2966">
        <v>2965</v>
      </c>
      <c r="AO2966">
        <v>0.37564054163266575</v>
      </c>
    </row>
    <row r="2967" spans="31:41" x14ac:dyDescent="0.25">
      <c r="AE2967">
        <v>2966</v>
      </c>
      <c r="AF2967" s="1">
        <v>3.5767406481927777E-2</v>
      </c>
      <c r="AH2967">
        <v>2966</v>
      </c>
      <c r="AI2967">
        <v>9052.2465990197779</v>
      </c>
      <c r="AK2967">
        <v>2966</v>
      </c>
      <c r="AL2967">
        <v>0.32695601959397147</v>
      </c>
      <c r="AN2967">
        <v>2966</v>
      </c>
      <c r="AO2967">
        <v>0.2827940847517233</v>
      </c>
    </row>
    <row r="2968" spans="31:41" x14ac:dyDescent="0.25">
      <c r="AE2968">
        <v>2967</v>
      </c>
      <c r="AF2968" s="1">
        <v>2.9000647671277635E-2</v>
      </c>
      <c r="AH2968">
        <v>2967</v>
      </c>
      <c r="AI2968">
        <v>4282.9833372629746</v>
      </c>
      <c r="AK2968">
        <v>2967</v>
      </c>
      <c r="AL2968">
        <v>0.23621446629654563</v>
      </c>
      <c r="AN2968">
        <v>2967</v>
      </c>
      <c r="AO2968">
        <v>0.3800737736619525</v>
      </c>
    </row>
    <row r="2969" spans="31:41" x14ac:dyDescent="0.25">
      <c r="AE2969">
        <v>2968</v>
      </c>
      <c r="AF2969" s="1">
        <v>3.4717744418327978E-2</v>
      </c>
      <c r="AH2969">
        <v>2968</v>
      </c>
      <c r="AI2969">
        <v>6097.478195770499</v>
      </c>
      <c r="AK2969">
        <v>2968</v>
      </c>
      <c r="AL2969">
        <v>0.23915616661164713</v>
      </c>
      <c r="AN2969">
        <v>2968</v>
      </c>
      <c r="AO2969">
        <v>0.49093931253098022</v>
      </c>
    </row>
    <row r="2970" spans="31:41" x14ac:dyDescent="0.25">
      <c r="AE2970">
        <v>2969</v>
      </c>
      <c r="AF2970" s="1">
        <v>3.1992142530576251E-2</v>
      </c>
      <c r="AH2970">
        <v>2969</v>
      </c>
      <c r="AI2970">
        <v>666.52070108479347</v>
      </c>
      <c r="AK2970">
        <v>2969</v>
      </c>
      <c r="AL2970">
        <v>0.17677170100902925</v>
      </c>
      <c r="AN2970">
        <v>2969</v>
      </c>
      <c r="AO2970">
        <v>0.33238034508563197</v>
      </c>
    </row>
    <row r="2971" spans="31:41" x14ac:dyDescent="0.25">
      <c r="AE2971">
        <v>2970</v>
      </c>
      <c r="AF2971" s="1">
        <v>3.6507443334599987E-2</v>
      </c>
      <c r="AH2971">
        <v>2970</v>
      </c>
      <c r="AI2971">
        <v>7230.0165839731199</v>
      </c>
      <c r="AK2971">
        <v>2970</v>
      </c>
      <c r="AL2971">
        <v>0.28362085195279763</v>
      </c>
      <c r="AN2971">
        <v>2970</v>
      </c>
      <c r="AO2971">
        <v>0.40512012823090748</v>
      </c>
    </row>
    <row r="2972" spans="31:41" x14ac:dyDescent="0.25">
      <c r="AE2972">
        <v>2971</v>
      </c>
      <c r="AF2972" s="1">
        <v>3.225272134920032E-2</v>
      </c>
      <c r="AH2972">
        <v>2971</v>
      </c>
      <c r="AI2972">
        <v>5931.5280156740446</v>
      </c>
      <c r="AK2972">
        <v>2971</v>
      </c>
      <c r="AL2972">
        <v>0.18759034805918018</v>
      </c>
      <c r="AN2972">
        <v>2971</v>
      </c>
      <c r="AO2972">
        <v>0.43372103630923364</v>
      </c>
    </row>
    <row r="2973" spans="31:41" x14ac:dyDescent="0.25">
      <c r="AE2973">
        <v>2972</v>
      </c>
      <c r="AF2973" s="1">
        <v>3.0112844271597439E-2</v>
      </c>
      <c r="AH2973">
        <v>2972</v>
      </c>
      <c r="AI2973">
        <v>4734.4190592483219</v>
      </c>
      <c r="AK2973">
        <v>2972</v>
      </c>
      <c r="AL2973">
        <v>0.18568677268542139</v>
      </c>
      <c r="AN2973">
        <v>2972</v>
      </c>
      <c r="AO2973">
        <v>0.45331101428097087</v>
      </c>
    </row>
    <row r="2974" spans="31:41" x14ac:dyDescent="0.25">
      <c r="AE2974">
        <v>2973</v>
      </c>
      <c r="AF2974" s="1">
        <v>3.1048402500038597E-2</v>
      </c>
      <c r="AH2974">
        <v>2973</v>
      </c>
      <c r="AI2974">
        <v>7719.5912779030687</v>
      </c>
      <c r="AK2974">
        <v>2973</v>
      </c>
      <c r="AL2974">
        <v>0.22242993696023786</v>
      </c>
      <c r="AN2974">
        <v>2973</v>
      </c>
      <c r="AO2974">
        <v>0.42212438177933059</v>
      </c>
    </row>
    <row r="2975" spans="31:41" x14ac:dyDescent="0.25">
      <c r="AE2975">
        <v>2974</v>
      </c>
      <c r="AF2975" s="1">
        <v>3.0664002457627904E-2</v>
      </c>
      <c r="AH2975">
        <v>2974</v>
      </c>
      <c r="AI2975">
        <v>8971.8734434750786</v>
      </c>
      <c r="AK2975">
        <v>2974</v>
      </c>
      <c r="AL2975">
        <v>0.283557804689551</v>
      </c>
      <c r="AN2975">
        <v>2974</v>
      </c>
      <c r="AO2975">
        <v>0.47268808394074202</v>
      </c>
    </row>
    <row r="2976" spans="31:41" x14ac:dyDescent="0.25">
      <c r="AE2976">
        <v>2975</v>
      </c>
      <c r="AF2976" s="1">
        <v>2.840185304921472E-2</v>
      </c>
      <c r="AH2976">
        <v>2975</v>
      </c>
      <c r="AI2976">
        <v>3268.5893135311276</v>
      </c>
      <c r="AK2976">
        <v>2975</v>
      </c>
      <c r="AL2976">
        <v>0.13298555053511707</v>
      </c>
      <c r="AN2976">
        <v>2975</v>
      </c>
      <c r="AO2976">
        <v>0.40181962764187945</v>
      </c>
    </row>
    <row r="2977" spans="31:41" x14ac:dyDescent="0.25">
      <c r="AE2977">
        <v>2976</v>
      </c>
      <c r="AF2977" s="1">
        <v>2.7432501314550217E-2</v>
      </c>
      <c r="AH2977">
        <v>2976</v>
      </c>
      <c r="AI2977">
        <v>22195.215989206634</v>
      </c>
      <c r="AK2977">
        <v>2976</v>
      </c>
      <c r="AL2977">
        <v>0.24501236751526909</v>
      </c>
      <c r="AN2977">
        <v>2976</v>
      </c>
      <c r="AO2977">
        <v>0.40251999108338132</v>
      </c>
    </row>
    <row r="2978" spans="31:41" x14ac:dyDescent="0.25">
      <c r="AE2978">
        <v>2977</v>
      </c>
      <c r="AF2978" s="1">
        <v>2.1363306971237783E-2</v>
      </c>
      <c r="AH2978">
        <v>2977</v>
      </c>
      <c r="AI2978">
        <v>1387.1015406636138</v>
      </c>
      <c r="AK2978">
        <v>2977</v>
      </c>
      <c r="AL2978">
        <v>0.25763584603413392</v>
      </c>
      <c r="AN2978">
        <v>2977</v>
      </c>
      <c r="AO2978">
        <v>0.45503683281696794</v>
      </c>
    </row>
    <row r="2979" spans="31:41" x14ac:dyDescent="0.25">
      <c r="AE2979">
        <v>2978</v>
      </c>
      <c r="AF2979" s="1">
        <v>3.0970559127193376E-2</v>
      </c>
      <c r="AH2979">
        <v>2978</v>
      </c>
      <c r="AI2979">
        <v>2533.4147460986178</v>
      </c>
      <c r="AK2979">
        <v>2978</v>
      </c>
      <c r="AL2979">
        <v>0.16026019157924562</v>
      </c>
      <c r="AN2979">
        <v>2978</v>
      </c>
      <c r="AO2979">
        <v>0.37037157163325518</v>
      </c>
    </row>
    <row r="2980" spans="31:41" x14ac:dyDescent="0.25">
      <c r="AE2980">
        <v>2979</v>
      </c>
      <c r="AF2980" s="1">
        <v>3.5229200008769279E-2</v>
      </c>
      <c r="AH2980">
        <v>2979</v>
      </c>
      <c r="AI2980">
        <v>3104.0511054718468</v>
      </c>
      <c r="AK2980">
        <v>2979</v>
      </c>
      <c r="AL2980">
        <v>0.1614133521158182</v>
      </c>
      <c r="AN2980">
        <v>2979</v>
      </c>
      <c r="AO2980">
        <v>0.44679742129887756</v>
      </c>
    </row>
    <row r="2981" spans="31:41" x14ac:dyDescent="0.25">
      <c r="AE2981">
        <v>2980</v>
      </c>
      <c r="AF2981" s="1">
        <v>2.5857192268134099E-2</v>
      </c>
      <c r="AH2981">
        <v>2980</v>
      </c>
      <c r="AI2981">
        <v>4077.5995910161637</v>
      </c>
      <c r="AK2981">
        <v>2980</v>
      </c>
      <c r="AL2981">
        <v>0.24477431854778478</v>
      </c>
      <c r="AN2981">
        <v>2980</v>
      </c>
      <c r="AO2981">
        <v>0.44694892777750944</v>
      </c>
    </row>
    <row r="2982" spans="31:41" x14ac:dyDescent="0.25">
      <c r="AE2982">
        <v>2981</v>
      </c>
      <c r="AF2982" s="1">
        <v>3.02463332619336E-2</v>
      </c>
      <c r="AH2982">
        <v>2981</v>
      </c>
      <c r="AI2982">
        <v>6529.385023842452</v>
      </c>
      <c r="AK2982">
        <v>2981</v>
      </c>
      <c r="AL2982">
        <v>0.2334700406575623</v>
      </c>
      <c r="AN2982">
        <v>2981</v>
      </c>
      <c r="AO2982">
        <v>0.44323247421994061</v>
      </c>
    </row>
    <row r="2983" spans="31:41" x14ac:dyDescent="0.25">
      <c r="AE2983">
        <v>2982</v>
      </c>
      <c r="AF2983" s="1">
        <v>2.8493239105550794E-2</v>
      </c>
      <c r="AH2983">
        <v>2982</v>
      </c>
      <c r="AI2983">
        <v>9577.8270942449253</v>
      </c>
      <c r="AK2983">
        <v>2982</v>
      </c>
      <c r="AL2983">
        <v>0.18405731681823703</v>
      </c>
      <c r="AN2983">
        <v>2982</v>
      </c>
      <c r="AO2983">
        <v>0.36749673997428828</v>
      </c>
    </row>
    <row r="2984" spans="31:41" x14ac:dyDescent="0.25">
      <c r="AE2984">
        <v>2983</v>
      </c>
      <c r="AF2984" s="1">
        <v>3.5466311842424325E-2</v>
      </c>
      <c r="AH2984">
        <v>2983</v>
      </c>
      <c r="AI2984">
        <v>8687.7693251786877</v>
      </c>
      <c r="AK2984">
        <v>2983</v>
      </c>
      <c r="AL2984">
        <v>0.17487919497183399</v>
      </c>
      <c r="AN2984">
        <v>2983</v>
      </c>
      <c r="AO2984">
        <v>0.49947665637303679</v>
      </c>
    </row>
    <row r="2985" spans="31:41" x14ac:dyDescent="0.25">
      <c r="AE2985">
        <v>2984</v>
      </c>
      <c r="AF2985" s="1">
        <v>3.324910485214283E-2</v>
      </c>
      <c r="AH2985">
        <v>2984</v>
      </c>
      <c r="AI2985">
        <v>20290.365803717683</v>
      </c>
      <c r="AK2985">
        <v>2984</v>
      </c>
      <c r="AL2985">
        <v>0.24905905610654747</v>
      </c>
      <c r="AN2985">
        <v>2984</v>
      </c>
      <c r="AO2985">
        <v>0.35512141401527364</v>
      </c>
    </row>
    <row r="2986" spans="31:41" x14ac:dyDescent="0.25">
      <c r="AE2986">
        <v>2985</v>
      </c>
      <c r="AF2986" s="1">
        <v>3.1972270497528488E-2</v>
      </c>
      <c r="AH2986">
        <v>2985</v>
      </c>
      <c r="AI2986">
        <v>5987.6636739533569</v>
      </c>
      <c r="AK2986">
        <v>2985</v>
      </c>
      <c r="AL2986">
        <v>0.18796034549486712</v>
      </c>
      <c r="AN2986">
        <v>2985</v>
      </c>
      <c r="AO2986">
        <v>0.36899643983275587</v>
      </c>
    </row>
    <row r="2987" spans="31:41" x14ac:dyDescent="0.25">
      <c r="AE2987">
        <v>2986</v>
      </c>
      <c r="AF2987" s="1">
        <v>2.759698946489797E-2</v>
      </c>
      <c r="AH2987">
        <v>2986</v>
      </c>
      <c r="AI2987">
        <v>11043.903975286463</v>
      </c>
      <c r="AK2987">
        <v>2986</v>
      </c>
      <c r="AL2987">
        <v>0.23409642063225722</v>
      </c>
      <c r="AN2987">
        <v>2986</v>
      </c>
      <c r="AO2987">
        <v>0.43649019601093764</v>
      </c>
    </row>
    <row r="2988" spans="31:41" x14ac:dyDescent="0.25">
      <c r="AE2988">
        <v>2987</v>
      </c>
      <c r="AF2988" s="1">
        <v>3.5400251366382252E-2</v>
      </c>
      <c r="AH2988">
        <v>2987</v>
      </c>
      <c r="AI2988">
        <v>2954.0059867465038</v>
      </c>
      <c r="AK2988">
        <v>2987</v>
      </c>
      <c r="AL2988">
        <v>0.22144529482840677</v>
      </c>
      <c r="AN2988">
        <v>2987</v>
      </c>
      <c r="AO2988">
        <v>0.33007618022776658</v>
      </c>
    </row>
    <row r="2989" spans="31:41" x14ac:dyDescent="0.25">
      <c r="AE2989">
        <v>2988</v>
      </c>
      <c r="AF2989" s="1">
        <v>3.3330049293720965E-2</v>
      </c>
      <c r="AH2989">
        <v>2988</v>
      </c>
      <c r="AI2989">
        <v>13241.556717620539</v>
      </c>
      <c r="AK2989">
        <v>2988</v>
      </c>
      <c r="AL2989">
        <v>0.23364827438774577</v>
      </c>
      <c r="AN2989">
        <v>2988</v>
      </c>
      <c r="AO2989">
        <v>0.39863581113666713</v>
      </c>
    </row>
    <row r="2990" spans="31:41" x14ac:dyDescent="0.25">
      <c r="AE2990">
        <v>2989</v>
      </c>
      <c r="AF2990" s="1">
        <v>3.6467267819948912E-2</v>
      </c>
      <c r="AH2990">
        <v>2989</v>
      </c>
      <c r="AI2990">
        <v>3278.224091871165</v>
      </c>
      <c r="AK2990">
        <v>2989</v>
      </c>
      <c r="AL2990">
        <v>0.12339984116410108</v>
      </c>
      <c r="AN2990">
        <v>2989</v>
      </c>
      <c r="AO2990">
        <v>0.32482661275914321</v>
      </c>
    </row>
    <row r="2991" spans="31:41" x14ac:dyDescent="0.25">
      <c r="AE2991">
        <v>2990</v>
      </c>
      <c r="AF2991" s="1">
        <v>2.8877826453384881E-2</v>
      </c>
      <c r="AH2991">
        <v>2990</v>
      </c>
      <c r="AI2991">
        <v>1191.507476831697</v>
      </c>
      <c r="AK2991">
        <v>2990</v>
      </c>
      <c r="AL2991">
        <v>0.17320469340357381</v>
      </c>
      <c r="AN2991">
        <v>2990</v>
      </c>
      <c r="AO2991">
        <v>0.31951890089376084</v>
      </c>
    </row>
    <row r="2992" spans="31:41" x14ac:dyDescent="0.25">
      <c r="AE2992">
        <v>2991</v>
      </c>
      <c r="AF2992" s="1">
        <v>3.0031659108031405E-2</v>
      </c>
      <c r="AH2992">
        <v>2991</v>
      </c>
      <c r="AI2992">
        <v>6777.0930423739164</v>
      </c>
      <c r="AK2992">
        <v>2991</v>
      </c>
      <c r="AL2992">
        <v>0.18131973241747582</v>
      </c>
      <c r="AN2992">
        <v>2991</v>
      </c>
      <c r="AO2992">
        <v>0.35002229916149802</v>
      </c>
    </row>
    <row r="2993" spans="31:41" x14ac:dyDescent="0.25">
      <c r="AE2993">
        <v>2992</v>
      </c>
      <c r="AF2993" s="1">
        <v>2.4995223450211101E-2</v>
      </c>
      <c r="AH2993">
        <v>2992</v>
      </c>
      <c r="AI2993">
        <v>823.51300334625375</v>
      </c>
      <c r="AK2993">
        <v>2992</v>
      </c>
      <c r="AL2993">
        <v>0.23288968450383571</v>
      </c>
      <c r="AN2993">
        <v>2992</v>
      </c>
      <c r="AO2993">
        <v>0.44162778593364732</v>
      </c>
    </row>
    <row r="2994" spans="31:41" x14ac:dyDescent="0.25">
      <c r="AE2994">
        <v>2993</v>
      </c>
      <c r="AF2994" s="1">
        <v>2.8254613040296528E-2</v>
      </c>
      <c r="AH2994">
        <v>2993</v>
      </c>
      <c r="AI2994">
        <v>617.55088273737556</v>
      </c>
      <c r="AK2994">
        <v>2993</v>
      </c>
      <c r="AL2994">
        <v>0.17698368098483583</v>
      </c>
      <c r="AN2994">
        <v>2993</v>
      </c>
      <c r="AO2994">
        <v>0.47180561082382338</v>
      </c>
    </row>
    <row r="2995" spans="31:41" x14ac:dyDescent="0.25">
      <c r="AE2995">
        <v>2994</v>
      </c>
      <c r="AF2995" s="1">
        <v>2.9130748659686567E-2</v>
      </c>
      <c r="AH2995">
        <v>2994</v>
      </c>
      <c r="AI2995">
        <v>619.2775060316693</v>
      </c>
      <c r="AK2995">
        <v>2994</v>
      </c>
      <c r="AL2995">
        <v>0.29600915122507249</v>
      </c>
      <c r="AN2995">
        <v>2994</v>
      </c>
      <c r="AO2995">
        <v>0.4002227985879247</v>
      </c>
    </row>
    <row r="2996" spans="31:41" x14ac:dyDescent="0.25">
      <c r="AE2996">
        <v>2995</v>
      </c>
      <c r="AF2996" s="1">
        <v>2.1501732179824318E-2</v>
      </c>
      <c r="AH2996">
        <v>2995</v>
      </c>
      <c r="AI2996">
        <v>22140.448929626851</v>
      </c>
      <c r="AK2996">
        <v>2995</v>
      </c>
      <c r="AL2996">
        <v>0.26193071299113729</v>
      </c>
      <c r="AN2996">
        <v>2995</v>
      </c>
      <c r="AO2996">
        <v>0.44424425759303648</v>
      </c>
    </row>
    <row r="2997" spans="31:41" x14ac:dyDescent="0.25">
      <c r="AE2997">
        <v>2996</v>
      </c>
      <c r="AF2997" s="1">
        <v>2.7858417840699312E-2</v>
      </c>
      <c r="AH2997">
        <v>2996</v>
      </c>
      <c r="AI2997">
        <v>13078.672951413982</v>
      </c>
      <c r="AK2997">
        <v>2996</v>
      </c>
      <c r="AL2997">
        <v>0.19261203997986429</v>
      </c>
      <c r="AN2997">
        <v>2996</v>
      </c>
      <c r="AO2997">
        <v>0.43381534290922291</v>
      </c>
    </row>
    <row r="2998" spans="31:41" x14ac:dyDescent="0.25">
      <c r="AE2998">
        <v>2997</v>
      </c>
      <c r="AF2998" s="1">
        <v>3.3014076537540182E-2</v>
      </c>
      <c r="AH2998">
        <v>2997</v>
      </c>
      <c r="AI2998">
        <v>44046.112566089367</v>
      </c>
      <c r="AK2998">
        <v>2997</v>
      </c>
      <c r="AL2998">
        <v>0.17164471444181234</v>
      </c>
      <c r="AN2998">
        <v>2997</v>
      </c>
      <c r="AO2998">
        <v>0.37848801833569024</v>
      </c>
    </row>
    <row r="2999" spans="31:41" x14ac:dyDescent="0.25">
      <c r="AE2999">
        <v>2998</v>
      </c>
      <c r="AF2999" s="1">
        <v>2.8395265934150871E-2</v>
      </c>
      <c r="AH2999">
        <v>2998</v>
      </c>
      <c r="AI2999">
        <v>13396.220830763748</v>
      </c>
      <c r="AK2999">
        <v>2998</v>
      </c>
      <c r="AL2999">
        <v>0.22548410590471479</v>
      </c>
      <c r="AN2999">
        <v>2998</v>
      </c>
      <c r="AO2999">
        <v>0.33356993773861454</v>
      </c>
    </row>
    <row r="3000" spans="31:41" x14ac:dyDescent="0.25">
      <c r="AE3000">
        <v>2999</v>
      </c>
      <c r="AF3000" s="1">
        <v>3.4222798125501885E-2</v>
      </c>
      <c r="AH3000">
        <v>2999</v>
      </c>
      <c r="AI3000">
        <v>5447.3995679883519</v>
      </c>
      <c r="AK3000">
        <v>2999</v>
      </c>
      <c r="AL3000">
        <v>0.16117780713829294</v>
      </c>
      <c r="AN3000">
        <v>2999</v>
      </c>
      <c r="AO3000">
        <v>0.45306618738622156</v>
      </c>
    </row>
    <row r="3001" spans="31:41" x14ac:dyDescent="0.25">
      <c r="AE3001">
        <v>3000</v>
      </c>
      <c r="AF3001" s="1">
        <v>3.3886392943497379E-2</v>
      </c>
      <c r="AH3001">
        <v>3000</v>
      </c>
      <c r="AI3001">
        <v>2493.8440001474423</v>
      </c>
      <c r="AK3001">
        <v>3000</v>
      </c>
      <c r="AL3001">
        <v>0.21112017535906974</v>
      </c>
      <c r="AN3001">
        <v>3000</v>
      </c>
      <c r="AO3001">
        <v>0.47664948327789181</v>
      </c>
    </row>
    <row r="3002" spans="31:41" x14ac:dyDescent="0.25">
      <c r="AE3002">
        <v>3001</v>
      </c>
      <c r="AF3002" s="1">
        <v>2.9527004773400645E-2</v>
      </c>
      <c r="AH3002">
        <v>3001</v>
      </c>
      <c r="AI3002">
        <v>7735.9869513503872</v>
      </c>
      <c r="AK3002">
        <v>3001</v>
      </c>
      <c r="AL3002">
        <v>0.28053094791772304</v>
      </c>
      <c r="AN3002">
        <v>3001</v>
      </c>
      <c r="AO3002">
        <v>0.40514519866701698</v>
      </c>
    </row>
    <row r="3003" spans="31:41" x14ac:dyDescent="0.25">
      <c r="AE3003">
        <v>3002</v>
      </c>
      <c r="AF3003" s="1">
        <v>2.5080936240123197E-2</v>
      </c>
      <c r="AH3003">
        <v>3002</v>
      </c>
      <c r="AI3003">
        <v>1561.0681349446297</v>
      </c>
      <c r="AK3003">
        <v>3002</v>
      </c>
      <c r="AL3003">
        <v>0.12302071908701744</v>
      </c>
      <c r="AN3003">
        <v>3002</v>
      </c>
      <c r="AO3003">
        <v>0.40997792094672869</v>
      </c>
    </row>
    <row r="3004" spans="31:41" x14ac:dyDescent="0.25">
      <c r="AE3004">
        <v>3003</v>
      </c>
      <c r="AF3004" s="1">
        <v>2.9167914824842933E-2</v>
      </c>
      <c r="AH3004">
        <v>3003</v>
      </c>
      <c r="AI3004">
        <v>3620.4554545172573</v>
      </c>
      <c r="AK3004">
        <v>3003</v>
      </c>
      <c r="AL3004">
        <v>0.26355935967866129</v>
      </c>
      <c r="AN3004">
        <v>3003</v>
      </c>
      <c r="AO3004">
        <v>0.48549288609786284</v>
      </c>
    </row>
    <row r="3005" spans="31:41" x14ac:dyDescent="0.25">
      <c r="AE3005">
        <v>3004</v>
      </c>
      <c r="AF3005" s="1">
        <v>3.3456771410881547E-2</v>
      </c>
      <c r="AH3005">
        <v>3004</v>
      </c>
      <c r="AI3005">
        <v>4587.6796033820829</v>
      </c>
      <c r="AK3005">
        <v>3004</v>
      </c>
      <c r="AL3005">
        <v>0.1088983623317562</v>
      </c>
      <c r="AN3005">
        <v>3004</v>
      </c>
      <c r="AO3005">
        <v>0.49494760490403139</v>
      </c>
    </row>
    <row r="3006" spans="31:41" x14ac:dyDescent="0.25">
      <c r="AE3006">
        <v>3005</v>
      </c>
      <c r="AF3006" s="1">
        <v>2.8711178778419333E-2</v>
      </c>
      <c r="AH3006">
        <v>3005</v>
      </c>
      <c r="AI3006">
        <v>1777.398232777429</v>
      </c>
      <c r="AK3006">
        <v>3005</v>
      </c>
      <c r="AL3006">
        <v>0.26336608658520122</v>
      </c>
      <c r="AN3006">
        <v>3005</v>
      </c>
      <c r="AO3006">
        <v>0.46376148715988075</v>
      </c>
    </row>
    <row r="3007" spans="31:41" x14ac:dyDescent="0.25">
      <c r="AE3007">
        <v>3006</v>
      </c>
      <c r="AF3007" s="1">
        <v>2.8558051237427939E-2</v>
      </c>
      <c r="AH3007">
        <v>3006</v>
      </c>
      <c r="AI3007">
        <v>8230.0529964274265</v>
      </c>
      <c r="AK3007">
        <v>3006</v>
      </c>
      <c r="AL3007">
        <v>0.18577169084265166</v>
      </c>
      <c r="AN3007">
        <v>3006</v>
      </c>
      <c r="AO3007">
        <v>0.37653589548786492</v>
      </c>
    </row>
    <row r="3008" spans="31:41" x14ac:dyDescent="0.25">
      <c r="AE3008">
        <v>3007</v>
      </c>
      <c r="AF3008" s="1">
        <v>2.784881396543315E-2</v>
      </c>
      <c r="AH3008">
        <v>3007</v>
      </c>
      <c r="AI3008">
        <v>7902.8216003503967</v>
      </c>
      <c r="AK3008">
        <v>3007</v>
      </c>
      <c r="AL3008">
        <v>0.20624498329943391</v>
      </c>
      <c r="AN3008">
        <v>3007</v>
      </c>
      <c r="AO3008">
        <v>0.4065160153141395</v>
      </c>
    </row>
    <row r="3009" spans="31:41" x14ac:dyDescent="0.25">
      <c r="AE3009">
        <v>3008</v>
      </c>
      <c r="AF3009" s="1">
        <v>3.1924003857491279E-2</v>
      </c>
      <c r="AH3009">
        <v>3008</v>
      </c>
      <c r="AI3009">
        <v>1548.424885814821</v>
      </c>
      <c r="AK3009">
        <v>3008</v>
      </c>
      <c r="AL3009">
        <v>9.1804383862489181E-2</v>
      </c>
      <c r="AN3009">
        <v>3008</v>
      </c>
      <c r="AO3009">
        <v>0.46778098401772172</v>
      </c>
    </row>
    <row r="3010" spans="31:41" x14ac:dyDescent="0.25">
      <c r="AE3010">
        <v>3009</v>
      </c>
      <c r="AF3010" s="1">
        <v>2.9499581337188996E-2</v>
      </c>
      <c r="AH3010">
        <v>3009</v>
      </c>
      <c r="AI3010">
        <v>4776.4322507052311</v>
      </c>
      <c r="AK3010">
        <v>3009</v>
      </c>
      <c r="AL3010">
        <v>0.12432490754288235</v>
      </c>
      <c r="AN3010">
        <v>3009</v>
      </c>
      <c r="AO3010">
        <v>0.38524955001170125</v>
      </c>
    </row>
    <row r="3011" spans="31:41" x14ac:dyDescent="0.25">
      <c r="AE3011">
        <v>3010</v>
      </c>
      <c r="AF3011" s="1">
        <v>2.4770965922409571E-2</v>
      </c>
      <c r="AH3011">
        <v>3010</v>
      </c>
      <c r="AI3011">
        <v>3735.6352048545382</v>
      </c>
      <c r="AK3011">
        <v>3010</v>
      </c>
      <c r="AL3011">
        <v>7.9429619195558493E-2</v>
      </c>
      <c r="AN3011">
        <v>3010</v>
      </c>
      <c r="AO3011">
        <v>0.41207181552624877</v>
      </c>
    </row>
    <row r="3012" spans="31:41" x14ac:dyDescent="0.25">
      <c r="AE3012">
        <v>3011</v>
      </c>
      <c r="AF3012" s="1">
        <v>3.5724914379203332E-2</v>
      </c>
      <c r="AH3012">
        <v>3011</v>
      </c>
      <c r="AI3012">
        <v>2957.7498730414904</v>
      </c>
      <c r="AK3012">
        <v>3011</v>
      </c>
      <c r="AL3012">
        <v>0.13047082690482689</v>
      </c>
      <c r="AN3012">
        <v>3011</v>
      </c>
      <c r="AO3012">
        <v>0.43221125974585684</v>
      </c>
    </row>
    <row r="3013" spans="31:41" x14ac:dyDescent="0.25">
      <c r="AE3013">
        <v>3012</v>
      </c>
      <c r="AF3013" s="1">
        <v>2.4574552436328778E-2</v>
      </c>
      <c r="AH3013">
        <v>3012</v>
      </c>
      <c r="AI3013">
        <v>4261.482887896459</v>
      </c>
      <c r="AK3013">
        <v>3012</v>
      </c>
      <c r="AL3013">
        <v>0.13267595962684814</v>
      </c>
      <c r="AN3013">
        <v>3012</v>
      </c>
      <c r="AO3013">
        <v>0.4268070143998085</v>
      </c>
    </row>
    <row r="3014" spans="31:41" x14ac:dyDescent="0.25">
      <c r="AE3014">
        <v>3013</v>
      </c>
      <c r="AF3014" s="1">
        <v>2.84784403271785E-2</v>
      </c>
      <c r="AH3014">
        <v>3013</v>
      </c>
      <c r="AI3014">
        <v>1542.8204956798124</v>
      </c>
      <c r="AK3014">
        <v>3013</v>
      </c>
      <c r="AL3014">
        <v>0.12042809538102087</v>
      </c>
      <c r="AN3014">
        <v>3013</v>
      </c>
      <c r="AO3014">
        <v>0.3180717635835677</v>
      </c>
    </row>
    <row r="3015" spans="31:41" x14ac:dyDescent="0.25">
      <c r="AE3015">
        <v>3014</v>
      </c>
      <c r="AF3015" s="1">
        <v>3.1386336753829402E-2</v>
      </c>
      <c r="AH3015">
        <v>3014</v>
      </c>
      <c r="AI3015">
        <v>16162.977969617605</v>
      </c>
      <c r="AK3015">
        <v>3014</v>
      </c>
      <c r="AL3015">
        <v>0.15578343919893267</v>
      </c>
      <c r="AN3015">
        <v>3014</v>
      </c>
      <c r="AO3015">
        <v>0.33481685050913662</v>
      </c>
    </row>
    <row r="3016" spans="31:41" x14ac:dyDescent="0.25">
      <c r="AE3016">
        <v>3015</v>
      </c>
      <c r="AF3016" s="1">
        <v>3.11975947770331E-2</v>
      </c>
      <c r="AH3016">
        <v>3015</v>
      </c>
      <c r="AI3016">
        <v>1377.9422001906153</v>
      </c>
      <c r="AK3016">
        <v>3015</v>
      </c>
      <c r="AL3016">
        <v>0.12576672351540541</v>
      </c>
      <c r="AN3016">
        <v>3015</v>
      </c>
      <c r="AO3016">
        <v>0.4055739597077393</v>
      </c>
    </row>
    <row r="3017" spans="31:41" x14ac:dyDescent="0.25">
      <c r="AE3017">
        <v>3016</v>
      </c>
      <c r="AF3017" s="1">
        <v>3.2804796468988373E-2</v>
      </c>
      <c r="AH3017">
        <v>3016</v>
      </c>
      <c r="AI3017">
        <v>3107.6435445355232</v>
      </c>
      <c r="AK3017">
        <v>3016</v>
      </c>
      <c r="AL3017">
        <v>0.24181990687333085</v>
      </c>
      <c r="AN3017">
        <v>3016</v>
      </c>
      <c r="AO3017">
        <v>0.30692745849133368</v>
      </c>
    </row>
    <row r="3018" spans="31:41" x14ac:dyDescent="0.25">
      <c r="AE3018">
        <v>3017</v>
      </c>
      <c r="AF3018" s="1">
        <v>3.0972711352263316E-2</v>
      </c>
      <c r="AH3018">
        <v>3017</v>
      </c>
      <c r="AI3018">
        <v>1747.3758332215036</v>
      </c>
      <c r="AK3018">
        <v>3017</v>
      </c>
      <c r="AL3018">
        <v>0.26205263343611285</v>
      </c>
      <c r="AN3018">
        <v>3017</v>
      </c>
      <c r="AO3018">
        <v>0.48027553626645364</v>
      </c>
    </row>
    <row r="3019" spans="31:41" x14ac:dyDescent="0.25">
      <c r="AE3019">
        <v>3018</v>
      </c>
      <c r="AF3019" s="1">
        <v>2.5837066329063907E-2</v>
      </c>
      <c r="AH3019">
        <v>3018</v>
      </c>
      <c r="AI3019">
        <v>2982.8829552831016</v>
      </c>
      <c r="AK3019">
        <v>3018</v>
      </c>
      <c r="AL3019">
        <v>0.19834962037154022</v>
      </c>
      <c r="AN3019">
        <v>3018</v>
      </c>
      <c r="AO3019">
        <v>0.43711982300770891</v>
      </c>
    </row>
    <row r="3020" spans="31:41" x14ac:dyDescent="0.25">
      <c r="AE3020">
        <v>3019</v>
      </c>
      <c r="AF3020" s="1">
        <v>2.9860337178169161E-2</v>
      </c>
      <c r="AH3020">
        <v>3019</v>
      </c>
      <c r="AI3020">
        <v>18355.684446107018</v>
      </c>
      <c r="AK3020">
        <v>3019</v>
      </c>
      <c r="AL3020">
        <v>0.19460719402829901</v>
      </c>
      <c r="AN3020">
        <v>3019</v>
      </c>
      <c r="AO3020">
        <v>0.49210122764302894</v>
      </c>
    </row>
    <row r="3021" spans="31:41" x14ac:dyDescent="0.25">
      <c r="AE3021">
        <v>3020</v>
      </c>
      <c r="AF3021" s="1">
        <v>3.0203707412867598E-2</v>
      </c>
      <c r="AH3021">
        <v>3020</v>
      </c>
      <c r="AI3021">
        <v>3834.9884851809757</v>
      </c>
      <c r="AK3021">
        <v>3020</v>
      </c>
      <c r="AL3021">
        <v>0.19158406750308674</v>
      </c>
      <c r="AN3021">
        <v>3020</v>
      </c>
      <c r="AO3021">
        <v>0.46022507247021294</v>
      </c>
    </row>
    <row r="3022" spans="31:41" x14ac:dyDescent="0.25">
      <c r="AE3022">
        <v>3021</v>
      </c>
      <c r="AF3022" s="1">
        <v>2.9746448327050867E-2</v>
      </c>
      <c r="AH3022">
        <v>3021</v>
      </c>
      <c r="AI3022">
        <v>6924.960547546616</v>
      </c>
      <c r="AK3022">
        <v>3021</v>
      </c>
      <c r="AL3022">
        <v>0.17503420609045955</v>
      </c>
      <c r="AN3022">
        <v>3021</v>
      </c>
      <c r="AO3022">
        <v>0.39713367243494424</v>
      </c>
    </row>
    <row r="3023" spans="31:41" x14ac:dyDescent="0.25">
      <c r="AE3023">
        <v>3022</v>
      </c>
      <c r="AF3023" s="1">
        <v>2.687427850639712E-2</v>
      </c>
      <c r="AH3023">
        <v>3022</v>
      </c>
      <c r="AI3023">
        <v>32859.289745951064</v>
      </c>
      <c r="AK3023">
        <v>3022</v>
      </c>
      <c r="AL3023">
        <v>0.22855087049141021</v>
      </c>
      <c r="AN3023">
        <v>3022</v>
      </c>
      <c r="AO3023">
        <v>0.36834041239010545</v>
      </c>
    </row>
    <row r="3024" spans="31:41" x14ac:dyDescent="0.25">
      <c r="AE3024">
        <v>3023</v>
      </c>
      <c r="AF3024" s="1">
        <v>3.3404502837769856E-2</v>
      </c>
      <c r="AH3024">
        <v>3023</v>
      </c>
      <c r="AI3024">
        <v>1231.0328019812214</v>
      </c>
      <c r="AK3024">
        <v>3023</v>
      </c>
      <c r="AL3024">
        <v>0.29098518567916004</v>
      </c>
      <c r="AN3024">
        <v>3023</v>
      </c>
      <c r="AO3024">
        <v>0.33507569600721365</v>
      </c>
    </row>
    <row r="3025" spans="31:41" x14ac:dyDescent="0.25">
      <c r="AE3025">
        <v>3024</v>
      </c>
      <c r="AF3025" s="1">
        <v>2.9071520227326619E-2</v>
      </c>
      <c r="AH3025">
        <v>3024</v>
      </c>
      <c r="AI3025">
        <v>5894.2105516608526</v>
      </c>
      <c r="AK3025">
        <v>3024</v>
      </c>
      <c r="AL3025">
        <v>0.18941125102910816</v>
      </c>
      <c r="AN3025">
        <v>3024</v>
      </c>
      <c r="AO3025">
        <v>0.39977853080969983</v>
      </c>
    </row>
    <row r="3026" spans="31:41" x14ac:dyDescent="0.25">
      <c r="AE3026">
        <v>3025</v>
      </c>
      <c r="AF3026" s="1">
        <v>3.3079441290972067E-2</v>
      </c>
      <c r="AH3026">
        <v>3025</v>
      </c>
      <c r="AI3026">
        <v>691.96170582490072</v>
      </c>
      <c r="AK3026">
        <v>3025</v>
      </c>
      <c r="AL3026">
        <v>0.19399946756109426</v>
      </c>
      <c r="AN3026">
        <v>3025</v>
      </c>
      <c r="AO3026">
        <v>0.36958925001462939</v>
      </c>
    </row>
    <row r="3027" spans="31:41" x14ac:dyDescent="0.25">
      <c r="AE3027">
        <v>3026</v>
      </c>
      <c r="AF3027" s="1">
        <v>2.4369172319295807E-2</v>
      </c>
      <c r="AH3027">
        <v>3026</v>
      </c>
      <c r="AI3027">
        <v>20842.505320144723</v>
      </c>
      <c r="AK3027">
        <v>3026</v>
      </c>
      <c r="AL3027">
        <v>0.27070436943004089</v>
      </c>
      <c r="AN3027">
        <v>3026</v>
      </c>
      <c r="AO3027">
        <v>0.45062597408671179</v>
      </c>
    </row>
    <row r="3028" spans="31:41" x14ac:dyDescent="0.25">
      <c r="AE3028">
        <v>3027</v>
      </c>
      <c r="AF3028" s="1">
        <v>3.223458447697114E-2</v>
      </c>
      <c r="AH3028">
        <v>3027</v>
      </c>
      <c r="AI3028">
        <v>6658.3435703573768</v>
      </c>
      <c r="AK3028">
        <v>3027</v>
      </c>
      <c r="AL3028">
        <v>0.18696530509282944</v>
      </c>
      <c r="AN3028">
        <v>3027</v>
      </c>
      <c r="AO3028">
        <v>0.40064674223053709</v>
      </c>
    </row>
    <row r="3029" spans="31:41" x14ac:dyDescent="0.25">
      <c r="AE3029">
        <v>3028</v>
      </c>
      <c r="AF3029" s="1">
        <v>2.8410666026116083E-2</v>
      </c>
      <c r="AH3029">
        <v>3028</v>
      </c>
      <c r="AI3029">
        <v>5640.634121316556</v>
      </c>
      <c r="AK3029">
        <v>3028</v>
      </c>
      <c r="AL3029">
        <v>0.25806022403503315</v>
      </c>
      <c r="AN3029">
        <v>3028</v>
      </c>
      <c r="AO3029">
        <v>0.46399768530363966</v>
      </c>
    </row>
    <row r="3030" spans="31:41" x14ac:dyDescent="0.25">
      <c r="AE3030">
        <v>3029</v>
      </c>
      <c r="AF3030" s="1">
        <v>3.0692837819031427E-2</v>
      </c>
      <c r="AH3030">
        <v>3029</v>
      </c>
      <c r="AI3030">
        <v>3921.2181879089549</v>
      </c>
      <c r="AK3030">
        <v>3029</v>
      </c>
      <c r="AL3030">
        <v>0.21130220842649788</v>
      </c>
      <c r="AN3030">
        <v>3029</v>
      </c>
      <c r="AO3030">
        <v>0.3384104709497146</v>
      </c>
    </row>
    <row r="3031" spans="31:41" x14ac:dyDescent="0.25">
      <c r="AE3031">
        <v>3030</v>
      </c>
      <c r="AF3031" s="1">
        <v>3.1213464938522284E-2</v>
      </c>
      <c r="AH3031">
        <v>3030</v>
      </c>
      <c r="AI3031">
        <v>1475.1620431477581</v>
      </c>
      <c r="AK3031">
        <v>3030</v>
      </c>
      <c r="AL3031">
        <v>0.17553535546401217</v>
      </c>
      <c r="AN3031">
        <v>3030</v>
      </c>
      <c r="AO3031">
        <v>0.42042960312081434</v>
      </c>
    </row>
    <row r="3032" spans="31:41" x14ac:dyDescent="0.25">
      <c r="AE3032">
        <v>3031</v>
      </c>
      <c r="AF3032" s="1">
        <v>3.1234621861398359E-2</v>
      </c>
      <c r="AH3032">
        <v>3031</v>
      </c>
      <c r="AI3032">
        <v>633.44704921330958</v>
      </c>
      <c r="AK3032">
        <v>3031</v>
      </c>
      <c r="AL3032">
        <v>0.25607301779084118</v>
      </c>
      <c r="AN3032">
        <v>3031</v>
      </c>
      <c r="AO3032">
        <v>0.32786915108070896</v>
      </c>
    </row>
    <row r="3033" spans="31:41" x14ac:dyDescent="0.25">
      <c r="AE3033">
        <v>3032</v>
      </c>
      <c r="AF3033" s="1">
        <v>2.5935086416334796E-2</v>
      </c>
      <c r="AH3033">
        <v>3032</v>
      </c>
      <c r="AI3033">
        <v>1277.3564682363574</v>
      </c>
      <c r="AK3033">
        <v>3032</v>
      </c>
      <c r="AL3033">
        <v>0.25165138210839477</v>
      </c>
      <c r="AN3033">
        <v>3032</v>
      </c>
      <c r="AO3033">
        <v>0.30388494718636772</v>
      </c>
    </row>
    <row r="3034" spans="31:41" x14ac:dyDescent="0.25">
      <c r="AE3034">
        <v>3033</v>
      </c>
      <c r="AF3034" s="1">
        <v>3.1637830292416957E-2</v>
      </c>
      <c r="AH3034">
        <v>3033</v>
      </c>
      <c r="AI3034">
        <v>44082.494253340563</v>
      </c>
      <c r="AK3034">
        <v>3033</v>
      </c>
      <c r="AL3034">
        <v>0.21385508244269824</v>
      </c>
      <c r="AN3034">
        <v>3033</v>
      </c>
      <c r="AO3034">
        <v>0.38066070246234007</v>
      </c>
    </row>
    <row r="3035" spans="31:41" x14ac:dyDescent="0.25">
      <c r="AE3035">
        <v>3034</v>
      </c>
      <c r="AF3035" s="1">
        <v>3.0675796828881108E-2</v>
      </c>
      <c r="AH3035">
        <v>3034</v>
      </c>
      <c r="AI3035">
        <v>612.10679958241644</v>
      </c>
      <c r="AK3035">
        <v>3034</v>
      </c>
      <c r="AL3035">
        <v>0.15445945596160973</v>
      </c>
      <c r="AN3035">
        <v>3034</v>
      </c>
      <c r="AO3035">
        <v>0.42396503281211323</v>
      </c>
    </row>
    <row r="3036" spans="31:41" x14ac:dyDescent="0.25">
      <c r="AE3036">
        <v>3035</v>
      </c>
      <c r="AF3036" s="1">
        <v>3.1215340826679094E-2</v>
      </c>
      <c r="AH3036">
        <v>3035</v>
      </c>
      <c r="AI3036">
        <v>5317.8572770057617</v>
      </c>
      <c r="AK3036">
        <v>3035</v>
      </c>
      <c r="AL3036">
        <v>0.15084117322771154</v>
      </c>
      <c r="AN3036">
        <v>3035</v>
      </c>
      <c r="AO3036">
        <v>0.40394095216312959</v>
      </c>
    </row>
    <row r="3037" spans="31:41" x14ac:dyDescent="0.25">
      <c r="AE3037">
        <v>3036</v>
      </c>
      <c r="AF3037" s="1">
        <v>3.043940619533414E-2</v>
      </c>
      <c r="AH3037">
        <v>3036</v>
      </c>
      <c r="AI3037">
        <v>7306.2763006169898</v>
      </c>
      <c r="AK3037">
        <v>3036</v>
      </c>
      <c r="AL3037">
        <v>0.17306245021237884</v>
      </c>
      <c r="AN3037">
        <v>3036</v>
      </c>
      <c r="AO3037">
        <v>0.3271008853045464</v>
      </c>
    </row>
    <row r="3038" spans="31:41" x14ac:dyDescent="0.25">
      <c r="AE3038">
        <v>3037</v>
      </c>
      <c r="AF3038" s="1">
        <v>3.1531911180168848E-2</v>
      </c>
      <c r="AH3038">
        <v>3037</v>
      </c>
      <c r="AI3038">
        <v>588.51323078621942</v>
      </c>
      <c r="AK3038">
        <v>3037</v>
      </c>
      <c r="AL3038">
        <v>0.19504665391821055</v>
      </c>
      <c r="AN3038">
        <v>3037</v>
      </c>
      <c r="AO3038">
        <v>0.4220007488990703</v>
      </c>
    </row>
    <row r="3039" spans="31:41" x14ac:dyDescent="0.25">
      <c r="AE3039">
        <v>3038</v>
      </c>
      <c r="AF3039" s="1">
        <v>2.9445356015038726E-2</v>
      </c>
      <c r="AH3039">
        <v>3038</v>
      </c>
      <c r="AI3039">
        <v>6237.3630782881419</v>
      </c>
      <c r="AK3039">
        <v>3038</v>
      </c>
      <c r="AL3039">
        <v>0.19688684720706534</v>
      </c>
      <c r="AN3039">
        <v>3038</v>
      </c>
      <c r="AO3039">
        <v>0.387784050275567</v>
      </c>
    </row>
    <row r="3040" spans="31:41" x14ac:dyDescent="0.25">
      <c r="AE3040">
        <v>3039</v>
      </c>
      <c r="AF3040" s="1">
        <v>3.4178329613336889E-2</v>
      </c>
      <c r="AH3040">
        <v>3039</v>
      </c>
      <c r="AI3040">
        <v>8468.0346938684634</v>
      </c>
      <c r="AK3040">
        <v>3039</v>
      </c>
      <c r="AL3040">
        <v>0.27403548236956865</v>
      </c>
      <c r="AN3040">
        <v>3039</v>
      </c>
      <c r="AO3040">
        <v>0.35592181997992756</v>
      </c>
    </row>
    <row r="3041" spans="31:41" x14ac:dyDescent="0.25">
      <c r="AE3041">
        <v>3040</v>
      </c>
      <c r="AF3041" s="1">
        <v>2.9844182662432051E-2</v>
      </c>
      <c r="AH3041">
        <v>3040</v>
      </c>
      <c r="AI3041">
        <v>5820.7586992418446</v>
      </c>
      <c r="AK3041">
        <v>3040</v>
      </c>
      <c r="AL3041">
        <v>9.7200582050999823E-2</v>
      </c>
      <c r="AN3041">
        <v>3040</v>
      </c>
      <c r="AO3041">
        <v>0.37404054730327679</v>
      </c>
    </row>
    <row r="3042" spans="31:41" x14ac:dyDescent="0.25">
      <c r="AE3042">
        <v>3041</v>
      </c>
      <c r="AF3042" s="1">
        <v>3.4313211536002974E-2</v>
      </c>
      <c r="AH3042">
        <v>3041</v>
      </c>
      <c r="AI3042">
        <v>3359.2947423260171</v>
      </c>
      <c r="AK3042">
        <v>3041</v>
      </c>
      <c r="AL3042">
        <v>0.1977314125489931</v>
      </c>
      <c r="AN3042">
        <v>3041</v>
      </c>
      <c r="AO3042">
        <v>0.27227969784486872</v>
      </c>
    </row>
    <row r="3043" spans="31:41" x14ac:dyDescent="0.25">
      <c r="AE3043">
        <v>3042</v>
      </c>
      <c r="AF3043" s="1">
        <v>3.7773414202767031E-2</v>
      </c>
      <c r="AH3043">
        <v>3042</v>
      </c>
      <c r="AI3043">
        <v>2921.062091961981</v>
      </c>
      <c r="AK3043">
        <v>3042</v>
      </c>
      <c r="AL3043">
        <v>0.21065922362115611</v>
      </c>
      <c r="AN3043">
        <v>3042</v>
      </c>
      <c r="AO3043">
        <v>0.28017591849550272</v>
      </c>
    </row>
    <row r="3044" spans="31:41" x14ac:dyDescent="0.25">
      <c r="AE3044">
        <v>3043</v>
      </c>
      <c r="AF3044" s="1">
        <v>3.3718899205740227E-2</v>
      </c>
      <c r="AH3044">
        <v>3043</v>
      </c>
      <c r="AI3044">
        <v>4983.9604231516214</v>
      </c>
      <c r="AK3044">
        <v>3043</v>
      </c>
      <c r="AL3044">
        <v>0.25732631661124011</v>
      </c>
      <c r="AN3044">
        <v>3043</v>
      </c>
      <c r="AO3044">
        <v>0.42864173072975315</v>
      </c>
    </row>
    <row r="3045" spans="31:41" x14ac:dyDescent="0.25">
      <c r="AE3045">
        <v>3044</v>
      </c>
      <c r="AF3045" s="1">
        <v>3.3845098797950834E-2</v>
      </c>
      <c r="AH3045">
        <v>3044</v>
      </c>
      <c r="AI3045">
        <v>23319.878179418694</v>
      </c>
      <c r="AK3045">
        <v>3044</v>
      </c>
      <c r="AL3045">
        <v>0.17969262279610854</v>
      </c>
      <c r="AN3045">
        <v>3044</v>
      </c>
      <c r="AO3045">
        <v>0.47342357016124176</v>
      </c>
    </row>
    <row r="3046" spans="31:41" x14ac:dyDescent="0.25">
      <c r="AE3046">
        <v>3045</v>
      </c>
      <c r="AF3046" s="1">
        <v>3.19759183703201E-2</v>
      </c>
      <c r="AH3046">
        <v>3045</v>
      </c>
      <c r="AI3046">
        <v>684.37872989457514</v>
      </c>
      <c r="AK3046">
        <v>3045</v>
      </c>
      <c r="AL3046">
        <v>0.18644147880946443</v>
      </c>
      <c r="AN3046">
        <v>3045</v>
      </c>
      <c r="AO3046">
        <v>0.39287612167001551</v>
      </c>
    </row>
    <row r="3047" spans="31:41" x14ac:dyDescent="0.25">
      <c r="AE3047">
        <v>3046</v>
      </c>
      <c r="AF3047" s="1">
        <v>3.4802754690242743E-2</v>
      </c>
      <c r="AH3047">
        <v>3046</v>
      </c>
      <c r="AI3047">
        <v>662.5842336112197</v>
      </c>
      <c r="AK3047">
        <v>3046</v>
      </c>
      <c r="AL3047">
        <v>0.37165985807613022</v>
      </c>
      <c r="AN3047">
        <v>3046</v>
      </c>
      <c r="AO3047">
        <v>0.43372161233600609</v>
      </c>
    </row>
    <row r="3048" spans="31:41" x14ac:dyDescent="0.25">
      <c r="AE3048">
        <v>3047</v>
      </c>
      <c r="AF3048" s="1">
        <v>3.2907452211725419E-2</v>
      </c>
      <c r="AH3048">
        <v>3047</v>
      </c>
      <c r="AI3048">
        <v>2195.0467930608861</v>
      </c>
      <c r="AK3048">
        <v>3047</v>
      </c>
      <c r="AL3048">
        <v>0.16806946087788169</v>
      </c>
      <c r="AN3048">
        <v>3047</v>
      </c>
      <c r="AO3048">
        <v>0.40649298878158169</v>
      </c>
    </row>
    <row r="3049" spans="31:41" x14ac:dyDescent="0.25">
      <c r="AE3049">
        <v>3048</v>
      </c>
      <c r="AF3049" s="1">
        <v>3.52210076670747E-2</v>
      </c>
      <c r="AH3049">
        <v>3048</v>
      </c>
      <c r="AI3049">
        <v>1282.3892907515556</v>
      </c>
      <c r="AK3049">
        <v>3048</v>
      </c>
      <c r="AL3049">
        <v>0.14634599892438629</v>
      </c>
      <c r="AN3049">
        <v>3048</v>
      </c>
      <c r="AO3049">
        <v>0.36988362729146718</v>
      </c>
    </row>
    <row r="3050" spans="31:41" x14ac:dyDescent="0.25">
      <c r="AE3050">
        <v>3049</v>
      </c>
      <c r="AF3050" s="1">
        <v>2.952535060365058E-2</v>
      </c>
      <c r="AH3050">
        <v>3049</v>
      </c>
      <c r="AI3050">
        <v>4544.0500656714439</v>
      </c>
      <c r="AK3050">
        <v>3049</v>
      </c>
      <c r="AL3050">
        <v>0.23281797701721554</v>
      </c>
      <c r="AN3050">
        <v>3049</v>
      </c>
      <c r="AO3050">
        <v>0.47676986733213872</v>
      </c>
    </row>
    <row r="3051" spans="31:41" x14ac:dyDescent="0.25">
      <c r="AE3051">
        <v>3050</v>
      </c>
      <c r="AF3051" s="1">
        <v>3.7211445135361787E-2</v>
      </c>
      <c r="AH3051">
        <v>3050</v>
      </c>
      <c r="AI3051">
        <v>16157.087861297625</v>
      </c>
      <c r="AK3051">
        <v>3050</v>
      </c>
      <c r="AL3051">
        <v>0.18050954927744609</v>
      </c>
      <c r="AN3051">
        <v>3050</v>
      </c>
      <c r="AO3051">
        <v>0.39762774925570499</v>
      </c>
    </row>
    <row r="3052" spans="31:41" x14ac:dyDescent="0.25">
      <c r="AE3052">
        <v>3051</v>
      </c>
      <c r="AF3052" s="1">
        <v>3.1193725467132394E-2</v>
      </c>
      <c r="AH3052">
        <v>3051</v>
      </c>
      <c r="AI3052">
        <v>5584.4496156204887</v>
      </c>
      <c r="AK3052">
        <v>3051</v>
      </c>
      <c r="AL3052">
        <v>8.1799315087903612E-2</v>
      </c>
      <c r="AN3052">
        <v>3051</v>
      </c>
      <c r="AO3052">
        <v>0.3603252176211913</v>
      </c>
    </row>
    <row r="3053" spans="31:41" x14ac:dyDescent="0.25">
      <c r="AE3053">
        <v>3052</v>
      </c>
      <c r="AF3053" s="1">
        <v>3.3542449288000098E-2</v>
      </c>
      <c r="AH3053">
        <v>3052</v>
      </c>
      <c r="AI3053">
        <v>3259.89895480111</v>
      </c>
      <c r="AK3053">
        <v>3052</v>
      </c>
      <c r="AL3053">
        <v>0.30060901533635054</v>
      </c>
      <c r="AN3053">
        <v>3052</v>
      </c>
      <c r="AO3053">
        <v>0.45916275243000443</v>
      </c>
    </row>
    <row r="3054" spans="31:41" x14ac:dyDescent="0.25">
      <c r="AE3054">
        <v>3053</v>
      </c>
      <c r="AF3054" s="1">
        <v>3.0721945246003246E-2</v>
      </c>
      <c r="AH3054">
        <v>3053</v>
      </c>
      <c r="AI3054">
        <v>3653.9810974165944</v>
      </c>
      <c r="AK3054">
        <v>3053</v>
      </c>
      <c r="AL3054">
        <v>0.17961841957594527</v>
      </c>
      <c r="AN3054">
        <v>3053</v>
      </c>
      <c r="AO3054">
        <v>0.41047719241483754</v>
      </c>
    </row>
    <row r="3055" spans="31:41" x14ac:dyDescent="0.25">
      <c r="AE3055">
        <v>3054</v>
      </c>
      <c r="AF3055" s="1">
        <v>3.5162069042558697E-2</v>
      </c>
      <c r="AH3055">
        <v>3054</v>
      </c>
      <c r="AI3055">
        <v>12290.417123285233</v>
      </c>
      <c r="AK3055">
        <v>3054</v>
      </c>
      <c r="AL3055">
        <v>0.10236453531714074</v>
      </c>
      <c r="AN3055">
        <v>3054</v>
      </c>
      <c r="AO3055">
        <v>0.35647089658459674</v>
      </c>
    </row>
    <row r="3056" spans="31:41" x14ac:dyDescent="0.25">
      <c r="AE3056">
        <v>3055</v>
      </c>
      <c r="AF3056" s="1">
        <v>3.3239411163263233E-2</v>
      </c>
      <c r="AH3056">
        <v>3055</v>
      </c>
      <c r="AI3056">
        <v>4423.4708274863106</v>
      </c>
      <c r="AK3056">
        <v>3055</v>
      </c>
      <c r="AL3056">
        <v>0.26403923245135641</v>
      </c>
      <c r="AN3056">
        <v>3055</v>
      </c>
      <c r="AO3056">
        <v>0.37655031154073326</v>
      </c>
    </row>
    <row r="3057" spans="31:41" x14ac:dyDescent="0.25">
      <c r="AE3057">
        <v>3056</v>
      </c>
      <c r="AF3057" s="1">
        <v>3.4833838608557377E-2</v>
      </c>
      <c r="AH3057">
        <v>3056</v>
      </c>
      <c r="AI3057">
        <v>3282.9697292657761</v>
      </c>
      <c r="AK3057">
        <v>3056</v>
      </c>
      <c r="AL3057">
        <v>0.20507009565539916</v>
      </c>
      <c r="AN3057">
        <v>3056</v>
      </c>
      <c r="AO3057">
        <v>0.42451584092228961</v>
      </c>
    </row>
    <row r="3058" spans="31:41" x14ac:dyDescent="0.25">
      <c r="AE3058">
        <v>3057</v>
      </c>
      <c r="AF3058" s="1">
        <v>2.9554549612447634E-2</v>
      </c>
      <c r="AH3058">
        <v>3057</v>
      </c>
      <c r="AI3058">
        <v>19531.106285286856</v>
      </c>
      <c r="AK3058">
        <v>3057</v>
      </c>
      <c r="AL3058">
        <v>0.15694629701477031</v>
      </c>
      <c r="AN3058">
        <v>3057</v>
      </c>
      <c r="AO3058">
        <v>0.34512971357058991</v>
      </c>
    </row>
    <row r="3059" spans="31:41" x14ac:dyDescent="0.25">
      <c r="AE3059">
        <v>3058</v>
      </c>
      <c r="AF3059" s="1">
        <v>3.3144376762936911E-2</v>
      </c>
      <c r="AH3059">
        <v>3058</v>
      </c>
      <c r="AI3059">
        <v>18706.591157739735</v>
      </c>
      <c r="AK3059">
        <v>3058</v>
      </c>
      <c r="AL3059">
        <v>0.23000196202924336</v>
      </c>
      <c r="AN3059">
        <v>3058</v>
      </c>
      <c r="AO3059">
        <v>0.35180341404544635</v>
      </c>
    </row>
    <row r="3060" spans="31:41" x14ac:dyDescent="0.25">
      <c r="AE3060">
        <v>3059</v>
      </c>
      <c r="AF3060" s="1">
        <v>3.5795100538889679E-2</v>
      </c>
      <c r="AH3060">
        <v>3059</v>
      </c>
      <c r="AI3060">
        <v>2469.1520471030276</v>
      </c>
      <c r="AK3060">
        <v>3059</v>
      </c>
      <c r="AL3060">
        <v>0.19685119562885769</v>
      </c>
      <c r="AN3060">
        <v>3059</v>
      </c>
      <c r="AO3060">
        <v>0.36535226996872799</v>
      </c>
    </row>
    <row r="3061" spans="31:41" x14ac:dyDescent="0.25">
      <c r="AE3061">
        <v>3060</v>
      </c>
      <c r="AF3061" s="1">
        <v>3.6319735717304402E-2</v>
      </c>
      <c r="AH3061">
        <v>3060</v>
      </c>
      <c r="AI3061">
        <v>13347.451415073931</v>
      </c>
      <c r="AK3061">
        <v>3060</v>
      </c>
      <c r="AL3061">
        <v>0.22209787888468424</v>
      </c>
      <c r="AN3061">
        <v>3060</v>
      </c>
      <c r="AO3061">
        <v>0.37531182929387941</v>
      </c>
    </row>
    <row r="3062" spans="31:41" x14ac:dyDescent="0.25">
      <c r="AE3062">
        <v>3061</v>
      </c>
      <c r="AF3062" s="1">
        <v>2.9353934269632953E-2</v>
      </c>
      <c r="AH3062">
        <v>3061</v>
      </c>
      <c r="AI3062">
        <v>34321.18268499837</v>
      </c>
      <c r="AK3062">
        <v>3061</v>
      </c>
      <c r="AL3062">
        <v>0.18426609901547197</v>
      </c>
      <c r="AN3062">
        <v>3061</v>
      </c>
      <c r="AO3062">
        <v>0.47120161433368435</v>
      </c>
    </row>
    <row r="3063" spans="31:41" x14ac:dyDescent="0.25">
      <c r="AE3063">
        <v>3062</v>
      </c>
      <c r="AF3063" s="1">
        <v>2.7344942233923142E-2</v>
      </c>
      <c r="AH3063">
        <v>3062</v>
      </c>
      <c r="AI3063">
        <v>8226.1710000593939</v>
      </c>
      <c r="AK3063">
        <v>3062</v>
      </c>
      <c r="AL3063">
        <v>0.21497019935971087</v>
      </c>
      <c r="AN3063">
        <v>3062</v>
      </c>
      <c r="AO3063">
        <v>0.41845160272033005</v>
      </c>
    </row>
    <row r="3064" spans="31:41" x14ac:dyDescent="0.25">
      <c r="AE3064">
        <v>3063</v>
      </c>
      <c r="AF3064" s="1">
        <v>3.5806635585254432E-2</v>
      </c>
      <c r="AH3064">
        <v>3063</v>
      </c>
      <c r="AI3064">
        <v>7895.8120478129513</v>
      </c>
      <c r="AK3064">
        <v>3063</v>
      </c>
      <c r="AL3064">
        <v>0.12455492534371644</v>
      </c>
      <c r="AN3064">
        <v>3063</v>
      </c>
      <c r="AO3064">
        <v>0.38847776280663843</v>
      </c>
    </row>
    <row r="3065" spans="31:41" x14ac:dyDescent="0.25">
      <c r="AE3065">
        <v>3064</v>
      </c>
      <c r="AF3065" s="1">
        <v>3.174771793580411E-2</v>
      </c>
      <c r="AH3065">
        <v>3064</v>
      </c>
      <c r="AI3065">
        <v>9521.2137030667036</v>
      </c>
      <c r="AK3065">
        <v>3064</v>
      </c>
      <c r="AL3065">
        <v>0.16756211414185523</v>
      </c>
      <c r="AN3065">
        <v>3064</v>
      </c>
      <c r="AO3065">
        <v>0.47139660146891588</v>
      </c>
    </row>
    <row r="3066" spans="31:41" x14ac:dyDescent="0.25">
      <c r="AE3066">
        <v>3065</v>
      </c>
      <c r="AF3066" s="1">
        <v>2.6534286614279035E-2</v>
      </c>
      <c r="AH3066">
        <v>3065</v>
      </c>
      <c r="AI3066">
        <v>16590.052814542611</v>
      </c>
      <c r="AK3066">
        <v>3065</v>
      </c>
      <c r="AL3066">
        <v>0.19155912270691994</v>
      </c>
      <c r="AN3066">
        <v>3065</v>
      </c>
      <c r="AO3066">
        <v>0.32400958309005679</v>
      </c>
    </row>
    <row r="3067" spans="31:41" x14ac:dyDescent="0.25">
      <c r="AE3067">
        <v>3066</v>
      </c>
      <c r="AF3067" s="1">
        <v>2.6897708132136211E-2</v>
      </c>
      <c r="AH3067">
        <v>3066</v>
      </c>
      <c r="AI3067">
        <v>7256.6739862485538</v>
      </c>
      <c r="AK3067">
        <v>3066</v>
      </c>
      <c r="AL3067">
        <v>0.22061583523218509</v>
      </c>
      <c r="AN3067">
        <v>3066</v>
      </c>
      <c r="AO3067">
        <v>0.47193256709715559</v>
      </c>
    </row>
    <row r="3068" spans="31:41" x14ac:dyDescent="0.25">
      <c r="AE3068">
        <v>3067</v>
      </c>
      <c r="AF3068" s="1">
        <v>3.0675027345423489E-2</v>
      </c>
      <c r="AH3068">
        <v>3067</v>
      </c>
      <c r="AI3068">
        <v>5897.8148165865523</v>
      </c>
      <c r="AK3068">
        <v>3067</v>
      </c>
      <c r="AL3068">
        <v>0.20773373905846412</v>
      </c>
      <c r="AN3068">
        <v>3067</v>
      </c>
      <c r="AO3068">
        <v>0.39378665521869866</v>
      </c>
    </row>
    <row r="3069" spans="31:41" x14ac:dyDescent="0.25">
      <c r="AE3069">
        <v>3068</v>
      </c>
      <c r="AF3069" s="1">
        <v>3.3918719322153956E-2</v>
      </c>
      <c r="AH3069">
        <v>3068</v>
      </c>
      <c r="AI3069">
        <v>3530.8783907833854</v>
      </c>
      <c r="AK3069">
        <v>3068</v>
      </c>
      <c r="AL3069">
        <v>0.16006200565081158</v>
      </c>
      <c r="AN3069">
        <v>3068</v>
      </c>
      <c r="AO3069">
        <v>0.38888831429450887</v>
      </c>
    </row>
    <row r="3070" spans="31:41" x14ac:dyDescent="0.25">
      <c r="AE3070">
        <v>3069</v>
      </c>
      <c r="AF3070" s="1">
        <v>3.2057053014421522E-2</v>
      </c>
      <c r="AH3070">
        <v>3069</v>
      </c>
      <c r="AI3070">
        <v>2543.6060674893706</v>
      </c>
      <c r="AK3070">
        <v>3069</v>
      </c>
      <c r="AL3070">
        <v>0.11335930996686627</v>
      </c>
      <c r="AN3070">
        <v>3069</v>
      </c>
      <c r="AO3070">
        <v>0.3279500920406091</v>
      </c>
    </row>
    <row r="3071" spans="31:41" x14ac:dyDescent="0.25">
      <c r="AE3071">
        <v>3070</v>
      </c>
      <c r="AF3071" s="1">
        <v>3.3106904296258843E-2</v>
      </c>
      <c r="AH3071">
        <v>3070</v>
      </c>
      <c r="AI3071">
        <v>1350.5289499306389</v>
      </c>
      <c r="AK3071">
        <v>3070</v>
      </c>
      <c r="AL3071">
        <v>0.30565005362381903</v>
      </c>
      <c r="AN3071">
        <v>3070</v>
      </c>
      <c r="AO3071">
        <v>0.31224004984872022</v>
      </c>
    </row>
    <row r="3072" spans="31:41" x14ac:dyDescent="0.25">
      <c r="AE3072">
        <v>3071</v>
      </c>
      <c r="AF3072" s="1">
        <v>2.8684955485895225E-2</v>
      </c>
      <c r="AH3072">
        <v>3071</v>
      </c>
      <c r="AI3072">
        <v>4314.6222210040523</v>
      </c>
      <c r="AK3072">
        <v>3071</v>
      </c>
      <c r="AL3072">
        <v>0.23989573387065341</v>
      </c>
      <c r="AN3072">
        <v>3071</v>
      </c>
      <c r="AO3072">
        <v>0.38798203492941313</v>
      </c>
    </row>
    <row r="3073" spans="31:41" x14ac:dyDescent="0.25">
      <c r="AE3073">
        <v>3072</v>
      </c>
      <c r="AF3073" s="1">
        <v>2.9369307280418422E-2</v>
      </c>
      <c r="AH3073">
        <v>3072</v>
      </c>
      <c r="AI3073">
        <v>2822.38153104087</v>
      </c>
      <c r="AK3073">
        <v>3072</v>
      </c>
      <c r="AL3073">
        <v>0.22636380108888926</v>
      </c>
      <c r="AN3073">
        <v>3072</v>
      </c>
      <c r="AO3073">
        <v>0.37130506110799144</v>
      </c>
    </row>
    <row r="3074" spans="31:41" x14ac:dyDescent="0.25">
      <c r="AE3074">
        <v>3073</v>
      </c>
      <c r="AF3074" s="1">
        <v>3.4610385325206217E-2</v>
      </c>
      <c r="AH3074">
        <v>3073</v>
      </c>
      <c r="AI3074">
        <v>3235.6468449645895</v>
      </c>
      <c r="AK3074">
        <v>3073</v>
      </c>
      <c r="AL3074">
        <v>0.20054865629966928</v>
      </c>
      <c r="AN3074">
        <v>3073</v>
      </c>
      <c r="AO3074">
        <v>0.26896192808317854</v>
      </c>
    </row>
    <row r="3075" spans="31:41" x14ac:dyDescent="0.25">
      <c r="AE3075">
        <v>3074</v>
      </c>
      <c r="AF3075" s="1">
        <v>3.0778589704644643E-2</v>
      </c>
      <c r="AH3075">
        <v>3074</v>
      </c>
      <c r="AI3075">
        <v>3961.8887535716576</v>
      </c>
      <c r="AK3075">
        <v>3074</v>
      </c>
      <c r="AL3075">
        <v>0.19795092499188482</v>
      </c>
      <c r="AN3075">
        <v>3074</v>
      </c>
      <c r="AO3075">
        <v>0.4882416066982056</v>
      </c>
    </row>
    <row r="3076" spans="31:41" x14ac:dyDescent="0.25">
      <c r="AE3076">
        <v>3075</v>
      </c>
      <c r="AF3076" s="1">
        <v>2.8868576588449324E-2</v>
      </c>
      <c r="AH3076">
        <v>3075</v>
      </c>
      <c r="AI3076">
        <v>933.74906076785919</v>
      </c>
      <c r="AK3076">
        <v>3075</v>
      </c>
      <c r="AL3076">
        <v>0.15542418031951113</v>
      </c>
      <c r="AN3076">
        <v>3075</v>
      </c>
      <c r="AO3076">
        <v>0.50460355981459126</v>
      </c>
    </row>
    <row r="3077" spans="31:41" x14ac:dyDescent="0.25">
      <c r="AE3077">
        <v>3076</v>
      </c>
      <c r="AF3077" s="1">
        <v>2.6436839584754734E-2</v>
      </c>
      <c r="AH3077">
        <v>3076</v>
      </c>
      <c r="AI3077">
        <v>21182.333544664882</v>
      </c>
      <c r="AK3077">
        <v>3076</v>
      </c>
      <c r="AL3077">
        <v>0.15581539068867242</v>
      </c>
      <c r="AN3077">
        <v>3076</v>
      </c>
      <c r="AO3077">
        <v>0.3873711297411937</v>
      </c>
    </row>
    <row r="3078" spans="31:41" x14ac:dyDescent="0.25">
      <c r="AE3078">
        <v>3077</v>
      </c>
      <c r="AF3078" s="1">
        <v>3.0847010671114061E-2</v>
      </c>
      <c r="AH3078">
        <v>3077</v>
      </c>
      <c r="AI3078">
        <v>3843.6082015881952</v>
      </c>
      <c r="AK3078">
        <v>3077</v>
      </c>
      <c r="AL3078">
        <v>0.17417944854181472</v>
      </c>
      <c r="AN3078">
        <v>3077</v>
      </c>
      <c r="AO3078">
        <v>0.41277228555033441</v>
      </c>
    </row>
    <row r="3079" spans="31:41" x14ac:dyDescent="0.25">
      <c r="AE3079">
        <v>3078</v>
      </c>
      <c r="AF3079" s="1">
        <v>3.5003478055434023E-2</v>
      </c>
      <c r="AH3079">
        <v>3078</v>
      </c>
      <c r="AI3079">
        <v>2765.2720836842368</v>
      </c>
      <c r="AK3079">
        <v>3078</v>
      </c>
      <c r="AL3079">
        <v>0.15155655759618378</v>
      </c>
      <c r="AN3079">
        <v>3078</v>
      </c>
      <c r="AO3079">
        <v>0.37182888184419061</v>
      </c>
    </row>
    <row r="3080" spans="31:41" x14ac:dyDescent="0.25">
      <c r="AE3080">
        <v>3079</v>
      </c>
      <c r="AF3080" s="1">
        <v>3.1988428333356245E-2</v>
      </c>
      <c r="AH3080">
        <v>3079</v>
      </c>
      <c r="AI3080">
        <v>8004.1606304696861</v>
      </c>
      <c r="AK3080">
        <v>3079</v>
      </c>
      <c r="AL3080">
        <v>0.21750671775455263</v>
      </c>
      <c r="AN3080">
        <v>3079</v>
      </c>
      <c r="AO3080">
        <v>0.39177225103467983</v>
      </c>
    </row>
    <row r="3081" spans="31:41" x14ac:dyDescent="0.25">
      <c r="AE3081">
        <v>3080</v>
      </c>
      <c r="AF3081" s="1">
        <v>3.1267603543629008E-2</v>
      </c>
      <c r="AH3081">
        <v>3080</v>
      </c>
      <c r="AI3081">
        <v>3525.2961643222898</v>
      </c>
      <c r="AK3081">
        <v>3080</v>
      </c>
      <c r="AL3081">
        <v>0.16260260796854245</v>
      </c>
      <c r="AN3081">
        <v>3080</v>
      </c>
      <c r="AO3081">
        <v>0.44883809732342617</v>
      </c>
    </row>
    <row r="3082" spans="31:41" x14ac:dyDescent="0.25">
      <c r="AE3082">
        <v>3081</v>
      </c>
      <c r="AF3082" s="1">
        <v>2.4788593044899665E-2</v>
      </c>
      <c r="AH3082">
        <v>3081</v>
      </c>
      <c r="AI3082">
        <v>1794.3030843491383</v>
      </c>
      <c r="AK3082">
        <v>3081</v>
      </c>
      <c r="AL3082">
        <v>0.22753736612242298</v>
      </c>
      <c r="AN3082">
        <v>3081</v>
      </c>
      <c r="AO3082">
        <v>0.3643276992087261</v>
      </c>
    </row>
    <row r="3083" spans="31:41" x14ac:dyDescent="0.25">
      <c r="AE3083">
        <v>3082</v>
      </c>
      <c r="AF3083" s="1">
        <v>4.0025633533801397E-2</v>
      </c>
      <c r="AH3083">
        <v>3082</v>
      </c>
      <c r="AI3083">
        <v>1912.089764989124</v>
      </c>
      <c r="AK3083">
        <v>3082</v>
      </c>
      <c r="AL3083">
        <v>0.1502459579145565</v>
      </c>
      <c r="AN3083">
        <v>3082</v>
      </c>
      <c r="AO3083">
        <v>0.41558242961195901</v>
      </c>
    </row>
    <row r="3084" spans="31:41" x14ac:dyDescent="0.25">
      <c r="AE3084">
        <v>3083</v>
      </c>
      <c r="AF3084" s="1">
        <v>3.0071381127623198E-2</v>
      </c>
      <c r="AH3084">
        <v>3083</v>
      </c>
      <c r="AI3084">
        <v>7441.3646493959932</v>
      </c>
      <c r="AK3084">
        <v>3083</v>
      </c>
      <c r="AL3084">
        <v>0.1899568840287375</v>
      </c>
      <c r="AN3084">
        <v>3083</v>
      </c>
      <c r="AO3084">
        <v>0.40191106659380349</v>
      </c>
    </row>
    <row r="3085" spans="31:41" x14ac:dyDescent="0.25">
      <c r="AE3085">
        <v>3084</v>
      </c>
      <c r="AF3085" s="1">
        <v>3.4964961807185002E-2</v>
      </c>
      <c r="AH3085">
        <v>3084</v>
      </c>
      <c r="AI3085">
        <v>1831.4654747531924</v>
      </c>
      <c r="AK3085">
        <v>3084</v>
      </c>
      <c r="AL3085">
        <v>0.22452602045320702</v>
      </c>
      <c r="AN3085">
        <v>3084</v>
      </c>
      <c r="AO3085">
        <v>0.37802294254169172</v>
      </c>
    </row>
    <row r="3086" spans="31:41" x14ac:dyDescent="0.25">
      <c r="AE3086">
        <v>3085</v>
      </c>
      <c r="AF3086" s="1">
        <v>3.1915986600656421E-2</v>
      </c>
      <c r="AH3086">
        <v>3085</v>
      </c>
      <c r="AI3086">
        <v>3246.9642459046017</v>
      </c>
      <c r="AK3086">
        <v>3085</v>
      </c>
      <c r="AL3086">
        <v>0.1871344821820454</v>
      </c>
      <c r="AN3086">
        <v>3085</v>
      </c>
      <c r="AO3086">
        <v>0.37446924299008277</v>
      </c>
    </row>
    <row r="3087" spans="31:41" x14ac:dyDescent="0.25">
      <c r="AE3087">
        <v>3086</v>
      </c>
      <c r="AF3087" s="1">
        <v>2.7203649801678775E-2</v>
      </c>
      <c r="AH3087">
        <v>3086</v>
      </c>
      <c r="AI3087">
        <v>3315.8305911031625</v>
      </c>
      <c r="AK3087">
        <v>3086</v>
      </c>
      <c r="AL3087">
        <v>0.18837220985923783</v>
      </c>
      <c r="AN3087">
        <v>3086</v>
      </c>
      <c r="AO3087">
        <v>0.4036767994780342</v>
      </c>
    </row>
    <row r="3088" spans="31:41" x14ac:dyDescent="0.25">
      <c r="AE3088">
        <v>3087</v>
      </c>
      <c r="AF3088" s="1">
        <v>2.9477033948405174E-2</v>
      </c>
      <c r="AH3088">
        <v>3087</v>
      </c>
      <c r="AI3088">
        <v>3676.4169505669488</v>
      </c>
      <c r="AK3088">
        <v>3087</v>
      </c>
      <c r="AL3088">
        <v>0.27042029964210523</v>
      </c>
      <c r="AN3088">
        <v>3087</v>
      </c>
      <c r="AO3088">
        <v>0.34516131880196171</v>
      </c>
    </row>
    <row r="3089" spans="31:41" x14ac:dyDescent="0.25">
      <c r="AE3089">
        <v>3088</v>
      </c>
      <c r="AF3089" s="1">
        <v>3.1378408926072465E-2</v>
      </c>
      <c r="AH3089">
        <v>3088</v>
      </c>
      <c r="AI3089">
        <v>4825.6341410070627</v>
      </c>
      <c r="AK3089">
        <v>3088</v>
      </c>
      <c r="AL3089">
        <v>0.17949338442189075</v>
      </c>
      <c r="AN3089">
        <v>3088</v>
      </c>
      <c r="AO3089">
        <v>0.37667047029424983</v>
      </c>
    </row>
    <row r="3090" spans="31:41" x14ac:dyDescent="0.25">
      <c r="AE3090">
        <v>3089</v>
      </c>
      <c r="AF3090" s="1">
        <v>3.343765352564021E-2</v>
      </c>
      <c r="AH3090">
        <v>3089</v>
      </c>
      <c r="AI3090">
        <v>4867.9831045686406</v>
      </c>
      <c r="AK3090">
        <v>3089</v>
      </c>
      <c r="AL3090">
        <v>0.20457337122138552</v>
      </c>
      <c r="AN3090">
        <v>3089</v>
      </c>
      <c r="AO3090">
        <v>0.3783240491130791</v>
      </c>
    </row>
    <row r="3091" spans="31:41" x14ac:dyDescent="0.25">
      <c r="AE3091">
        <v>3090</v>
      </c>
      <c r="AF3091" s="1">
        <v>3.1594749955883294E-2</v>
      </c>
      <c r="AH3091">
        <v>3090</v>
      </c>
      <c r="AI3091">
        <v>10705.079866256863</v>
      </c>
      <c r="AK3091">
        <v>3090</v>
      </c>
      <c r="AL3091">
        <v>0.28290520101481709</v>
      </c>
      <c r="AN3091">
        <v>3090</v>
      </c>
      <c r="AO3091">
        <v>0.45850907053475909</v>
      </c>
    </row>
    <row r="3092" spans="31:41" x14ac:dyDescent="0.25">
      <c r="AE3092">
        <v>3091</v>
      </c>
      <c r="AF3092" s="1">
        <v>3.0746100981233537E-2</v>
      </c>
      <c r="AH3092">
        <v>3091</v>
      </c>
      <c r="AI3092">
        <v>11668.461173296535</v>
      </c>
      <c r="AK3092">
        <v>3091</v>
      </c>
      <c r="AL3092">
        <v>0.20195432306593214</v>
      </c>
      <c r="AN3092">
        <v>3091</v>
      </c>
      <c r="AO3092">
        <v>0.32029283521124879</v>
      </c>
    </row>
    <row r="3093" spans="31:41" x14ac:dyDescent="0.25">
      <c r="AE3093">
        <v>3092</v>
      </c>
      <c r="AF3093" s="1">
        <v>2.6222510784011277E-2</v>
      </c>
      <c r="AH3093">
        <v>3092</v>
      </c>
      <c r="AI3093">
        <v>7777.9783124629939</v>
      </c>
      <c r="AK3093">
        <v>3092</v>
      </c>
      <c r="AL3093">
        <v>0.13293230524596938</v>
      </c>
      <c r="AN3093">
        <v>3092</v>
      </c>
      <c r="AO3093">
        <v>0.40989934132951333</v>
      </c>
    </row>
    <row r="3094" spans="31:41" x14ac:dyDescent="0.25">
      <c r="AE3094">
        <v>3093</v>
      </c>
      <c r="AF3094" s="1">
        <v>2.3758250990628671E-2</v>
      </c>
      <c r="AH3094">
        <v>3093</v>
      </c>
      <c r="AI3094">
        <v>8419.2980948022832</v>
      </c>
      <c r="AK3094">
        <v>3093</v>
      </c>
      <c r="AL3094">
        <v>0.28305555276993977</v>
      </c>
      <c r="AN3094">
        <v>3093</v>
      </c>
      <c r="AO3094">
        <v>0.28703110874977866</v>
      </c>
    </row>
    <row r="3095" spans="31:41" x14ac:dyDescent="0.25">
      <c r="AE3095">
        <v>3094</v>
      </c>
      <c r="AF3095" s="1">
        <v>3.3599420957642234E-2</v>
      </c>
      <c r="AH3095">
        <v>3094</v>
      </c>
      <c r="AI3095">
        <v>1904.0447265662831</v>
      </c>
      <c r="AK3095">
        <v>3094</v>
      </c>
      <c r="AL3095">
        <v>0.18420360427281199</v>
      </c>
      <c r="AN3095">
        <v>3094</v>
      </c>
      <c r="AO3095">
        <v>0.4112657863008326</v>
      </c>
    </row>
    <row r="3096" spans="31:41" x14ac:dyDescent="0.25">
      <c r="AE3096">
        <v>3095</v>
      </c>
      <c r="AF3096" s="1">
        <v>3.3736741156085603E-2</v>
      </c>
      <c r="AH3096">
        <v>3095</v>
      </c>
      <c r="AI3096">
        <v>2327.4539532863305</v>
      </c>
      <c r="AK3096">
        <v>3095</v>
      </c>
      <c r="AL3096">
        <v>0.21135704359603932</v>
      </c>
      <c r="AN3096">
        <v>3095</v>
      </c>
      <c r="AO3096">
        <v>0.35030039020740278</v>
      </c>
    </row>
    <row r="3097" spans="31:41" x14ac:dyDescent="0.25">
      <c r="AE3097">
        <v>3096</v>
      </c>
      <c r="AF3097" s="1">
        <v>3.0638755896140735E-2</v>
      </c>
      <c r="AH3097">
        <v>3096</v>
      </c>
      <c r="AI3097">
        <v>3566.7436517209899</v>
      </c>
      <c r="AK3097">
        <v>3096</v>
      </c>
      <c r="AL3097">
        <v>6.6431827448615532E-2</v>
      </c>
      <c r="AN3097">
        <v>3096</v>
      </c>
      <c r="AO3097">
        <v>0.40109577555181519</v>
      </c>
    </row>
    <row r="3098" spans="31:41" x14ac:dyDescent="0.25">
      <c r="AE3098">
        <v>3097</v>
      </c>
      <c r="AF3098" s="1">
        <v>3.3006913739306531E-2</v>
      </c>
      <c r="AH3098">
        <v>3097</v>
      </c>
      <c r="AI3098">
        <v>13589.502224716221</v>
      </c>
      <c r="AK3098">
        <v>3097</v>
      </c>
      <c r="AL3098">
        <v>0.1813453268493371</v>
      </c>
      <c r="AN3098">
        <v>3097</v>
      </c>
      <c r="AO3098">
        <v>0.33262775940915429</v>
      </c>
    </row>
    <row r="3099" spans="31:41" x14ac:dyDescent="0.25">
      <c r="AE3099">
        <v>3098</v>
      </c>
      <c r="AF3099" s="1">
        <v>2.803042252785648E-2</v>
      </c>
      <c r="AH3099">
        <v>3098</v>
      </c>
      <c r="AI3099">
        <v>13839.559859117524</v>
      </c>
      <c r="AK3099">
        <v>3098</v>
      </c>
      <c r="AL3099">
        <v>0.27103731457718905</v>
      </c>
      <c r="AN3099">
        <v>3098</v>
      </c>
      <c r="AO3099">
        <v>0.43114262985526441</v>
      </c>
    </row>
    <row r="3100" spans="31:41" x14ac:dyDescent="0.25">
      <c r="AE3100">
        <v>3099</v>
      </c>
      <c r="AF3100" s="1">
        <v>3.028110286539909E-2</v>
      </c>
      <c r="AH3100">
        <v>3099</v>
      </c>
      <c r="AI3100">
        <v>22535.322912936746</v>
      </c>
      <c r="AK3100">
        <v>3099</v>
      </c>
      <c r="AL3100">
        <v>0.19254734321255304</v>
      </c>
      <c r="AN3100">
        <v>3099</v>
      </c>
      <c r="AO3100">
        <v>0.34911794736927126</v>
      </c>
    </row>
    <row r="3101" spans="31:41" x14ac:dyDescent="0.25">
      <c r="AE3101">
        <v>3100</v>
      </c>
      <c r="AF3101" s="1">
        <v>3.2367279291231066E-2</v>
      </c>
      <c r="AH3101">
        <v>3100</v>
      </c>
      <c r="AI3101">
        <v>3330.8163796008275</v>
      </c>
      <c r="AK3101">
        <v>3100</v>
      </c>
      <c r="AL3101">
        <v>0.28605062335254694</v>
      </c>
      <c r="AN3101">
        <v>3100</v>
      </c>
      <c r="AO3101">
        <v>0.42494378148129253</v>
      </c>
    </row>
    <row r="3102" spans="31:41" x14ac:dyDescent="0.25">
      <c r="AE3102">
        <v>3101</v>
      </c>
      <c r="AF3102" s="1">
        <v>3.2053071703071367E-2</v>
      </c>
      <c r="AH3102">
        <v>3101</v>
      </c>
      <c r="AI3102">
        <v>7782.7561483084737</v>
      </c>
      <c r="AK3102">
        <v>3101</v>
      </c>
      <c r="AL3102">
        <v>0.12039833387663655</v>
      </c>
      <c r="AN3102">
        <v>3101</v>
      </c>
      <c r="AO3102">
        <v>0.39781987972272848</v>
      </c>
    </row>
    <row r="3103" spans="31:41" x14ac:dyDescent="0.25">
      <c r="AE3103">
        <v>3102</v>
      </c>
      <c r="AF3103" s="1">
        <v>2.7567411949685372E-2</v>
      </c>
      <c r="AH3103">
        <v>3102</v>
      </c>
      <c r="AI3103">
        <v>29057.15004470959</v>
      </c>
      <c r="AK3103">
        <v>3102</v>
      </c>
      <c r="AL3103">
        <v>0.21287061174615024</v>
      </c>
      <c r="AN3103">
        <v>3102</v>
      </c>
      <c r="AO3103">
        <v>0.48163092527289003</v>
      </c>
    </row>
    <row r="3104" spans="31:41" x14ac:dyDescent="0.25">
      <c r="AE3104">
        <v>3103</v>
      </c>
      <c r="AF3104" s="1">
        <v>2.8279362624871851E-2</v>
      </c>
      <c r="AH3104">
        <v>3103</v>
      </c>
      <c r="AI3104">
        <v>1666.7016710534615</v>
      </c>
      <c r="AK3104">
        <v>3103</v>
      </c>
      <c r="AL3104">
        <v>0.21400624535269067</v>
      </c>
      <c r="AN3104">
        <v>3103</v>
      </c>
      <c r="AO3104">
        <v>0.40279562571789407</v>
      </c>
    </row>
    <row r="3105" spans="31:41" x14ac:dyDescent="0.25">
      <c r="AE3105">
        <v>3104</v>
      </c>
      <c r="AF3105" s="1">
        <v>2.8783515017296146E-2</v>
      </c>
      <c r="AH3105">
        <v>3104</v>
      </c>
      <c r="AI3105">
        <v>4076.2478939923908</v>
      </c>
      <c r="AK3105">
        <v>3104</v>
      </c>
      <c r="AL3105">
        <v>0.18240425736419574</v>
      </c>
      <c r="AN3105">
        <v>3104</v>
      </c>
      <c r="AO3105">
        <v>0.39660149146465362</v>
      </c>
    </row>
    <row r="3106" spans="31:41" x14ac:dyDescent="0.25">
      <c r="AE3106">
        <v>3105</v>
      </c>
      <c r="AF3106" s="1">
        <v>3.4262942874598634E-2</v>
      </c>
      <c r="AH3106">
        <v>3105</v>
      </c>
      <c r="AI3106">
        <v>1683.7582671501434</v>
      </c>
      <c r="AK3106">
        <v>3105</v>
      </c>
      <c r="AL3106">
        <v>0.25084942694683571</v>
      </c>
      <c r="AN3106">
        <v>3105</v>
      </c>
      <c r="AO3106">
        <v>0.45159073125330745</v>
      </c>
    </row>
    <row r="3107" spans="31:41" x14ac:dyDescent="0.25">
      <c r="AE3107">
        <v>3106</v>
      </c>
      <c r="AF3107" s="1">
        <v>2.9160873822599909E-2</v>
      </c>
      <c r="AH3107">
        <v>3106</v>
      </c>
      <c r="AI3107">
        <v>20622.084967277973</v>
      </c>
      <c r="AK3107">
        <v>3106</v>
      </c>
      <c r="AL3107">
        <v>0.16779460177065278</v>
      </c>
      <c r="AN3107">
        <v>3106</v>
      </c>
      <c r="AO3107">
        <v>0.38905618923797136</v>
      </c>
    </row>
    <row r="3108" spans="31:41" x14ac:dyDescent="0.25">
      <c r="AE3108">
        <v>3107</v>
      </c>
      <c r="AF3108" s="1">
        <v>2.9611079971096688E-2</v>
      </c>
      <c r="AH3108">
        <v>3107</v>
      </c>
      <c r="AI3108">
        <v>10787.956852257745</v>
      </c>
      <c r="AK3108">
        <v>3107</v>
      </c>
      <c r="AL3108">
        <v>0.20290209822013794</v>
      </c>
      <c r="AN3108">
        <v>3107</v>
      </c>
      <c r="AO3108">
        <v>0.41349622772699279</v>
      </c>
    </row>
    <row r="3109" spans="31:41" x14ac:dyDescent="0.25">
      <c r="AE3109">
        <v>3108</v>
      </c>
      <c r="AF3109" s="1">
        <v>2.7731315484240016E-2</v>
      </c>
      <c r="AH3109">
        <v>3108</v>
      </c>
      <c r="AI3109">
        <v>3224.3219814819704</v>
      </c>
      <c r="AK3109">
        <v>3108</v>
      </c>
      <c r="AL3109">
        <v>0.26997726732134858</v>
      </c>
      <c r="AN3109">
        <v>3108</v>
      </c>
      <c r="AO3109">
        <v>0.4936667931449748</v>
      </c>
    </row>
    <row r="3110" spans="31:41" x14ac:dyDescent="0.25">
      <c r="AE3110">
        <v>3109</v>
      </c>
      <c r="AF3110" s="1">
        <v>3.7852527039306638E-2</v>
      </c>
      <c r="AH3110">
        <v>3109</v>
      </c>
      <c r="AI3110">
        <v>1594.9200687314376</v>
      </c>
      <c r="AK3110">
        <v>3109</v>
      </c>
      <c r="AL3110">
        <v>0.17871543801279249</v>
      </c>
      <c r="AN3110">
        <v>3109</v>
      </c>
      <c r="AO3110">
        <v>0.40744230470769616</v>
      </c>
    </row>
    <row r="3111" spans="31:41" x14ac:dyDescent="0.25">
      <c r="AE3111">
        <v>3110</v>
      </c>
      <c r="AF3111" s="1">
        <v>3.1097401916706069E-2</v>
      </c>
      <c r="AH3111">
        <v>3110</v>
      </c>
      <c r="AI3111">
        <v>2585.4348591452572</v>
      </c>
      <c r="AK3111">
        <v>3110</v>
      </c>
      <c r="AL3111">
        <v>0.11608673924563281</v>
      </c>
      <c r="AN3111">
        <v>3110</v>
      </c>
      <c r="AO3111">
        <v>0.430728936570487</v>
      </c>
    </row>
    <row r="3112" spans="31:41" x14ac:dyDescent="0.25">
      <c r="AE3112">
        <v>3111</v>
      </c>
      <c r="AF3112" s="1">
        <v>2.8454493094510314E-2</v>
      </c>
      <c r="AH3112">
        <v>3111</v>
      </c>
      <c r="AI3112">
        <v>11350.852526357836</v>
      </c>
      <c r="AK3112">
        <v>3111</v>
      </c>
      <c r="AL3112">
        <v>0.19715862911379928</v>
      </c>
      <c r="AN3112">
        <v>3111</v>
      </c>
      <c r="AO3112">
        <v>0.43266770797763188</v>
      </c>
    </row>
    <row r="3113" spans="31:41" x14ac:dyDescent="0.25">
      <c r="AE3113">
        <v>3112</v>
      </c>
      <c r="AF3113" s="1">
        <v>3.0741326841114303E-2</v>
      </c>
      <c r="AH3113">
        <v>3112</v>
      </c>
      <c r="AI3113">
        <v>1248.7057331421286</v>
      </c>
      <c r="AK3113">
        <v>3112</v>
      </c>
      <c r="AL3113">
        <v>0.32087051799294464</v>
      </c>
      <c r="AN3113">
        <v>3112</v>
      </c>
      <c r="AO3113">
        <v>0.4590350032832603</v>
      </c>
    </row>
    <row r="3114" spans="31:41" x14ac:dyDescent="0.25">
      <c r="AE3114">
        <v>3113</v>
      </c>
      <c r="AF3114" s="1">
        <v>3.2269123416957646E-2</v>
      </c>
      <c r="AH3114">
        <v>3113</v>
      </c>
      <c r="AI3114">
        <v>40977.02774988499</v>
      </c>
      <c r="AK3114">
        <v>3113</v>
      </c>
      <c r="AL3114">
        <v>0.18093586950405116</v>
      </c>
      <c r="AN3114">
        <v>3113</v>
      </c>
      <c r="AO3114">
        <v>0.33446021551521299</v>
      </c>
    </row>
    <row r="3115" spans="31:41" x14ac:dyDescent="0.25">
      <c r="AE3115">
        <v>3114</v>
      </c>
      <c r="AF3115" s="1">
        <v>2.8588612784933298E-2</v>
      </c>
      <c r="AH3115">
        <v>3114</v>
      </c>
      <c r="AI3115">
        <v>4186.8440348278373</v>
      </c>
      <c r="AK3115">
        <v>3114</v>
      </c>
      <c r="AL3115">
        <v>0.26979359568535621</v>
      </c>
      <c r="AN3115">
        <v>3114</v>
      </c>
      <c r="AO3115">
        <v>0.38567836354398755</v>
      </c>
    </row>
    <row r="3116" spans="31:41" x14ac:dyDescent="0.25">
      <c r="AE3116">
        <v>3115</v>
      </c>
      <c r="AF3116" s="1">
        <v>2.9526595742427997E-2</v>
      </c>
      <c r="AH3116">
        <v>3115</v>
      </c>
      <c r="AI3116">
        <v>3154.9553711702183</v>
      </c>
      <c r="AK3116">
        <v>3115</v>
      </c>
      <c r="AL3116">
        <v>0.11359407771051283</v>
      </c>
      <c r="AN3116">
        <v>3115</v>
      </c>
      <c r="AO3116">
        <v>0.43691077286530089</v>
      </c>
    </row>
    <row r="3117" spans="31:41" x14ac:dyDescent="0.25">
      <c r="AE3117">
        <v>3116</v>
      </c>
      <c r="AF3117" s="1">
        <v>2.7041491973403886E-2</v>
      </c>
      <c r="AH3117">
        <v>3116</v>
      </c>
      <c r="AI3117">
        <v>8525.022280462983</v>
      </c>
      <c r="AK3117">
        <v>3116</v>
      </c>
      <c r="AL3117">
        <v>0.15209776167925598</v>
      </c>
      <c r="AN3117">
        <v>3116</v>
      </c>
      <c r="AO3117">
        <v>0.45688054904975661</v>
      </c>
    </row>
    <row r="3118" spans="31:41" x14ac:dyDescent="0.25">
      <c r="AE3118">
        <v>3117</v>
      </c>
      <c r="AF3118" s="1">
        <v>3.0720208455737863E-2</v>
      </c>
      <c r="AH3118">
        <v>3117</v>
      </c>
      <c r="AI3118">
        <v>2568.9920387531533</v>
      </c>
      <c r="AK3118">
        <v>3117</v>
      </c>
      <c r="AL3118">
        <v>0.22023187986125087</v>
      </c>
      <c r="AN3118">
        <v>3117</v>
      </c>
      <c r="AO3118">
        <v>0.39658964163068794</v>
      </c>
    </row>
    <row r="3119" spans="31:41" x14ac:dyDescent="0.25">
      <c r="AE3119">
        <v>3118</v>
      </c>
      <c r="AF3119" s="1">
        <v>2.7400998242838259E-2</v>
      </c>
      <c r="AH3119">
        <v>3118</v>
      </c>
      <c r="AI3119">
        <v>1821.9623600286304</v>
      </c>
      <c r="AK3119">
        <v>3118</v>
      </c>
      <c r="AL3119">
        <v>0.26484456457846334</v>
      </c>
      <c r="AN3119">
        <v>3118</v>
      </c>
      <c r="AO3119">
        <v>0.3757907646164434</v>
      </c>
    </row>
    <row r="3120" spans="31:41" x14ac:dyDescent="0.25">
      <c r="AE3120">
        <v>3119</v>
      </c>
      <c r="AF3120" s="1">
        <v>3.0912915619695891E-2</v>
      </c>
      <c r="AH3120">
        <v>3119</v>
      </c>
      <c r="AI3120">
        <v>873.13360796872632</v>
      </c>
      <c r="AK3120">
        <v>3119</v>
      </c>
      <c r="AL3120">
        <v>0.17971022017681881</v>
      </c>
      <c r="AN3120">
        <v>3119</v>
      </c>
      <c r="AO3120">
        <v>0.38471737197873568</v>
      </c>
    </row>
    <row r="3121" spans="31:41" x14ac:dyDescent="0.25">
      <c r="AE3121">
        <v>3120</v>
      </c>
      <c r="AF3121" s="1">
        <v>3.2797787821897018E-2</v>
      </c>
      <c r="AH3121">
        <v>3120</v>
      </c>
      <c r="AI3121">
        <v>9453.1348536845089</v>
      </c>
      <c r="AK3121">
        <v>3120</v>
      </c>
      <c r="AL3121">
        <v>0.19488884137710136</v>
      </c>
      <c r="AN3121">
        <v>3120</v>
      </c>
      <c r="AO3121">
        <v>0.35853124216074583</v>
      </c>
    </row>
    <row r="3122" spans="31:41" x14ac:dyDescent="0.25">
      <c r="AE3122">
        <v>3121</v>
      </c>
      <c r="AF3122" s="1">
        <v>2.8829045978941092E-2</v>
      </c>
      <c r="AH3122">
        <v>3121</v>
      </c>
      <c r="AI3122">
        <v>32860.004114704927</v>
      </c>
      <c r="AK3122">
        <v>3121</v>
      </c>
      <c r="AL3122">
        <v>0.17238214226046217</v>
      </c>
      <c r="AN3122">
        <v>3121</v>
      </c>
      <c r="AO3122">
        <v>0.49199662093560814</v>
      </c>
    </row>
    <row r="3123" spans="31:41" x14ac:dyDescent="0.25">
      <c r="AE3123">
        <v>3122</v>
      </c>
      <c r="AF3123" s="1">
        <v>2.6259115527002219E-2</v>
      </c>
      <c r="AH3123">
        <v>3122</v>
      </c>
      <c r="AI3123">
        <v>17234.900966433961</v>
      </c>
      <c r="AK3123">
        <v>3122</v>
      </c>
      <c r="AL3123">
        <v>0.18175465993268047</v>
      </c>
      <c r="AN3123">
        <v>3122</v>
      </c>
      <c r="AO3123">
        <v>0.3969799733186572</v>
      </c>
    </row>
    <row r="3124" spans="31:41" x14ac:dyDescent="0.25">
      <c r="AE3124">
        <v>3123</v>
      </c>
      <c r="AF3124" s="1">
        <v>3.1459942022735277E-2</v>
      </c>
      <c r="AH3124">
        <v>3123</v>
      </c>
      <c r="AI3124">
        <v>3942.6246299811678</v>
      </c>
      <c r="AK3124">
        <v>3123</v>
      </c>
      <c r="AL3124">
        <v>0.12310897542914853</v>
      </c>
      <c r="AN3124">
        <v>3123</v>
      </c>
      <c r="AO3124">
        <v>0.36922597490326586</v>
      </c>
    </row>
    <row r="3125" spans="31:41" x14ac:dyDescent="0.25">
      <c r="AE3125">
        <v>3124</v>
      </c>
      <c r="AF3125" s="1">
        <v>2.7311737149388726E-2</v>
      </c>
      <c r="AH3125">
        <v>3124</v>
      </c>
      <c r="AI3125">
        <v>9218.5044319302779</v>
      </c>
      <c r="AK3125">
        <v>3124</v>
      </c>
      <c r="AL3125">
        <v>0.15234712910349579</v>
      </c>
      <c r="AN3125">
        <v>3124</v>
      </c>
      <c r="AO3125">
        <v>0.31648471954981572</v>
      </c>
    </row>
    <row r="3126" spans="31:41" x14ac:dyDescent="0.25">
      <c r="AE3126">
        <v>3125</v>
      </c>
      <c r="AF3126" s="1">
        <v>3.0727166773413694E-2</v>
      </c>
      <c r="AH3126">
        <v>3125</v>
      </c>
      <c r="AI3126">
        <v>12860.408688228557</v>
      </c>
      <c r="AK3126">
        <v>3125</v>
      </c>
      <c r="AL3126">
        <v>0.12504489831162893</v>
      </c>
      <c r="AN3126">
        <v>3125</v>
      </c>
      <c r="AO3126">
        <v>0.35734448271547575</v>
      </c>
    </row>
    <row r="3127" spans="31:41" x14ac:dyDescent="0.25">
      <c r="AE3127">
        <v>3126</v>
      </c>
      <c r="AF3127" s="1">
        <v>3.3637945867951879E-2</v>
      </c>
      <c r="AH3127">
        <v>3126</v>
      </c>
      <c r="AI3127">
        <v>1314.6026627499743</v>
      </c>
      <c r="AK3127">
        <v>3126</v>
      </c>
      <c r="AL3127">
        <v>0.2509688518131914</v>
      </c>
      <c r="AN3127">
        <v>3126</v>
      </c>
      <c r="AO3127">
        <v>0.39442750825271378</v>
      </c>
    </row>
    <row r="3128" spans="31:41" x14ac:dyDescent="0.25">
      <c r="AE3128">
        <v>3127</v>
      </c>
      <c r="AF3128" s="1">
        <v>2.8882012906355614E-2</v>
      </c>
      <c r="AH3128">
        <v>3127</v>
      </c>
      <c r="AI3128">
        <v>9849.508425035041</v>
      </c>
      <c r="AK3128">
        <v>3127</v>
      </c>
      <c r="AL3128">
        <v>0.14958474582602221</v>
      </c>
      <c r="AN3128">
        <v>3127</v>
      </c>
      <c r="AO3128">
        <v>0.44709088034866307</v>
      </c>
    </row>
    <row r="3129" spans="31:41" x14ac:dyDescent="0.25">
      <c r="AE3129">
        <v>3128</v>
      </c>
      <c r="AF3129" s="1">
        <v>3.5209946226595346E-2</v>
      </c>
      <c r="AH3129">
        <v>3128</v>
      </c>
      <c r="AI3129">
        <v>4611.9566069634184</v>
      </c>
      <c r="AK3129">
        <v>3128</v>
      </c>
      <c r="AL3129">
        <v>0.14209515175123</v>
      </c>
      <c r="AN3129">
        <v>3128</v>
      </c>
      <c r="AO3129">
        <v>0.4154615865050223</v>
      </c>
    </row>
    <row r="3130" spans="31:41" x14ac:dyDescent="0.25">
      <c r="AE3130">
        <v>3129</v>
      </c>
      <c r="AF3130" s="1">
        <v>2.8116714352405925E-2</v>
      </c>
      <c r="AH3130">
        <v>3129</v>
      </c>
      <c r="AI3130">
        <v>17338.219644875076</v>
      </c>
      <c r="AK3130">
        <v>3129</v>
      </c>
      <c r="AL3130">
        <v>0.22455043534140331</v>
      </c>
      <c r="AN3130">
        <v>3129</v>
      </c>
      <c r="AO3130">
        <v>0.34903735547245718</v>
      </c>
    </row>
    <row r="3131" spans="31:41" x14ac:dyDescent="0.25">
      <c r="AE3131">
        <v>3130</v>
      </c>
      <c r="AF3131" s="1">
        <v>2.9136076670710054E-2</v>
      </c>
      <c r="AH3131">
        <v>3130</v>
      </c>
      <c r="AI3131">
        <v>1515.808810145435</v>
      </c>
      <c r="AK3131">
        <v>3130</v>
      </c>
      <c r="AL3131">
        <v>0.28018459230422416</v>
      </c>
      <c r="AN3131">
        <v>3130</v>
      </c>
      <c r="AO3131">
        <v>0.4347296414167976</v>
      </c>
    </row>
    <row r="3132" spans="31:41" x14ac:dyDescent="0.25">
      <c r="AE3132">
        <v>3131</v>
      </c>
      <c r="AF3132" s="1">
        <v>2.7250703868255011E-2</v>
      </c>
      <c r="AH3132">
        <v>3131</v>
      </c>
      <c r="AI3132">
        <v>4237.6875252133477</v>
      </c>
      <c r="AK3132">
        <v>3131</v>
      </c>
      <c r="AL3132">
        <v>0.21744746586431407</v>
      </c>
      <c r="AN3132">
        <v>3131</v>
      </c>
      <c r="AO3132">
        <v>0.39732019982939554</v>
      </c>
    </row>
    <row r="3133" spans="31:41" x14ac:dyDescent="0.25">
      <c r="AE3133">
        <v>3132</v>
      </c>
      <c r="AF3133" s="1">
        <v>2.8955469448924243E-2</v>
      </c>
      <c r="AH3133">
        <v>3132</v>
      </c>
      <c r="AI3133">
        <v>1872.6469052101991</v>
      </c>
      <c r="AK3133">
        <v>3132</v>
      </c>
      <c r="AL3133">
        <v>6.8476775654224636E-2</v>
      </c>
      <c r="AN3133">
        <v>3132</v>
      </c>
      <c r="AO3133">
        <v>0.3705291676249528</v>
      </c>
    </row>
    <row r="3134" spans="31:41" x14ac:dyDescent="0.25">
      <c r="AE3134">
        <v>3133</v>
      </c>
      <c r="AF3134" s="1">
        <v>2.7789730792121548E-2</v>
      </c>
      <c r="AH3134">
        <v>3133</v>
      </c>
      <c r="AI3134">
        <v>7137.2493836244157</v>
      </c>
      <c r="AK3134">
        <v>3133</v>
      </c>
      <c r="AL3134">
        <v>0.22901862278343024</v>
      </c>
      <c r="AN3134">
        <v>3133</v>
      </c>
      <c r="AO3134">
        <v>0.43978765906954526</v>
      </c>
    </row>
    <row r="3135" spans="31:41" x14ac:dyDescent="0.25">
      <c r="AE3135">
        <v>3134</v>
      </c>
      <c r="AF3135" s="1">
        <v>3.1318994973423386E-2</v>
      </c>
      <c r="AH3135">
        <v>3134</v>
      </c>
      <c r="AI3135">
        <v>5879.3877967497428</v>
      </c>
      <c r="AK3135">
        <v>3134</v>
      </c>
      <c r="AL3135">
        <v>0.22036716320309468</v>
      </c>
      <c r="AN3135">
        <v>3134</v>
      </c>
      <c r="AO3135">
        <v>0.35257930812119598</v>
      </c>
    </row>
    <row r="3136" spans="31:41" x14ac:dyDescent="0.25">
      <c r="AE3136">
        <v>3135</v>
      </c>
      <c r="AF3136" s="1">
        <v>2.9681714584242735E-2</v>
      </c>
      <c r="AH3136">
        <v>3135</v>
      </c>
      <c r="AI3136">
        <v>11639.787480993857</v>
      </c>
      <c r="AK3136">
        <v>3135</v>
      </c>
      <c r="AL3136">
        <v>0.20696972833369703</v>
      </c>
      <c r="AN3136">
        <v>3135</v>
      </c>
      <c r="AO3136">
        <v>0.39431516294042745</v>
      </c>
    </row>
    <row r="3137" spans="31:41" x14ac:dyDescent="0.25">
      <c r="AE3137">
        <v>3136</v>
      </c>
      <c r="AF3137" s="1">
        <v>3.14323029415009E-2</v>
      </c>
      <c r="AH3137">
        <v>3136</v>
      </c>
      <c r="AI3137">
        <v>29447.536715255341</v>
      </c>
      <c r="AK3137">
        <v>3136</v>
      </c>
      <c r="AL3137">
        <v>0.20526407181248968</v>
      </c>
      <c r="AN3137">
        <v>3136</v>
      </c>
      <c r="AO3137">
        <v>0.3957973235142398</v>
      </c>
    </row>
    <row r="3138" spans="31:41" x14ac:dyDescent="0.25">
      <c r="AE3138">
        <v>3137</v>
      </c>
      <c r="AF3138" s="1">
        <v>3.9093711327026215E-2</v>
      </c>
      <c r="AH3138">
        <v>3137</v>
      </c>
      <c r="AI3138">
        <v>3111.9893487049922</v>
      </c>
      <c r="AK3138">
        <v>3137</v>
      </c>
      <c r="AL3138">
        <v>0.21631963045761343</v>
      </c>
      <c r="AN3138">
        <v>3137</v>
      </c>
      <c r="AO3138">
        <v>0.36296249362405636</v>
      </c>
    </row>
    <row r="3139" spans="31:41" x14ac:dyDescent="0.25">
      <c r="AE3139">
        <v>3138</v>
      </c>
      <c r="AF3139" s="1">
        <v>3.2499331272541232E-2</v>
      </c>
      <c r="AH3139">
        <v>3138</v>
      </c>
      <c r="AI3139">
        <v>7374.1515643041994</v>
      </c>
      <c r="AK3139">
        <v>3138</v>
      </c>
      <c r="AL3139">
        <v>0.1694529609501034</v>
      </c>
      <c r="AN3139">
        <v>3138</v>
      </c>
      <c r="AO3139">
        <v>0.36328503298524606</v>
      </c>
    </row>
    <row r="3140" spans="31:41" x14ac:dyDescent="0.25">
      <c r="AE3140">
        <v>3139</v>
      </c>
      <c r="AF3140" s="1">
        <v>3.6492913009997574E-2</v>
      </c>
      <c r="AH3140">
        <v>3139</v>
      </c>
      <c r="AI3140">
        <v>1085.3868012179817</v>
      </c>
      <c r="AK3140">
        <v>3139</v>
      </c>
      <c r="AL3140">
        <v>0.25539383942307314</v>
      </c>
      <c r="AN3140">
        <v>3139</v>
      </c>
      <c r="AO3140">
        <v>0.36202396838645418</v>
      </c>
    </row>
    <row r="3141" spans="31:41" x14ac:dyDescent="0.25">
      <c r="AE3141">
        <v>3140</v>
      </c>
      <c r="AF3141" s="1">
        <v>3.0884881862503821E-2</v>
      </c>
      <c r="AH3141">
        <v>3140</v>
      </c>
      <c r="AI3141">
        <v>13278.479321457118</v>
      </c>
      <c r="AK3141">
        <v>3140</v>
      </c>
      <c r="AL3141">
        <v>0.26417617228448648</v>
      </c>
      <c r="AN3141">
        <v>3140</v>
      </c>
      <c r="AO3141">
        <v>0.34604365033867662</v>
      </c>
    </row>
    <row r="3142" spans="31:41" x14ac:dyDescent="0.25">
      <c r="AE3142">
        <v>3141</v>
      </c>
      <c r="AF3142" s="1">
        <v>2.9801688224056155E-2</v>
      </c>
      <c r="AH3142">
        <v>3141</v>
      </c>
      <c r="AI3142">
        <v>8137.5384493349984</v>
      </c>
      <c r="AK3142">
        <v>3141</v>
      </c>
      <c r="AL3142">
        <v>0.17068450712432376</v>
      </c>
      <c r="AN3142">
        <v>3141</v>
      </c>
      <c r="AO3142">
        <v>0.40944692228145674</v>
      </c>
    </row>
    <row r="3143" spans="31:41" x14ac:dyDescent="0.25">
      <c r="AE3143">
        <v>3142</v>
      </c>
      <c r="AF3143" s="1">
        <v>3.5036298358486651E-2</v>
      </c>
      <c r="AH3143">
        <v>3142</v>
      </c>
      <c r="AI3143">
        <v>7655.5560694191136</v>
      </c>
      <c r="AK3143">
        <v>3142</v>
      </c>
      <c r="AL3143">
        <v>0.16810598758848527</v>
      </c>
      <c r="AN3143">
        <v>3142</v>
      </c>
      <c r="AO3143">
        <v>0.40521895429096549</v>
      </c>
    </row>
    <row r="3144" spans="31:41" x14ac:dyDescent="0.25">
      <c r="AE3144">
        <v>3143</v>
      </c>
      <c r="AF3144" s="1">
        <v>3.6993286770321987E-2</v>
      </c>
      <c r="AH3144">
        <v>3143</v>
      </c>
      <c r="AI3144">
        <v>1220.4531223867846</v>
      </c>
      <c r="AK3144">
        <v>3143</v>
      </c>
      <c r="AL3144">
        <v>0.27002321892111386</v>
      </c>
      <c r="AN3144">
        <v>3143</v>
      </c>
      <c r="AO3144">
        <v>0.32709985690405602</v>
      </c>
    </row>
    <row r="3145" spans="31:41" x14ac:dyDescent="0.25">
      <c r="AE3145">
        <v>3144</v>
      </c>
      <c r="AF3145" s="1">
        <v>3.1028502497491228E-2</v>
      </c>
      <c r="AH3145">
        <v>3144</v>
      </c>
      <c r="AI3145">
        <v>2266.5298868155651</v>
      </c>
      <c r="AK3145">
        <v>3144</v>
      </c>
      <c r="AL3145">
        <v>0.21523354502732323</v>
      </c>
      <c r="AN3145">
        <v>3144</v>
      </c>
      <c r="AO3145">
        <v>0.30757494825705034</v>
      </c>
    </row>
    <row r="3146" spans="31:41" x14ac:dyDescent="0.25">
      <c r="AE3146">
        <v>3145</v>
      </c>
      <c r="AF3146" s="1">
        <v>3.0377008590064536E-2</v>
      </c>
      <c r="AH3146">
        <v>3145</v>
      </c>
      <c r="AI3146">
        <v>3745.1452615405001</v>
      </c>
      <c r="AK3146">
        <v>3145</v>
      </c>
      <c r="AL3146">
        <v>0.1829421034371598</v>
      </c>
      <c r="AN3146">
        <v>3145</v>
      </c>
      <c r="AO3146">
        <v>0.43848616598197621</v>
      </c>
    </row>
    <row r="3147" spans="31:41" x14ac:dyDescent="0.25">
      <c r="AE3147">
        <v>3146</v>
      </c>
      <c r="AF3147" s="1">
        <v>3.186995476335186E-2</v>
      </c>
      <c r="AH3147">
        <v>3146</v>
      </c>
      <c r="AI3147">
        <v>5199.8562765056768</v>
      </c>
      <c r="AK3147">
        <v>3146</v>
      </c>
      <c r="AL3147">
        <v>0.23762259961754395</v>
      </c>
      <c r="AN3147">
        <v>3146</v>
      </c>
      <c r="AO3147">
        <v>0.50966585134303843</v>
      </c>
    </row>
    <row r="3148" spans="31:41" x14ac:dyDescent="0.25">
      <c r="AE3148">
        <v>3147</v>
      </c>
      <c r="AF3148" s="1">
        <v>3.1174741256896121E-2</v>
      </c>
      <c r="AH3148">
        <v>3147</v>
      </c>
      <c r="AI3148">
        <v>2390.8252387514322</v>
      </c>
      <c r="AK3148">
        <v>3147</v>
      </c>
      <c r="AL3148">
        <v>0.27295674151427157</v>
      </c>
      <c r="AN3148">
        <v>3147</v>
      </c>
      <c r="AO3148">
        <v>0.38386713654641186</v>
      </c>
    </row>
    <row r="3149" spans="31:41" x14ac:dyDescent="0.25">
      <c r="AE3149">
        <v>3148</v>
      </c>
      <c r="AF3149" s="1">
        <v>3.3325517363691493E-2</v>
      </c>
      <c r="AH3149">
        <v>3148</v>
      </c>
      <c r="AI3149">
        <v>1686.8581695592159</v>
      </c>
      <c r="AK3149">
        <v>3148</v>
      </c>
      <c r="AL3149">
        <v>0.17898870858880511</v>
      </c>
      <c r="AN3149">
        <v>3148</v>
      </c>
      <c r="AO3149">
        <v>0.41580184362110362</v>
      </c>
    </row>
    <row r="3150" spans="31:41" x14ac:dyDescent="0.25">
      <c r="AE3150">
        <v>3149</v>
      </c>
      <c r="AF3150" s="1">
        <v>2.8048853256181339E-2</v>
      </c>
      <c r="AH3150">
        <v>3149</v>
      </c>
      <c r="AI3150">
        <v>7921.7772604884212</v>
      </c>
      <c r="AK3150">
        <v>3149</v>
      </c>
      <c r="AL3150">
        <v>0.20714645028124132</v>
      </c>
      <c r="AN3150">
        <v>3149</v>
      </c>
      <c r="AO3150">
        <v>0.4203022588599522</v>
      </c>
    </row>
    <row r="3151" spans="31:41" x14ac:dyDescent="0.25">
      <c r="AE3151">
        <v>3150</v>
      </c>
      <c r="AF3151" s="1">
        <v>3.2049907007050349E-2</v>
      </c>
      <c r="AH3151">
        <v>3150</v>
      </c>
      <c r="AI3151">
        <v>2944.7389298268386</v>
      </c>
      <c r="AK3151">
        <v>3150</v>
      </c>
      <c r="AL3151">
        <v>0.16608545012750436</v>
      </c>
      <c r="AN3151">
        <v>3150</v>
      </c>
      <c r="AO3151">
        <v>0.39102463727890258</v>
      </c>
    </row>
    <row r="3152" spans="31:41" x14ac:dyDescent="0.25">
      <c r="AE3152">
        <v>3151</v>
      </c>
      <c r="AF3152" s="1">
        <v>2.9300770922873642E-2</v>
      </c>
      <c r="AH3152">
        <v>3151</v>
      </c>
      <c r="AI3152">
        <v>10797.307787272019</v>
      </c>
      <c r="AK3152">
        <v>3151</v>
      </c>
      <c r="AL3152">
        <v>0.13993963352735031</v>
      </c>
      <c r="AN3152">
        <v>3151</v>
      </c>
      <c r="AO3152">
        <v>0.38833785568845813</v>
      </c>
    </row>
    <row r="3153" spans="31:41" x14ac:dyDescent="0.25">
      <c r="AE3153">
        <v>3152</v>
      </c>
      <c r="AF3153" s="1">
        <v>2.6566141680089972E-2</v>
      </c>
      <c r="AH3153">
        <v>3152</v>
      </c>
      <c r="AI3153">
        <v>9147.0385551347517</v>
      </c>
      <c r="AK3153">
        <v>3152</v>
      </c>
      <c r="AL3153">
        <v>0.19022788483450459</v>
      </c>
      <c r="AN3153">
        <v>3152</v>
      </c>
      <c r="AO3153">
        <v>0.39402443587226693</v>
      </c>
    </row>
    <row r="3154" spans="31:41" x14ac:dyDescent="0.25">
      <c r="AE3154">
        <v>3153</v>
      </c>
      <c r="AF3154" s="1">
        <v>2.8475041211174945E-2</v>
      </c>
      <c r="AH3154">
        <v>3153</v>
      </c>
      <c r="AI3154">
        <v>15221.367263094018</v>
      </c>
      <c r="AK3154">
        <v>3153</v>
      </c>
      <c r="AL3154">
        <v>0.23154732048972693</v>
      </c>
      <c r="AN3154">
        <v>3153</v>
      </c>
      <c r="AO3154">
        <v>0.31391924928989523</v>
      </c>
    </row>
    <row r="3155" spans="31:41" x14ac:dyDescent="0.25">
      <c r="AE3155">
        <v>3154</v>
      </c>
      <c r="AF3155" s="1">
        <v>3.441937139969764E-2</v>
      </c>
      <c r="AH3155">
        <v>3154</v>
      </c>
      <c r="AI3155">
        <v>8394.0367084257559</v>
      </c>
      <c r="AK3155">
        <v>3154</v>
      </c>
      <c r="AL3155">
        <v>0.13189406856592867</v>
      </c>
      <c r="AN3155">
        <v>3154</v>
      </c>
      <c r="AO3155">
        <v>0.37777937835611375</v>
      </c>
    </row>
    <row r="3156" spans="31:41" x14ac:dyDescent="0.25">
      <c r="AE3156">
        <v>3155</v>
      </c>
      <c r="AF3156" s="1">
        <v>2.9992607142726335E-2</v>
      </c>
      <c r="AH3156">
        <v>3155</v>
      </c>
      <c r="AI3156">
        <v>3517.9060145688168</v>
      </c>
      <c r="AK3156">
        <v>3155</v>
      </c>
      <c r="AL3156">
        <v>0.22219947560224593</v>
      </c>
      <c r="AN3156">
        <v>3155</v>
      </c>
      <c r="AO3156">
        <v>0.44082335372542603</v>
      </c>
    </row>
    <row r="3157" spans="31:41" x14ac:dyDescent="0.25">
      <c r="AE3157">
        <v>3156</v>
      </c>
      <c r="AF3157" s="1">
        <v>3.307531506664696E-2</v>
      </c>
      <c r="AH3157">
        <v>3156</v>
      </c>
      <c r="AI3157">
        <v>896.39787292822791</v>
      </c>
      <c r="AK3157">
        <v>3156</v>
      </c>
      <c r="AL3157">
        <v>0.18505500509435846</v>
      </c>
      <c r="AN3157">
        <v>3156</v>
      </c>
      <c r="AO3157">
        <v>0.3618822827958349</v>
      </c>
    </row>
    <row r="3158" spans="31:41" x14ac:dyDescent="0.25">
      <c r="AE3158">
        <v>3157</v>
      </c>
      <c r="AF3158" s="1">
        <v>2.7963060945238594E-2</v>
      </c>
      <c r="AH3158">
        <v>3157</v>
      </c>
      <c r="AI3158">
        <v>3406.65748140916</v>
      </c>
      <c r="AK3158">
        <v>3157</v>
      </c>
      <c r="AL3158">
        <v>0.19169730231333898</v>
      </c>
      <c r="AN3158">
        <v>3157</v>
      </c>
      <c r="AO3158">
        <v>0.42982138273548937</v>
      </c>
    </row>
    <row r="3159" spans="31:41" x14ac:dyDescent="0.25">
      <c r="AE3159">
        <v>3158</v>
      </c>
      <c r="AF3159" s="1">
        <v>3.0751710055449744E-2</v>
      </c>
      <c r="AH3159">
        <v>3158</v>
      </c>
      <c r="AI3159">
        <v>91552.095394624092</v>
      </c>
      <c r="AK3159">
        <v>3158</v>
      </c>
      <c r="AL3159">
        <v>0.13860900984398447</v>
      </c>
      <c r="AN3159">
        <v>3158</v>
      </c>
      <c r="AO3159">
        <v>0.4294231257139296</v>
      </c>
    </row>
    <row r="3160" spans="31:41" x14ac:dyDescent="0.25">
      <c r="AE3160">
        <v>3159</v>
      </c>
      <c r="AF3160" s="1">
        <v>3.244955446486264E-2</v>
      </c>
      <c r="AH3160">
        <v>3159</v>
      </c>
      <c r="AI3160">
        <v>2627.6526759101989</v>
      </c>
      <c r="AK3160">
        <v>3159</v>
      </c>
      <c r="AL3160">
        <v>0.22989714391184701</v>
      </c>
      <c r="AN3160">
        <v>3159</v>
      </c>
      <c r="AO3160">
        <v>0.3831158166848781</v>
      </c>
    </row>
    <row r="3161" spans="31:41" x14ac:dyDescent="0.25">
      <c r="AE3161">
        <v>3160</v>
      </c>
      <c r="AF3161" s="1">
        <v>2.64841450636224E-2</v>
      </c>
      <c r="AH3161">
        <v>3160</v>
      </c>
      <c r="AI3161">
        <v>1315.4793777372795</v>
      </c>
      <c r="AK3161">
        <v>3160</v>
      </c>
      <c r="AL3161">
        <v>0.17184207162237569</v>
      </c>
      <c r="AN3161">
        <v>3160</v>
      </c>
      <c r="AO3161">
        <v>0.42023362874634668</v>
      </c>
    </row>
    <row r="3162" spans="31:41" x14ac:dyDescent="0.25">
      <c r="AE3162">
        <v>3161</v>
      </c>
      <c r="AF3162" s="1">
        <v>3.3794072464281566E-2</v>
      </c>
      <c r="AH3162">
        <v>3161</v>
      </c>
      <c r="AI3162">
        <v>4916.7059106061879</v>
      </c>
      <c r="AK3162">
        <v>3161</v>
      </c>
      <c r="AL3162">
        <v>0.12226120386464687</v>
      </c>
      <c r="AN3162">
        <v>3161</v>
      </c>
      <c r="AO3162">
        <v>0.38552611326586606</v>
      </c>
    </row>
    <row r="3163" spans="31:41" x14ac:dyDescent="0.25">
      <c r="AE3163">
        <v>3162</v>
      </c>
      <c r="AF3163" s="1">
        <v>3.0840966318462781E-2</v>
      </c>
      <c r="AH3163">
        <v>3162</v>
      </c>
      <c r="AI3163">
        <v>47706.357719530766</v>
      </c>
      <c r="AK3163">
        <v>3162</v>
      </c>
      <c r="AL3163">
        <v>0.22413559208235145</v>
      </c>
      <c r="AN3163">
        <v>3162</v>
      </c>
      <c r="AO3163">
        <v>0.39034097521339817</v>
      </c>
    </row>
    <row r="3164" spans="31:41" x14ac:dyDescent="0.25">
      <c r="AE3164">
        <v>3163</v>
      </c>
      <c r="AF3164" s="1">
        <v>2.5587224487014781E-2</v>
      </c>
      <c r="AH3164">
        <v>3163</v>
      </c>
      <c r="AI3164">
        <v>838.37338403792921</v>
      </c>
      <c r="AK3164">
        <v>3163</v>
      </c>
      <c r="AL3164">
        <v>0.1858994681148621</v>
      </c>
      <c r="AN3164">
        <v>3163</v>
      </c>
      <c r="AO3164">
        <v>0.37051824232563002</v>
      </c>
    </row>
    <row r="3165" spans="31:41" x14ac:dyDescent="0.25">
      <c r="AE3165">
        <v>3164</v>
      </c>
      <c r="AF3165" s="1">
        <v>3.0737152686890701E-2</v>
      </c>
      <c r="AH3165">
        <v>3164</v>
      </c>
      <c r="AI3165">
        <v>14049.011579851274</v>
      </c>
      <c r="AK3165">
        <v>3164</v>
      </c>
      <c r="AL3165">
        <v>0.15474632545513273</v>
      </c>
      <c r="AN3165">
        <v>3164</v>
      </c>
      <c r="AO3165">
        <v>0.41848356303673501</v>
      </c>
    </row>
    <row r="3166" spans="31:41" x14ac:dyDescent="0.25">
      <c r="AE3166">
        <v>3165</v>
      </c>
      <c r="AF3166" s="1">
        <v>2.5417869749342126E-2</v>
      </c>
      <c r="AH3166">
        <v>3165</v>
      </c>
      <c r="AI3166">
        <v>713.19200823143819</v>
      </c>
      <c r="AK3166">
        <v>3165</v>
      </c>
      <c r="AL3166">
        <v>0.18485442443829064</v>
      </c>
      <c r="AN3166">
        <v>3165</v>
      </c>
      <c r="AO3166">
        <v>0.4671068170536114</v>
      </c>
    </row>
    <row r="3167" spans="31:41" x14ac:dyDescent="0.25">
      <c r="AE3167">
        <v>3166</v>
      </c>
      <c r="AF3167" s="1">
        <v>2.8149072148228482E-2</v>
      </c>
      <c r="AH3167">
        <v>3166</v>
      </c>
      <c r="AI3167">
        <v>6388.0367451458869</v>
      </c>
      <c r="AK3167">
        <v>3166</v>
      </c>
      <c r="AL3167">
        <v>0.26346302197200766</v>
      </c>
      <c r="AN3167">
        <v>3166</v>
      </c>
      <c r="AO3167">
        <v>0.53964846512069853</v>
      </c>
    </row>
    <row r="3168" spans="31:41" x14ac:dyDescent="0.25">
      <c r="AE3168">
        <v>3167</v>
      </c>
      <c r="AF3168" s="1">
        <v>2.4665553506018956E-2</v>
      </c>
      <c r="AH3168">
        <v>3167</v>
      </c>
      <c r="AI3168">
        <v>1930.9462315301525</v>
      </c>
      <c r="AK3168">
        <v>3167</v>
      </c>
      <c r="AL3168">
        <v>0.1737155003058411</v>
      </c>
      <c r="AN3168">
        <v>3167</v>
      </c>
      <c r="AO3168">
        <v>0.36056010469394101</v>
      </c>
    </row>
    <row r="3169" spans="31:41" x14ac:dyDescent="0.25">
      <c r="AE3169">
        <v>3168</v>
      </c>
      <c r="AF3169" s="1">
        <v>2.2326393570130554E-2</v>
      </c>
      <c r="AH3169">
        <v>3168</v>
      </c>
      <c r="AI3169">
        <v>5973.9329996174383</v>
      </c>
      <c r="AK3169">
        <v>3168</v>
      </c>
      <c r="AL3169">
        <v>0.12582510671725045</v>
      </c>
      <c r="AN3169">
        <v>3168</v>
      </c>
      <c r="AO3169">
        <v>0.36322622016728839</v>
      </c>
    </row>
    <row r="3170" spans="31:41" x14ac:dyDescent="0.25">
      <c r="AE3170">
        <v>3169</v>
      </c>
      <c r="AF3170" s="1">
        <v>3.2978875902401894E-2</v>
      </c>
      <c r="AH3170">
        <v>3169</v>
      </c>
      <c r="AI3170">
        <v>9803.1252573410729</v>
      </c>
      <c r="AK3170">
        <v>3169</v>
      </c>
      <c r="AL3170">
        <v>0.28887171136028883</v>
      </c>
      <c r="AN3170">
        <v>3169</v>
      </c>
      <c r="AO3170">
        <v>0.40144244253296607</v>
      </c>
    </row>
    <row r="3171" spans="31:41" x14ac:dyDescent="0.25">
      <c r="AE3171">
        <v>3170</v>
      </c>
      <c r="AF3171" s="1">
        <v>3.1525166267206917E-2</v>
      </c>
      <c r="AH3171">
        <v>3170</v>
      </c>
      <c r="AI3171">
        <v>1439.2884053307646</v>
      </c>
      <c r="AK3171">
        <v>3170</v>
      </c>
      <c r="AL3171">
        <v>0.1430442225318076</v>
      </c>
      <c r="AN3171">
        <v>3170</v>
      </c>
      <c r="AO3171">
        <v>0.48155187226607982</v>
      </c>
    </row>
    <row r="3172" spans="31:41" x14ac:dyDescent="0.25">
      <c r="AE3172">
        <v>3171</v>
      </c>
      <c r="AF3172" s="1">
        <v>2.8818614222756667E-2</v>
      </c>
      <c r="AH3172">
        <v>3171</v>
      </c>
      <c r="AI3172">
        <v>5682.5751983854743</v>
      </c>
      <c r="AK3172">
        <v>3171</v>
      </c>
      <c r="AL3172">
        <v>0.14191346527866927</v>
      </c>
      <c r="AN3172">
        <v>3171</v>
      </c>
      <c r="AO3172">
        <v>0.45044612688125335</v>
      </c>
    </row>
    <row r="3173" spans="31:41" x14ac:dyDescent="0.25">
      <c r="AE3173">
        <v>3172</v>
      </c>
      <c r="AF3173" s="1">
        <v>2.8901326501121982E-2</v>
      </c>
      <c r="AH3173">
        <v>3172</v>
      </c>
      <c r="AI3173">
        <v>1883.5965236758345</v>
      </c>
      <c r="AK3173">
        <v>3172</v>
      </c>
      <c r="AL3173">
        <v>0.2964653070591089</v>
      </c>
      <c r="AN3173">
        <v>3172</v>
      </c>
      <c r="AO3173">
        <v>0.35291354742171294</v>
      </c>
    </row>
    <row r="3174" spans="31:41" x14ac:dyDescent="0.25">
      <c r="AE3174">
        <v>3173</v>
      </c>
      <c r="AF3174" s="1">
        <v>3.5552495054118394E-2</v>
      </c>
      <c r="AH3174">
        <v>3173</v>
      </c>
      <c r="AI3174">
        <v>5131.4823023125155</v>
      </c>
      <c r="AK3174">
        <v>3173</v>
      </c>
      <c r="AL3174">
        <v>0.24702360724015976</v>
      </c>
      <c r="AN3174">
        <v>3173</v>
      </c>
      <c r="AO3174">
        <v>0.3788494017844608</v>
      </c>
    </row>
    <row r="3175" spans="31:41" x14ac:dyDescent="0.25">
      <c r="AE3175">
        <v>3174</v>
      </c>
      <c r="AF3175" s="1">
        <v>3.0014672589288915E-2</v>
      </c>
      <c r="AH3175">
        <v>3174</v>
      </c>
      <c r="AI3175">
        <v>19047.89067695025</v>
      </c>
      <c r="AK3175">
        <v>3174</v>
      </c>
      <c r="AL3175">
        <v>0.20341429162141697</v>
      </c>
      <c r="AN3175">
        <v>3174</v>
      </c>
      <c r="AO3175">
        <v>0.35155560833549476</v>
      </c>
    </row>
    <row r="3176" spans="31:41" x14ac:dyDescent="0.25">
      <c r="AE3176">
        <v>3175</v>
      </c>
      <c r="AF3176" s="1">
        <v>2.8073153196825684E-2</v>
      </c>
      <c r="AH3176">
        <v>3175</v>
      </c>
      <c r="AI3176">
        <v>2923.9094387572468</v>
      </c>
      <c r="AK3176">
        <v>3175</v>
      </c>
      <c r="AL3176">
        <v>0.18080392709486737</v>
      </c>
      <c r="AN3176">
        <v>3175</v>
      </c>
      <c r="AO3176">
        <v>0.43248799874806532</v>
      </c>
    </row>
    <row r="3177" spans="31:41" x14ac:dyDescent="0.25">
      <c r="AE3177">
        <v>3176</v>
      </c>
      <c r="AF3177" s="1">
        <v>3.0449699216514192E-2</v>
      </c>
      <c r="AH3177">
        <v>3176</v>
      </c>
      <c r="AI3177">
        <v>4655.9251958951763</v>
      </c>
      <c r="AK3177">
        <v>3176</v>
      </c>
      <c r="AL3177">
        <v>0.21032016778869181</v>
      </c>
      <c r="AN3177">
        <v>3176</v>
      </c>
      <c r="AO3177">
        <v>0.36664227762160928</v>
      </c>
    </row>
    <row r="3178" spans="31:41" x14ac:dyDescent="0.25">
      <c r="AE3178">
        <v>3177</v>
      </c>
      <c r="AF3178" s="1">
        <v>2.9824977723396318E-2</v>
      </c>
      <c r="AH3178">
        <v>3177</v>
      </c>
      <c r="AI3178">
        <v>5431.4940907260316</v>
      </c>
      <c r="AK3178">
        <v>3177</v>
      </c>
      <c r="AL3178">
        <v>0.22019561374927288</v>
      </c>
      <c r="AN3178">
        <v>3177</v>
      </c>
      <c r="AO3178">
        <v>0.45401761297734877</v>
      </c>
    </row>
    <row r="3179" spans="31:41" x14ac:dyDescent="0.25">
      <c r="AE3179">
        <v>3178</v>
      </c>
      <c r="AF3179" s="1">
        <v>3.2951567556926742E-2</v>
      </c>
      <c r="AH3179">
        <v>3178</v>
      </c>
      <c r="AI3179">
        <v>703.70967771770916</v>
      </c>
      <c r="AK3179">
        <v>3178</v>
      </c>
      <c r="AL3179">
        <v>0.27733394316024884</v>
      </c>
      <c r="AN3179">
        <v>3178</v>
      </c>
      <c r="AO3179">
        <v>0.41473971284839467</v>
      </c>
    </row>
    <row r="3180" spans="31:41" x14ac:dyDescent="0.25">
      <c r="AE3180">
        <v>3179</v>
      </c>
      <c r="AF3180" s="1">
        <v>3.0949709487304133E-2</v>
      </c>
      <c r="AH3180">
        <v>3179</v>
      </c>
      <c r="AI3180">
        <v>6242.3824690918918</v>
      </c>
      <c r="AK3180">
        <v>3179</v>
      </c>
      <c r="AL3180">
        <v>0.19732213442750524</v>
      </c>
      <c r="AN3180">
        <v>3179</v>
      </c>
      <c r="AO3180">
        <v>0.32354479306974337</v>
      </c>
    </row>
    <row r="3181" spans="31:41" x14ac:dyDescent="0.25">
      <c r="AE3181">
        <v>3180</v>
      </c>
      <c r="AF3181" s="1">
        <v>3.669442164043768E-2</v>
      </c>
      <c r="AH3181">
        <v>3180</v>
      </c>
      <c r="AI3181">
        <v>4005.011413654132</v>
      </c>
      <c r="AK3181">
        <v>3180</v>
      </c>
      <c r="AL3181">
        <v>0.25114147181308183</v>
      </c>
      <c r="AN3181">
        <v>3180</v>
      </c>
      <c r="AO3181">
        <v>0.35038076412908165</v>
      </c>
    </row>
    <row r="3182" spans="31:41" x14ac:dyDescent="0.25">
      <c r="AE3182">
        <v>3181</v>
      </c>
      <c r="AF3182" s="1">
        <v>3.3907714899796604E-2</v>
      </c>
      <c r="AH3182">
        <v>3181</v>
      </c>
      <c r="AI3182">
        <v>4256.9370286818139</v>
      </c>
      <c r="AK3182">
        <v>3181</v>
      </c>
      <c r="AL3182">
        <v>0.26317655531240547</v>
      </c>
      <c r="AN3182">
        <v>3181</v>
      </c>
      <c r="AO3182">
        <v>0.36540110880982246</v>
      </c>
    </row>
    <row r="3183" spans="31:41" x14ac:dyDescent="0.25">
      <c r="AE3183">
        <v>3182</v>
      </c>
      <c r="AF3183" s="1">
        <v>2.6509422531345805E-2</v>
      </c>
      <c r="AH3183">
        <v>3182</v>
      </c>
      <c r="AI3183">
        <v>10652.896930235533</v>
      </c>
      <c r="AK3183">
        <v>3182</v>
      </c>
      <c r="AL3183">
        <v>0.25637851345073898</v>
      </c>
      <c r="AN3183">
        <v>3182</v>
      </c>
      <c r="AO3183">
        <v>0.36661806541626096</v>
      </c>
    </row>
    <row r="3184" spans="31:41" x14ac:dyDescent="0.25">
      <c r="AE3184">
        <v>3183</v>
      </c>
      <c r="AF3184" s="1">
        <v>3.1869658519447119E-2</v>
      </c>
      <c r="AH3184">
        <v>3183</v>
      </c>
      <c r="AI3184">
        <v>1733.1344046825468</v>
      </c>
      <c r="AK3184">
        <v>3183</v>
      </c>
      <c r="AL3184">
        <v>0.24037832766348396</v>
      </c>
      <c r="AN3184">
        <v>3183</v>
      </c>
      <c r="AO3184">
        <v>0.35710357025716188</v>
      </c>
    </row>
    <row r="3185" spans="31:41" x14ac:dyDescent="0.25">
      <c r="AE3185">
        <v>3184</v>
      </c>
      <c r="AF3185" s="1">
        <v>3.1284336697028792E-2</v>
      </c>
      <c r="AH3185">
        <v>3184</v>
      </c>
      <c r="AI3185">
        <v>979.33263001610248</v>
      </c>
      <c r="AK3185">
        <v>3184</v>
      </c>
      <c r="AL3185">
        <v>0.13537508485802321</v>
      </c>
      <c r="AN3185">
        <v>3184</v>
      </c>
      <c r="AO3185">
        <v>0.39118107248112077</v>
      </c>
    </row>
    <row r="3186" spans="31:41" x14ac:dyDescent="0.25">
      <c r="AE3186">
        <v>3185</v>
      </c>
      <c r="AF3186" s="1">
        <v>2.7361493717134922E-2</v>
      </c>
      <c r="AH3186">
        <v>3185</v>
      </c>
      <c r="AI3186">
        <v>1452.7300102392635</v>
      </c>
      <c r="AK3186">
        <v>3185</v>
      </c>
      <c r="AL3186">
        <v>0.25884173794080367</v>
      </c>
      <c r="AN3186">
        <v>3185</v>
      </c>
      <c r="AO3186">
        <v>0.44017729326700872</v>
      </c>
    </row>
    <row r="3187" spans="31:41" x14ac:dyDescent="0.25">
      <c r="AE3187">
        <v>3186</v>
      </c>
      <c r="AF3187" s="1">
        <v>3.3382318860485372E-2</v>
      </c>
      <c r="AH3187">
        <v>3186</v>
      </c>
      <c r="AI3187">
        <v>2483.5162529130803</v>
      </c>
      <c r="AK3187">
        <v>3186</v>
      </c>
      <c r="AL3187">
        <v>0.12263581717323221</v>
      </c>
      <c r="AN3187">
        <v>3186</v>
      </c>
      <c r="AO3187">
        <v>0.36011384359429233</v>
      </c>
    </row>
    <row r="3188" spans="31:41" x14ac:dyDescent="0.25">
      <c r="AE3188">
        <v>3187</v>
      </c>
      <c r="AF3188" s="1">
        <v>2.8164829552840054E-2</v>
      </c>
      <c r="AH3188">
        <v>3187</v>
      </c>
      <c r="AI3188">
        <v>1332.4887258335566</v>
      </c>
      <c r="AK3188">
        <v>3187</v>
      </c>
      <c r="AL3188">
        <v>0.20574413159568347</v>
      </c>
      <c r="AN3188">
        <v>3187</v>
      </c>
      <c r="AO3188">
        <v>0.42825636518916732</v>
      </c>
    </row>
    <row r="3189" spans="31:41" x14ac:dyDescent="0.25">
      <c r="AE3189">
        <v>3188</v>
      </c>
      <c r="AF3189" s="1">
        <v>2.9618986335731012E-2</v>
      </c>
      <c r="AH3189">
        <v>3188</v>
      </c>
      <c r="AI3189">
        <v>15761.129127016855</v>
      </c>
      <c r="AK3189">
        <v>3188</v>
      </c>
      <c r="AL3189">
        <v>0.23479912651985382</v>
      </c>
      <c r="AN3189">
        <v>3188</v>
      </c>
      <c r="AO3189">
        <v>0.45091280145050061</v>
      </c>
    </row>
    <row r="3190" spans="31:41" x14ac:dyDescent="0.25">
      <c r="AE3190">
        <v>3189</v>
      </c>
      <c r="AF3190" s="1">
        <v>3.3698594660183767E-2</v>
      </c>
      <c r="AH3190">
        <v>3189</v>
      </c>
      <c r="AI3190">
        <v>840.12947866586455</v>
      </c>
      <c r="AK3190">
        <v>3189</v>
      </c>
      <c r="AL3190">
        <v>0.20644764451198053</v>
      </c>
      <c r="AN3190">
        <v>3189</v>
      </c>
      <c r="AO3190">
        <v>0.40937096830547087</v>
      </c>
    </row>
    <row r="3191" spans="31:41" x14ac:dyDescent="0.25">
      <c r="AE3191">
        <v>3190</v>
      </c>
      <c r="AF3191" s="1">
        <v>2.8200567824018696E-2</v>
      </c>
      <c r="AH3191">
        <v>3190</v>
      </c>
      <c r="AI3191">
        <v>15905.935896734101</v>
      </c>
      <c r="AK3191">
        <v>3190</v>
      </c>
      <c r="AL3191">
        <v>0.15959449712248155</v>
      </c>
      <c r="AN3191">
        <v>3190</v>
      </c>
      <c r="AO3191">
        <v>0.33808511251575285</v>
      </c>
    </row>
    <row r="3192" spans="31:41" x14ac:dyDescent="0.25">
      <c r="AE3192">
        <v>3191</v>
      </c>
      <c r="AF3192" s="1">
        <v>3.1527629694439785E-2</v>
      </c>
      <c r="AH3192">
        <v>3191</v>
      </c>
      <c r="AI3192">
        <v>4655.0262451733888</v>
      </c>
      <c r="AK3192">
        <v>3191</v>
      </c>
      <c r="AL3192">
        <v>0.18121692285875082</v>
      </c>
      <c r="AN3192">
        <v>3191</v>
      </c>
      <c r="AO3192">
        <v>0.39332950974678532</v>
      </c>
    </row>
    <row r="3193" spans="31:41" x14ac:dyDescent="0.25">
      <c r="AE3193">
        <v>3192</v>
      </c>
      <c r="AF3193" s="1">
        <v>3.0668282647098088E-2</v>
      </c>
      <c r="AH3193">
        <v>3192</v>
      </c>
      <c r="AI3193">
        <v>8468.3560760766541</v>
      </c>
      <c r="AK3193">
        <v>3192</v>
      </c>
      <c r="AL3193">
        <v>0.21040342799385797</v>
      </c>
      <c r="AN3193">
        <v>3192</v>
      </c>
      <c r="AO3193">
        <v>0.37244523959832204</v>
      </c>
    </row>
    <row r="3194" spans="31:41" x14ac:dyDescent="0.25">
      <c r="AE3194">
        <v>3193</v>
      </c>
      <c r="AF3194" s="1">
        <v>3.1348791231807116E-2</v>
      </c>
      <c r="AH3194">
        <v>3193</v>
      </c>
      <c r="AI3194">
        <v>4999.7726105982101</v>
      </c>
      <c r="AK3194">
        <v>3193</v>
      </c>
      <c r="AL3194">
        <v>0.21467714312122443</v>
      </c>
      <c r="AN3194">
        <v>3193</v>
      </c>
      <c r="AO3194">
        <v>0.36328959114048887</v>
      </c>
    </row>
    <row r="3195" spans="31:41" x14ac:dyDescent="0.25">
      <c r="AE3195">
        <v>3194</v>
      </c>
      <c r="AF3195" s="1">
        <v>2.6244943968093848E-2</v>
      </c>
      <c r="AH3195">
        <v>3194</v>
      </c>
      <c r="AI3195">
        <v>52333.910429677286</v>
      </c>
      <c r="AK3195">
        <v>3194</v>
      </c>
      <c r="AL3195">
        <v>0.27286121213271253</v>
      </c>
      <c r="AN3195">
        <v>3194</v>
      </c>
      <c r="AO3195">
        <v>0.40460691904147261</v>
      </c>
    </row>
    <row r="3196" spans="31:41" x14ac:dyDescent="0.25">
      <c r="AE3196">
        <v>3195</v>
      </c>
      <c r="AF3196" s="1">
        <v>3.8442211273611138E-2</v>
      </c>
      <c r="AH3196">
        <v>3195</v>
      </c>
      <c r="AI3196">
        <v>1292.88148683291</v>
      </c>
      <c r="AK3196">
        <v>3195</v>
      </c>
      <c r="AL3196">
        <v>0.11772630089940216</v>
      </c>
      <c r="AN3196">
        <v>3195</v>
      </c>
      <c r="AO3196">
        <v>0.3995036823366887</v>
      </c>
    </row>
    <row r="3197" spans="31:41" x14ac:dyDescent="0.25">
      <c r="AE3197">
        <v>3196</v>
      </c>
      <c r="AF3197" s="1">
        <v>3.3689857529747069E-2</v>
      </c>
      <c r="AH3197">
        <v>3196</v>
      </c>
      <c r="AI3197">
        <v>7288.8992711055143</v>
      </c>
      <c r="AK3197">
        <v>3196</v>
      </c>
      <c r="AL3197">
        <v>0.20896114345634767</v>
      </c>
      <c r="AN3197">
        <v>3196</v>
      </c>
      <c r="AO3197">
        <v>0.44386964723982425</v>
      </c>
    </row>
    <row r="3198" spans="31:41" x14ac:dyDescent="0.25">
      <c r="AE3198">
        <v>3197</v>
      </c>
      <c r="AF3198" s="1">
        <v>2.8811709362514204E-2</v>
      </c>
      <c r="AH3198">
        <v>3197</v>
      </c>
      <c r="AI3198">
        <v>951.24718726023457</v>
      </c>
      <c r="AK3198">
        <v>3197</v>
      </c>
      <c r="AL3198">
        <v>0.20420995650144319</v>
      </c>
      <c r="AN3198">
        <v>3197</v>
      </c>
      <c r="AO3198">
        <v>0.39934845140816516</v>
      </c>
    </row>
    <row r="3199" spans="31:41" x14ac:dyDescent="0.25">
      <c r="AE3199">
        <v>3198</v>
      </c>
      <c r="AF3199" s="1">
        <v>2.9630612343259255E-2</v>
      </c>
      <c r="AH3199">
        <v>3198</v>
      </c>
      <c r="AI3199">
        <v>452.42285565410657</v>
      </c>
      <c r="AK3199">
        <v>3198</v>
      </c>
      <c r="AL3199">
        <v>0.27186827047873302</v>
      </c>
      <c r="AN3199">
        <v>3198</v>
      </c>
      <c r="AO3199">
        <v>0.39251327412704123</v>
      </c>
    </row>
    <row r="3200" spans="31:41" x14ac:dyDescent="0.25">
      <c r="AE3200">
        <v>3199</v>
      </c>
      <c r="AF3200" s="1">
        <v>3.188703355221234E-2</v>
      </c>
      <c r="AH3200">
        <v>3199</v>
      </c>
      <c r="AI3200">
        <v>1348.8745153681464</v>
      </c>
      <c r="AK3200">
        <v>3199</v>
      </c>
      <c r="AL3200">
        <v>0.14717473157545513</v>
      </c>
      <c r="AN3200">
        <v>3199</v>
      </c>
      <c r="AO3200">
        <v>0.40365482542285785</v>
      </c>
    </row>
    <row r="3201" spans="31:41" x14ac:dyDescent="0.25">
      <c r="AE3201">
        <v>3200</v>
      </c>
      <c r="AF3201" s="1">
        <v>3.0480826169513753E-2</v>
      </c>
      <c r="AH3201">
        <v>3200</v>
      </c>
      <c r="AI3201">
        <v>6594.3693144822546</v>
      </c>
      <c r="AK3201">
        <v>3200</v>
      </c>
      <c r="AL3201">
        <v>0.19919601922925129</v>
      </c>
      <c r="AN3201">
        <v>3200</v>
      </c>
      <c r="AO3201">
        <v>0.35865212758470549</v>
      </c>
    </row>
    <row r="3202" spans="31:41" x14ac:dyDescent="0.25">
      <c r="AE3202">
        <v>3201</v>
      </c>
      <c r="AF3202" s="1">
        <v>2.879138683843796E-2</v>
      </c>
      <c r="AH3202">
        <v>3201</v>
      </c>
      <c r="AI3202">
        <v>21430.691309078611</v>
      </c>
      <c r="AK3202">
        <v>3201</v>
      </c>
      <c r="AL3202">
        <v>0.22488205358732982</v>
      </c>
      <c r="AN3202">
        <v>3201</v>
      </c>
      <c r="AO3202">
        <v>0.42259179158818455</v>
      </c>
    </row>
    <row r="3203" spans="31:41" x14ac:dyDescent="0.25">
      <c r="AE3203">
        <v>3202</v>
      </c>
      <c r="AF3203" s="1">
        <v>3.3590646433718563E-2</v>
      </c>
      <c r="AH3203">
        <v>3202</v>
      </c>
      <c r="AI3203">
        <v>10348.156590431137</v>
      </c>
      <c r="AK3203">
        <v>3202</v>
      </c>
      <c r="AL3203">
        <v>0.24873620641768326</v>
      </c>
      <c r="AN3203">
        <v>3202</v>
      </c>
      <c r="AO3203">
        <v>0.45515819443824557</v>
      </c>
    </row>
    <row r="3204" spans="31:41" x14ac:dyDescent="0.25">
      <c r="AE3204">
        <v>3203</v>
      </c>
      <c r="AF3204" s="1">
        <v>3.0758548194112612E-2</v>
      </c>
      <c r="AH3204">
        <v>3203</v>
      </c>
      <c r="AI3204">
        <v>2691.9426441523356</v>
      </c>
      <c r="AK3204">
        <v>3203</v>
      </c>
      <c r="AL3204">
        <v>0.234156217320413</v>
      </c>
      <c r="AN3204">
        <v>3203</v>
      </c>
      <c r="AO3204">
        <v>0.42204935818666611</v>
      </c>
    </row>
    <row r="3205" spans="31:41" x14ac:dyDescent="0.25">
      <c r="AE3205">
        <v>3204</v>
      </c>
      <c r="AF3205" s="1">
        <v>3.4775962041618369E-2</v>
      </c>
      <c r="AH3205">
        <v>3204</v>
      </c>
      <c r="AI3205">
        <v>2343.1489435322551</v>
      </c>
      <c r="AK3205">
        <v>3204</v>
      </c>
      <c r="AL3205">
        <v>0.20264631883435635</v>
      </c>
      <c r="AN3205">
        <v>3204</v>
      </c>
      <c r="AO3205">
        <v>0.39676050009604646</v>
      </c>
    </row>
    <row r="3206" spans="31:41" x14ac:dyDescent="0.25">
      <c r="AE3206">
        <v>3205</v>
      </c>
      <c r="AF3206" s="1">
        <v>4.1244320588269767E-2</v>
      </c>
      <c r="AH3206">
        <v>3205</v>
      </c>
      <c r="AI3206">
        <v>4178.5915539462085</v>
      </c>
      <c r="AK3206">
        <v>3205</v>
      </c>
      <c r="AL3206">
        <v>0.17136950911432028</v>
      </c>
      <c r="AN3206">
        <v>3205</v>
      </c>
      <c r="AO3206">
        <v>0.45373030360110161</v>
      </c>
    </row>
    <row r="3207" spans="31:41" x14ac:dyDescent="0.25">
      <c r="AE3207">
        <v>3206</v>
      </c>
      <c r="AF3207" s="1">
        <v>2.9836857136170902E-2</v>
      </c>
      <c r="AH3207">
        <v>3206</v>
      </c>
      <c r="AI3207">
        <v>5712.3635626847663</v>
      </c>
      <c r="AK3207">
        <v>3206</v>
      </c>
      <c r="AL3207">
        <v>0.12674676673945751</v>
      </c>
      <c r="AN3207">
        <v>3206</v>
      </c>
      <c r="AO3207">
        <v>0.38639002677521089</v>
      </c>
    </row>
    <row r="3208" spans="31:41" x14ac:dyDescent="0.25">
      <c r="AE3208">
        <v>3207</v>
      </c>
      <c r="AF3208" s="1">
        <v>3.3493354811707565E-2</v>
      </c>
      <c r="AH3208">
        <v>3207</v>
      </c>
      <c r="AI3208">
        <v>6189.9349062817664</v>
      </c>
      <c r="AK3208">
        <v>3207</v>
      </c>
      <c r="AL3208">
        <v>0.17015565604648747</v>
      </c>
      <c r="AN3208">
        <v>3207</v>
      </c>
      <c r="AO3208">
        <v>0.37031915289049866</v>
      </c>
    </row>
    <row r="3209" spans="31:41" x14ac:dyDescent="0.25">
      <c r="AE3209">
        <v>3208</v>
      </c>
      <c r="AF3209" s="1">
        <v>3.3966406233950197E-2</v>
      </c>
      <c r="AH3209">
        <v>3208</v>
      </c>
      <c r="AI3209">
        <v>5872.1077731393689</v>
      </c>
      <c r="AK3209">
        <v>3208</v>
      </c>
      <c r="AL3209">
        <v>0.16899784472787449</v>
      </c>
      <c r="AN3209">
        <v>3208</v>
      </c>
      <c r="AO3209">
        <v>0.25205516973968101</v>
      </c>
    </row>
    <row r="3210" spans="31:41" x14ac:dyDescent="0.25">
      <c r="AE3210">
        <v>3209</v>
      </c>
      <c r="AF3210" s="1">
        <v>3.235155351411545E-2</v>
      </c>
      <c r="AH3210">
        <v>3209</v>
      </c>
      <c r="AI3210">
        <v>1396.8007020243717</v>
      </c>
      <c r="AK3210">
        <v>3209</v>
      </c>
      <c r="AL3210">
        <v>0.20541305382036873</v>
      </c>
      <c r="AN3210">
        <v>3209</v>
      </c>
      <c r="AO3210">
        <v>0.28969327616932317</v>
      </c>
    </row>
    <row r="3211" spans="31:41" x14ac:dyDescent="0.25">
      <c r="AE3211">
        <v>3210</v>
      </c>
      <c r="AF3211" s="1">
        <v>3.0294369775470065E-2</v>
      </c>
      <c r="AH3211">
        <v>3210</v>
      </c>
      <c r="AI3211">
        <v>8038.2588007178565</v>
      </c>
      <c r="AK3211">
        <v>3210</v>
      </c>
      <c r="AL3211">
        <v>0.20453400501128075</v>
      </c>
      <c r="AN3211">
        <v>3210</v>
      </c>
      <c r="AO3211">
        <v>0.44482668365273081</v>
      </c>
    </row>
    <row r="3212" spans="31:41" x14ac:dyDescent="0.25">
      <c r="AE3212">
        <v>3211</v>
      </c>
      <c r="AF3212" s="1">
        <v>2.9690149960944323E-2</v>
      </c>
      <c r="AH3212">
        <v>3211</v>
      </c>
      <c r="AI3212">
        <v>13518.893125622153</v>
      </c>
      <c r="AK3212">
        <v>3211</v>
      </c>
      <c r="AL3212">
        <v>0.18390269551079808</v>
      </c>
      <c r="AN3212">
        <v>3211</v>
      </c>
      <c r="AO3212">
        <v>0.38282297531338239</v>
      </c>
    </row>
    <row r="3213" spans="31:41" x14ac:dyDescent="0.25">
      <c r="AE3213">
        <v>3212</v>
      </c>
      <c r="AF3213" s="1">
        <v>3.2184347946692116E-2</v>
      </c>
      <c r="AH3213">
        <v>3212</v>
      </c>
      <c r="AI3213">
        <v>4603.5217400035926</v>
      </c>
      <c r="AK3213">
        <v>3212</v>
      </c>
      <c r="AL3213">
        <v>0.14702797967725667</v>
      </c>
      <c r="AN3213">
        <v>3212</v>
      </c>
      <c r="AO3213">
        <v>0.39340858694142711</v>
      </c>
    </row>
    <row r="3214" spans="31:41" x14ac:dyDescent="0.25">
      <c r="AE3214">
        <v>3213</v>
      </c>
      <c r="AF3214" s="1">
        <v>3.455522112090148E-2</v>
      </c>
      <c r="AH3214">
        <v>3213</v>
      </c>
      <c r="AI3214">
        <v>1208.0546836421008</v>
      </c>
      <c r="AK3214">
        <v>3213</v>
      </c>
      <c r="AL3214">
        <v>0.22434952385930593</v>
      </c>
      <c r="AN3214">
        <v>3213</v>
      </c>
      <c r="AO3214">
        <v>0.44390023688368974</v>
      </c>
    </row>
    <row r="3215" spans="31:41" x14ac:dyDescent="0.25">
      <c r="AE3215">
        <v>3214</v>
      </c>
      <c r="AF3215" s="1">
        <v>2.7336817795944102E-2</v>
      </c>
      <c r="AH3215">
        <v>3214</v>
      </c>
      <c r="AI3215">
        <v>7251.7941515204202</v>
      </c>
      <c r="AK3215">
        <v>3214</v>
      </c>
      <c r="AL3215">
        <v>0.26355216086704275</v>
      </c>
      <c r="AN3215">
        <v>3214</v>
      </c>
      <c r="AO3215">
        <v>0.40558480734141716</v>
      </c>
    </row>
    <row r="3216" spans="31:41" x14ac:dyDescent="0.25">
      <c r="AE3216">
        <v>3215</v>
      </c>
      <c r="AF3216" s="1">
        <v>3.3527586746769034E-2</v>
      </c>
      <c r="AH3216">
        <v>3215</v>
      </c>
      <c r="AI3216">
        <v>2910.5864753085725</v>
      </c>
      <c r="AK3216">
        <v>3215</v>
      </c>
      <c r="AL3216">
        <v>0.1938129360662588</v>
      </c>
      <c r="AN3216">
        <v>3215</v>
      </c>
      <c r="AO3216">
        <v>0.50623951335646744</v>
      </c>
    </row>
    <row r="3217" spans="31:41" x14ac:dyDescent="0.25">
      <c r="AE3217">
        <v>3216</v>
      </c>
      <c r="AF3217" s="1">
        <v>3.0562491708859163E-2</v>
      </c>
      <c r="AH3217">
        <v>3216</v>
      </c>
      <c r="AI3217">
        <v>7284.5649410825608</v>
      </c>
      <c r="AK3217">
        <v>3216</v>
      </c>
      <c r="AL3217">
        <v>0.21768067183075868</v>
      </c>
      <c r="AN3217">
        <v>3216</v>
      </c>
      <c r="AO3217">
        <v>0.47475515609022456</v>
      </c>
    </row>
    <row r="3218" spans="31:41" x14ac:dyDescent="0.25">
      <c r="AE3218">
        <v>3217</v>
      </c>
      <c r="AF3218" s="1">
        <v>2.8711465119646062E-2</v>
      </c>
      <c r="AH3218">
        <v>3217</v>
      </c>
      <c r="AI3218">
        <v>1206.4113634195353</v>
      </c>
      <c r="AK3218">
        <v>3217</v>
      </c>
      <c r="AL3218">
        <v>0.20783365978820606</v>
      </c>
      <c r="AN3218">
        <v>3217</v>
      </c>
      <c r="AO3218">
        <v>0.40808375024258076</v>
      </c>
    </row>
    <row r="3219" spans="31:41" x14ac:dyDescent="0.25">
      <c r="AE3219">
        <v>3218</v>
      </c>
      <c r="AF3219" s="1">
        <v>2.590751129019031E-2</v>
      </c>
      <c r="AH3219">
        <v>3218</v>
      </c>
      <c r="AI3219">
        <v>633.93172825278327</v>
      </c>
      <c r="AK3219">
        <v>3218</v>
      </c>
      <c r="AL3219">
        <v>0.26388384755064181</v>
      </c>
      <c r="AN3219">
        <v>3218</v>
      </c>
      <c r="AO3219">
        <v>0.35223703345994306</v>
      </c>
    </row>
    <row r="3220" spans="31:41" x14ac:dyDescent="0.25">
      <c r="AE3220">
        <v>3219</v>
      </c>
      <c r="AF3220" s="1">
        <v>3.4887340569601966E-2</v>
      </c>
      <c r="AH3220">
        <v>3219</v>
      </c>
      <c r="AI3220">
        <v>1134.6371450149411</v>
      </c>
      <c r="AK3220">
        <v>3219</v>
      </c>
      <c r="AL3220">
        <v>0.19510251844266638</v>
      </c>
      <c r="AN3220">
        <v>3219</v>
      </c>
      <c r="AO3220">
        <v>0.36275740078980756</v>
      </c>
    </row>
    <row r="3221" spans="31:41" x14ac:dyDescent="0.25">
      <c r="AE3221">
        <v>3220</v>
      </c>
      <c r="AF3221" s="1">
        <v>3.2246602309416339E-2</v>
      </c>
      <c r="AH3221">
        <v>3220</v>
      </c>
      <c r="AI3221">
        <v>1665.8225065391498</v>
      </c>
      <c r="AK3221">
        <v>3220</v>
      </c>
      <c r="AL3221">
        <v>0.27497131891838983</v>
      </c>
      <c r="AN3221">
        <v>3220</v>
      </c>
      <c r="AO3221">
        <v>0.3574103974882023</v>
      </c>
    </row>
    <row r="3222" spans="31:41" x14ac:dyDescent="0.25">
      <c r="AE3222">
        <v>3221</v>
      </c>
      <c r="AF3222" s="1">
        <v>2.9130262795620476E-2</v>
      </c>
      <c r="AH3222">
        <v>3221</v>
      </c>
      <c r="AI3222">
        <v>2595.31970085169</v>
      </c>
      <c r="AK3222">
        <v>3221</v>
      </c>
      <c r="AL3222">
        <v>0.22592586619868094</v>
      </c>
      <c r="AN3222">
        <v>3221</v>
      </c>
      <c r="AO3222">
        <v>0.40216261354553989</v>
      </c>
    </row>
    <row r="3223" spans="31:41" x14ac:dyDescent="0.25">
      <c r="AE3223">
        <v>3222</v>
      </c>
      <c r="AF3223" s="1">
        <v>3.5161069384429533E-2</v>
      </c>
      <c r="AH3223">
        <v>3222</v>
      </c>
      <c r="AI3223">
        <v>5638.9396470284437</v>
      </c>
      <c r="AK3223">
        <v>3222</v>
      </c>
      <c r="AL3223">
        <v>0.16703907365092788</v>
      </c>
      <c r="AN3223">
        <v>3222</v>
      </c>
      <c r="AO3223">
        <v>0.38157628423340584</v>
      </c>
    </row>
    <row r="3224" spans="31:41" x14ac:dyDescent="0.25">
      <c r="AE3224">
        <v>3223</v>
      </c>
      <c r="AF3224" s="1">
        <v>2.9037745318929442E-2</v>
      </c>
      <c r="AH3224">
        <v>3223</v>
      </c>
      <c r="AI3224">
        <v>1541.6793626335282</v>
      </c>
      <c r="AK3224">
        <v>3223</v>
      </c>
      <c r="AL3224">
        <v>0.17271862311607228</v>
      </c>
      <c r="AN3224">
        <v>3223</v>
      </c>
      <c r="AO3224">
        <v>0.3956913766641626</v>
      </c>
    </row>
    <row r="3225" spans="31:41" x14ac:dyDescent="0.25">
      <c r="AE3225">
        <v>3224</v>
      </c>
      <c r="AF3225" s="1">
        <v>3.0794454705628027E-2</v>
      </c>
      <c r="AH3225">
        <v>3224</v>
      </c>
      <c r="AI3225">
        <v>8394.3846792026307</v>
      </c>
      <c r="AK3225">
        <v>3224</v>
      </c>
      <c r="AL3225">
        <v>0.28841212941581129</v>
      </c>
      <c r="AN3225">
        <v>3224</v>
      </c>
      <c r="AO3225">
        <v>0.37134513642958911</v>
      </c>
    </row>
    <row r="3226" spans="31:41" x14ac:dyDescent="0.25">
      <c r="AE3226">
        <v>3225</v>
      </c>
      <c r="AF3226" s="1">
        <v>3.5230279096575279E-2</v>
      </c>
      <c r="AH3226">
        <v>3225</v>
      </c>
      <c r="AI3226">
        <v>1443.3021093217151</v>
      </c>
      <c r="AK3226">
        <v>3225</v>
      </c>
      <c r="AL3226">
        <v>0.12887365907742182</v>
      </c>
      <c r="AN3226">
        <v>3225</v>
      </c>
      <c r="AO3226">
        <v>0.4561256414246545</v>
      </c>
    </row>
    <row r="3227" spans="31:41" x14ac:dyDescent="0.25">
      <c r="AE3227">
        <v>3226</v>
      </c>
      <c r="AF3227" s="1">
        <v>3.7434333718054491E-2</v>
      </c>
      <c r="AH3227">
        <v>3226</v>
      </c>
      <c r="AI3227">
        <v>38672.490279127829</v>
      </c>
      <c r="AK3227">
        <v>3226</v>
      </c>
      <c r="AL3227">
        <v>0.19497140880928232</v>
      </c>
      <c r="AN3227">
        <v>3226</v>
      </c>
      <c r="AO3227">
        <v>0.45733461088687921</v>
      </c>
    </row>
    <row r="3228" spans="31:41" x14ac:dyDescent="0.25">
      <c r="AE3228">
        <v>3227</v>
      </c>
      <c r="AF3228" s="1">
        <v>3.1661427617404314E-2</v>
      </c>
      <c r="AH3228">
        <v>3227</v>
      </c>
      <c r="AI3228">
        <v>3073.2438121412542</v>
      </c>
      <c r="AK3228">
        <v>3227</v>
      </c>
      <c r="AL3228">
        <v>0.22168983416044971</v>
      </c>
      <c r="AN3228">
        <v>3227</v>
      </c>
      <c r="AO3228">
        <v>0.49638751835709072</v>
      </c>
    </row>
    <row r="3229" spans="31:41" x14ac:dyDescent="0.25">
      <c r="AE3229">
        <v>3228</v>
      </c>
      <c r="AF3229" s="1">
        <v>2.7194205853190434E-2</v>
      </c>
      <c r="AH3229">
        <v>3228</v>
      </c>
      <c r="AI3229">
        <v>4946.4232474257733</v>
      </c>
      <c r="AK3229">
        <v>3228</v>
      </c>
      <c r="AL3229">
        <v>0.17461436180186748</v>
      </c>
      <c r="AN3229">
        <v>3228</v>
      </c>
      <c r="AO3229">
        <v>0.41319543880486381</v>
      </c>
    </row>
    <row r="3230" spans="31:41" x14ac:dyDescent="0.25">
      <c r="AE3230">
        <v>3229</v>
      </c>
      <c r="AF3230" s="1">
        <v>3.1736407171372161E-2</v>
      </c>
      <c r="AH3230">
        <v>3229</v>
      </c>
      <c r="AI3230">
        <v>11144.10675331649</v>
      </c>
      <c r="AK3230">
        <v>3229</v>
      </c>
      <c r="AL3230">
        <v>0.16735789616170194</v>
      </c>
      <c r="AN3230">
        <v>3229</v>
      </c>
      <c r="AO3230">
        <v>0.38378999822037491</v>
      </c>
    </row>
    <row r="3231" spans="31:41" x14ac:dyDescent="0.25">
      <c r="AE3231">
        <v>3230</v>
      </c>
      <c r="AF3231" s="1">
        <v>3.0645942397675041E-2</v>
      </c>
      <c r="AH3231">
        <v>3230</v>
      </c>
      <c r="AI3231">
        <v>8133.5099087298104</v>
      </c>
      <c r="AK3231">
        <v>3230</v>
      </c>
      <c r="AL3231">
        <v>6.941053726404689E-2</v>
      </c>
      <c r="AN3231">
        <v>3230</v>
      </c>
      <c r="AO3231">
        <v>0.39852690753241349</v>
      </c>
    </row>
    <row r="3232" spans="31:41" x14ac:dyDescent="0.25">
      <c r="AE3232">
        <v>3231</v>
      </c>
      <c r="AF3232" s="1">
        <v>3.2149514592245021E-2</v>
      </c>
      <c r="AH3232">
        <v>3231</v>
      </c>
      <c r="AI3232">
        <v>1073.3548098080144</v>
      </c>
      <c r="AK3232">
        <v>3231</v>
      </c>
      <c r="AL3232">
        <v>0.17953749855951287</v>
      </c>
      <c r="AN3232">
        <v>3231</v>
      </c>
      <c r="AO3232">
        <v>0.49375621646274104</v>
      </c>
    </row>
    <row r="3233" spans="31:41" x14ac:dyDescent="0.25">
      <c r="AE3233">
        <v>3232</v>
      </c>
      <c r="AF3233" s="1">
        <v>3.1746246928658906E-2</v>
      </c>
      <c r="AH3233">
        <v>3232</v>
      </c>
      <c r="AI3233">
        <v>6781.1260200682045</v>
      </c>
      <c r="AK3233">
        <v>3232</v>
      </c>
      <c r="AL3233">
        <v>0.12821697974119309</v>
      </c>
      <c r="AN3233">
        <v>3232</v>
      </c>
      <c r="AO3233">
        <v>0.37805221874237616</v>
      </c>
    </row>
    <row r="3234" spans="31:41" x14ac:dyDescent="0.25">
      <c r="AE3234">
        <v>3233</v>
      </c>
      <c r="AF3234" s="1">
        <v>2.7207222626805194E-2</v>
      </c>
      <c r="AH3234">
        <v>3233</v>
      </c>
      <c r="AI3234">
        <v>11118.814231136945</v>
      </c>
      <c r="AK3234">
        <v>3233</v>
      </c>
      <c r="AL3234">
        <v>0.26917511915220688</v>
      </c>
      <c r="AN3234">
        <v>3233</v>
      </c>
      <c r="AO3234">
        <v>0.36110982205307801</v>
      </c>
    </row>
    <row r="3235" spans="31:41" x14ac:dyDescent="0.25">
      <c r="AE3235">
        <v>3234</v>
      </c>
      <c r="AF3235" s="1">
        <v>3.147783482305222E-2</v>
      </c>
      <c r="AH3235">
        <v>3234</v>
      </c>
      <c r="AI3235">
        <v>16818.734506139186</v>
      </c>
      <c r="AK3235">
        <v>3234</v>
      </c>
      <c r="AL3235">
        <v>0.2323906478228846</v>
      </c>
      <c r="AN3235">
        <v>3234</v>
      </c>
      <c r="AO3235">
        <v>0.37227002671710596</v>
      </c>
    </row>
    <row r="3236" spans="31:41" x14ac:dyDescent="0.25">
      <c r="AE3236">
        <v>3235</v>
      </c>
      <c r="AF3236" s="1">
        <v>3.7262353335485221E-2</v>
      </c>
      <c r="AH3236">
        <v>3235</v>
      </c>
      <c r="AI3236">
        <v>1021.8159515296702</v>
      </c>
      <c r="AK3236">
        <v>3235</v>
      </c>
      <c r="AL3236">
        <v>0.20217847105155029</v>
      </c>
      <c r="AN3236">
        <v>3235</v>
      </c>
      <c r="AO3236">
        <v>0.3492203241768595</v>
      </c>
    </row>
    <row r="3237" spans="31:41" x14ac:dyDescent="0.25">
      <c r="AE3237">
        <v>3236</v>
      </c>
      <c r="AF3237" s="1">
        <v>2.5845390112358757E-2</v>
      </c>
      <c r="AH3237">
        <v>3236</v>
      </c>
      <c r="AI3237">
        <v>1948.1004548807859</v>
      </c>
      <c r="AK3237">
        <v>3236</v>
      </c>
      <c r="AL3237">
        <v>0.19854838073976452</v>
      </c>
      <c r="AN3237">
        <v>3236</v>
      </c>
      <c r="AO3237">
        <v>0.34460521061505084</v>
      </c>
    </row>
    <row r="3238" spans="31:41" x14ac:dyDescent="0.25">
      <c r="AE3238">
        <v>3237</v>
      </c>
      <c r="AF3238" s="1">
        <v>2.7460570895637915E-2</v>
      </c>
      <c r="AH3238">
        <v>3237</v>
      </c>
      <c r="AI3238">
        <v>4906.8580875230464</v>
      </c>
      <c r="AK3238">
        <v>3237</v>
      </c>
      <c r="AL3238">
        <v>0.19993675899667382</v>
      </c>
      <c r="AN3238">
        <v>3237</v>
      </c>
      <c r="AO3238">
        <v>0.45966187887609949</v>
      </c>
    </row>
    <row r="3239" spans="31:41" x14ac:dyDescent="0.25">
      <c r="AE3239">
        <v>3238</v>
      </c>
      <c r="AF3239" s="1">
        <v>2.6985426495240938E-2</v>
      </c>
      <c r="AH3239">
        <v>3238</v>
      </c>
      <c r="AI3239">
        <v>11779.384612757523</v>
      </c>
      <c r="AK3239">
        <v>3238</v>
      </c>
      <c r="AL3239">
        <v>0.19612302952445951</v>
      </c>
      <c r="AN3239">
        <v>3238</v>
      </c>
      <c r="AO3239">
        <v>0.51195620972276124</v>
      </c>
    </row>
    <row r="3240" spans="31:41" x14ac:dyDescent="0.25">
      <c r="AE3240">
        <v>3239</v>
      </c>
      <c r="AF3240" s="1">
        <v>3.1401100759406386E-2</v>
      </c>
      <c r="AH3240">
        <v>3239</v>
      </c>
      <c r="AI3240">
        <v>5421.9873154541328</v>
      </c>
      <c r="AK3240">
        <v>3239</v>
      </c>
      <c r="AL3240">
        <v>0.19107656437938958</v>
      </c>
      <c r="AN3240">
        <v>3239</v>
      </c>
      <c r="AO3240">
        <v>0.31890004917297798</v>
      </c>
    </row>
    <row r="3241" spans="31:41" x14ac:dyDescent="0.25">
      <c r="AE3241">
        <v>3240</v>
      </c>
      <c r="AF3241" s="1">
        <v>3.042101925445051E-2</v>
      </c>
      <c r="AH3241">
        <v>3240</v>
      </c>
      <c r="AI3241">
        <v>1002.8762373508587</v>
      </c>
      <c r="AK3241">
        <v>3240</v>
      </c>
      <c r="AL3241">
        <v>0.25329694267270392</v>
      </c>
      <c r="AN3241">
        <v>3240</v>
      </c>
      <c r="AO3241">
        <v>0.33751967554853257</v>
      </c>
    </row>
    <row r="3242" spans="31:41" x14ac:dyDescent="0.25">
      <c r="AE3242">
        <v>3241</v>
      </c>
      <c r="AF3242" s="1">
        <v>3.4532000219627879E-2</v>
      </c>
      <c r="AH3242">
        <v>3241</v>
      </c>
      <c r="AI3242">
        <v>13568.025375000196</v>
      </c>
      <c r="AK3242">
        <v>3241</v>
      </c>
      <c r="AL3242">
        <v>0.21227734927502151</v>
      </c>
      <c r="AN3242">
        <v>3241</v>
      </c>
      <c r="AO3242">
        <v>0.43070910360117665</v>
      </c>
    </row>
    <row r="3243" spans="31:41" x14ac:dyDescent="0.25">
      <c r="AE3243">
        <v>3242</v>
      </c>
      <c r="AF3243" s="1">
        <v>2.8163921525914626E-2</v>
      </c>
      <c r="AH3243">
        <v>3242</v>
      </c>
      <c r="AI3243">
        <v>4525.8216759452134</v>
      </c>
      <c r="AK3243">
        <v>3242</v>
      </c>
      <c r="AL3243">
        <v>8.7455587904870055E-2</v>
      </c>
      <c r="AN3243">
        <v>3242</v>
      </c>
      <c r="AO3243">
        <v>0.39187249800177704</v>
      </c>
    </row>
    <row r="3244" spans="31:41" x14ac:dyDescent="0.25">
      <c r="AE3244">
        <v>3243</v>
      </c>
      <c r="AF3244" s="1">
        <v>2.6982626734570525E-2</v>
      </c>
      <c r="AH3244">
        <v>3243</v>
      </c>
      <c r="AI3244">
        <v>882.59708207185702</v>
      </c>
      <c r="AK3244">
        <v>3243</v>
      </c>
      <c r="AL3244">
        <v>0.25908656188917251</v>
      </c>
      <c r="AN3244">
        <v>3243</v>
      </c>
      <c r="AO3244">
        <v>0.33954183114854586</v>
      </c>
    </row>
    <row r="3245" spans="31:41" x14ac:dyDescent="0.25">
      <c r="AE3245">
        <v>3244</v>
      </c>
      <c r="AF3245" s="1">
        <v>2.6143530296490303E-2</v>
      </c>
      <c r="AH3245">
        <v>3244</v>
      </c>
      <c r="AI3245">
        <v>25254.53781105399</v>
      </c>
      <c r="AK3245">
        <v>3244</v>
      </c>
      <c r="AL3245">
        <v>0.16832142439053183</v>
      </c>
      <c r="AN3245">
        <v>3244</v>
      </c>
      <c r="AO3245">
        <v>0.48878619929889211</v>
      </c>
    </row>
    <row r="3246" spans="31:41" x14ac:dyDescent="0.25">
      <c r="AE3246">
        <v>3245</v>
      </c>
      <c r="AF3246" s="1">
        <v>2.9798536217820359E-2</v>
      </c>
      <c r="AH3246">
        <v>3245</v>
      </c>
      <c r="AI3246">
        <v>1448.3659832084165</v>
      </c>
      <c r="AK3246">
        <v>3245</v>
      </c>
      <c r="AL3246">
        <v>0.18656094221105865</v>
      </c>
      <c r="AN3246">
        <v>3245</v>
      </c>
      <c r="AO3246">
        <v>0.36867425187595948</v>
      </c>
    </row>
    <row r="3247" spans="31:41" x14ac:dyDescent="0.25">
      <c r="AE3247">
        <v>3246</v>
      </c>
      <c r="AF3247" s="1">
        <v>2.7742734215003173E-2</v>
      </c>
      <c r="AH3247">
        <v>3246</v>
      </c>
      <c r="AI3247">
        <v>861.1885068703491</v>
      </c>
      <c r="AK3247">
        <v>3246</v>
      </c>
      <c r="AL3247">
        <v>0.22035775038424382</v>
      </c>
      <c r="AN3247">
        <v>3246</v>
      </c>
      <c r="AO3247">
        <v>0.33206368981172174</v>
      </c>
    </row>
    <row r="3248" spans="31:41" x14ac:dyDescent="0.25">
      <c r="AE3248">
        <v>3247</v>
      </c>
      <c r="AF3248" s="1">
        <v>2.9780839469606857E-2</v>
      </c>
      <c r="AH3248">
        <v>3247</v>
      </c>
      <c r="AI3248">
        <v>6008.8709884479595</v>
      </c>
      <c r="AK3248">
        <v>3247</v>
      </c>
      <c r="AL3248">
        <v>0.20060438637095357</v>
      </c>
      <c r="AN3248">
        <v>3247</v>
      </c>
      <c r="AO3248">
        <v>0.41777671124920213</v>
      </c>
    </row>
    <row r="3249" spans="31:41" x14ac:dyDescent="0.25">
      <c r="AE3249">
        <v>3248</v>
      </c>
      <c r="AF3249" s="1">
        <v>2.9723964659381652E-2</v>
      </c>
      <c r="AH3249">
        <v>3248</v>
      </c>
      <c r="AI3249">
        <v>13242.897007680192</v>
      </c>
      <c r="AK3249">
        <v>3248</v>
      </c>
      <c r="AL3249">
        <v>0.21894072440816284</v>
      </c>
      <c r="AN3249">
        <v>3248</v>
      </c>
      <c r="AO3249">
        <v>0.44821434904335727</v>
      </c>
    </row>
    <row r="3250" spans="31:41" x14ac:dyDescent="0.25">
      <c r="AE3250">
        <v>3249</v>
      </c>
      <c r="AF3250" s="1">
        <v>3.1619925438044483E-2</v>
      </c>
      <c r="AH3250">
        <v>3249</v>
      </c>
      <c r="AI3250">
        <v>2591.0649820273188</v>
      </c>
      <c r="AK3250">
        <v>3249</v>
      </c>
      <c r="AL3250">
        <v>0.15707597314396685</v>
      </c>
      <c r="AN3250">
        <v>3249</v>
      </c>
      <c r="AO3250">
        <v>0.30091432467582491</v>
      </c>
    </row>
    <row r="3251" spans="31:41" x14ac:dyDescent="0.25">
      <c r="AE3251">
        <v>3250</v>
      </c>
      <c r="AF3251" s="1">
        <v>3.1703020657890102E-2</v>
      </c>
      <c r="AH3251">
        <v>3250</v>
      </c>
      <c r="AI3251">
        <v>5052.5199628734381</v>
      </c>
      <c r="AK3251">
        <v>3250</v>
      </c>
      <c r="AL3251">
        <v>0.19013330421470381</v>
      </c>
      <c r="AN3251">
        <v>3250</v>
      </c>
      <c r="AO3251">
        <v>0.3899122596639269</v>
      </c>
    </row>
    <row r="3252" spans="31:41" x14ac:dyDescent="0.25">
      <c r="AE3252">
        <v>3251</v>
      </c>
      <c r="AF3252" s="1">
        <v>3.1296364790416531E-2</v>
      </c>
      <c r="AH3252">
        <v>3251</v>
      </c>
      <c r="AI3252">
        <v>11440.250689439157</v>
      </c>
      <c r="AK3252">
        <v>3251</v>
      </c>
      <c r="AL3252">
        <v>0.15642870793886401</v>
      </c>
      <c r="AN3252">
        <v>3251</v>
      </c>
      <c r="AO3252">
        <v>0.32304670465853474</v>
      </c>
    </row>
    <row r="3253" spans="31:41" x14ac:dyDescent="0.25">
      <c r="AE3253">
        <v>3252</v>
      </c>
      <c r="AF3253" s="1">
        <v>3.1957340950702795E-2</v>
      </c>
      <c r="AH3253">
        <v>3252</v>
      </c>
      <c r="AI3253">
        <v>29073.545582157378</v>
      </c>
      <c r="AK3253">
        <v>3252</v>
      </c>
      <c r="AL3253">
        <v>0.15930559728685301</v>
      </c>
      <c r="AN3253">
        <v>3252</v>
      </c>
      <c r="AO3253">
        <v>0.48941304834367921</v>
      </c>
    </row>
    <row r="3254" spans="31:41" x14ac:dyDescent="0.25">
      <c r="AE3254">
        <v>3253</v>
      </c>
      <c r="AF3254" s="1">
        <v>3.3592034302453166E-2</v>
      </c>
      <c r="AH3254">
        <v>3253</v>
      </c>
      <c r="AI3254">
        <v>3336.5711642197716</v>
      </c>
      <c r="AK3254">
        <v>3253</v>
      </c>
      <c r="AL3254">
        <v>0.17879886787850105</v>
      </c>
      <c r="AN3254">
        <v>3253</v>
      </c>
      <c r="AO3254">
        <v>0.41994562918032524</v>
      </c>
    </row>
    <row r="3255" spans="31:41" x14ac:dyDescent="0.25">
      <c r="AE3255">
        <v>3254</v>
      </c>
      <c r="AF3255" s="1">
        <v>3.3407902165992542E-2</v>
      </c>
      <c r="AH3255">
        <v>3254</v>
      </c>
      <c r="AI3255">
        <v>26212.298529961452</v>
      </c>
      <c r="AK3255">
        <v>3254</v>
      </c>
      <c r="AL3255">
        <v>0.27897411419870449</v>
      </c>
      <c r="AN3255">
        <v>3254</v>
      </c>
      <c r="AO3255">
        <v>0.37304929495009609</v>
      </c>
    </row>
    <row r="3256" spans="31:41" x14ac:dyDescent="0.25">
      <c r="AE3256">
        <v>3255</v>
      </c>
      <c r="AF3256" s="1">
        <v>3.731428284183802E-2</v>
      </c>
      <c r="AH3256">
        <v>3255</v>
      </c>
      <c r="AI3256">
        <v>10320.626943751537</v>
      </c>
      <c r="AK3256">
        <v>3255</v>
      </c>
      <c r="AL3256">
        <v>0.19706258271440807</v>
      </c>
      <c r="AN3256">
        <v>3255</v>
      </c>
      <c r="AO3256">
        <v>0.5105050251668628</v>
      </c>
    </row>
    <row r="3257" spans="31:41" x14ac:dyDescent="0.25">
      <c r="AE3257">
        <v>3256</v>
      </c>
      <c r="AF3257" s="1">
        <v>2.9187730644769205E-2</v>
      </c>
      <c r="AH3257">
        <v>3256</v>
      </c>
      <c r="AI3257">
        <v>3918.1561196923271</v>
      </c>
      <c r="AK3257">
        <v>3256</v>
      </c>
      <c r="AL3257">
        <v>0.11579711044538314</v>
      </c>
      <c r="AN3257">
        <v>3256</v>
      </c>
      <c r="AO3257">
        <v>0.4262541857530095</v>
      </c>
    </row>
    <row r="3258" spans="31:41" x14ac:dyDescent="0.25">
      <c r="AE3258">
        <v>3257</v>
      </c>
      <c r="AF3258" s="1">
        <v>3.184289098380777E-2</v>
      </c>
      <c r="AH3258">
        <v>3257</v>
      </c>
      <c r="AI3258">
        <v>4201.2918589716201</v>
      </c>
      <c r="AK3258">
        <v>3257</v>
      </c>
      <c r="AL3258">
        <v>0.11384342554831439</v>
      </c>
      <c r="AN3258">
        <v>3257</v>
      </c>
      <c r="AO3258">
        <v>0.30823808401026498</v>
      </c>
    </row>
    <row r="3259" spans="31:41" x14ac:dyDescent="0.25">
      <c r="AE3259">
        <v>3258</v>
      </c>
      <c r="AF3259" s="1">
        <v>3.0332000199360332E-2</v>
      </c>
      <c r="AH3259">
        <v>3258</v>
      </c>
      <c r="AI3259">
        <v>721.98526250709926</v>
      </c>
      <c r="AK3259">
        <v>3258</v>
      </c>
      <c r="AL3259">
        <v>0.22128948924849062</v>
      </c>
      <c r="AN3259">
        <v>3258</v>
      </c>
      <c r="AO3259">
        <v>0.4522979525169073</v>
      </c>
    </row>
    <row r="3260" spans="31:41" x14ac:dyDescent="0.25">
      <c r="AE3260">
        <v>3259</v>
      </c>
      <c r="AF3260" s="1">
        <v>3.0990539665436634E-2</v>
      </c>
      <c r="AH3260">
        <v>3259</v>
      </c>
      <c r="AI3260">
        <v>2726.0562778238491</v>
      </c>
      <c r="AK3260">
        <v>3259</v>
      </c>
      <c r="AL3260">
        <v>0.17320229683778668</v>
      </c>
      <c r="AN3260">
        <v>3259</v>
      </c>
      <c r="AO3260">
        <v>0.33421432663210582</v>
      </c>
    </row>
    <row r="3261" spans="31:41" x14ac:dyDescent="0.25">
      <c r="AE3261">
        <v>3260</v>
      </c>
      <c r="AF3261" s="1">
        <v>2.8164454768186298E-2</v>
      </c>
      <c r="AH3261">
        <v>3260</v>
      </c>
      <c r="AI3261">
        <v>2602.6887017055351</v>
      </c>
      <c r="AK3261">
        <v>3260</v>
      </c>
      <c r="AL3261">
        <v>0.2248433018799757</v>
      </c>
      <c r="AN3261">
        <v>3260</v>
      </c>
      <c r="AO3261">
        <v>0.45404391565120739</v>
      </c>
    </row>
    <row r="3262" spans="31:41" x14ac:dyDescent="0.25">
      <c r="AE3262">
        <v>3261</v>
      </c>
      <c r="AF3262" s="1">
        <v>2.6839119395555056E-2</v>
      </c>
      <c r="AH3262">
        <v>3261</v>
      </c>
      <c r="AI3262">
        <v>3543.5296729951756</v>
      </c>
      <c r="AK3262">
        <v>3261</v>
      </c>
      <c r="AL3262">
        <v>0.1532242204102704</v>
      </c>
      <c r="AN3262">
        <v>3261</v>
      </c>
      <c r="AO3262">
        <v>0.4157342508935773</v>
      </c>
    </row>
    <row r="3263" spans="31:41" x14ac:dyDescent="0.25">
      <c r="AE3263">
        <v>3262</v>
      </c>
      <c r="AF3263" s="1">
        <v>3.4354695722475626E-2</v>
      </c>
      <c r="AH3263">
        <v>3262</v>
      </c>
      <c r="AI3263">
        <v>4958.6430072220028</v>
      </c>
      <c r="AK3263">
        <v>3262</v>
      </c>
      <c r="AL3263">
        <v>0.28471162305768571</v>
      </c>
      <c r="AN3263">
        <v>3262</v>
      </c>
      <c r="AO3263">
        <v>0.38754345937211759</v>
      </c>
    </row>
    <row r="3264" spans="31:41" x14ac:dyDescent="0.25">
      <c r="AE3264">
        <v>3263</v>
      </c>
      <c r="AF3264" s="1">
        <v>3.2002176556555018E-2</v>
      </c>
      <c r="AH3264">
        <v>3263</v>
      </c>
      <c r="AI3264">
        <v>3373.6193371470749</v>
      </c>
      <c r="AK3264">
        <v>3263</v>
      </c>
      <c r="AL3264">
        <v>0.21457220330947371</v>
      </c>
      <c r="AN3264">
        <v>3263</v>
      </c>
      <c r="AO3264">
        <v>0.34717817627777858</v>
      </c>
    </row>
    <row r="3265" spans="31:41" x14ac:dyDescent="0.25">
      <c r="AE3265">
        <v>3264</v>
      </c>
      <c r="AF3265" s="1">
        <v>3.1785874246348822E-2</v>
      </c>
      <c r="AH3265">
        <v>3264</v>
      </c>
      <c r="AI3265">
        <v>7152.06312296755</v>
      </c>
      <c r="AK3265">
        <v>3264</v>
      </c>
      <c r="AL3265">
        <v>0.22775271440777697</v>
      </c>
      <c r="AN3265">
        <v>3264</v>
      </c>
      <c r="AO3265">
        <v>0.3918616680842274</v>
      </c>
    </row>
    <row r="3266" spans="31:41" x14ac:dyDescent="0.25">
      <c r="AE3266">
        <v>3265</v>
      </c>
      <c r="AF3266" s="1">
        <v>3.0740323082414145E-2</v>
      </c>
      <c r="AH3266">
        <v>3265</v>
      </c>
      <c r="AI3266">
        <v>26533.557535705244</v>
      </c>
      <c r="AK3266">
        <v>3265</v>
      </c>
      <c r="AL3266">
        <v>0.23703218749757735</v>
      </c>
      <c r="AN3266">
        <v>3265</v>
      </c>
      <c r="AO3266">
        <v>0.37325177037738594</v>
      </c>
    </row>
    <row r="3267" spans="31:41" x14ac:dyDescent="0.25">
      <c r="AE3267">
        <v>3266</v>
      </c>
      <c r="AF3267" s="1">
        <v>2.9177367160365897E-2</v>
      </c>
      <c r="AH3267">
        <v>3266</v>
      </c>
      <c r="AI3267">
        <v>9927.3079011688078</v>
      </c>
      <c r="AK3267">
        <v>3266</v>
      </c>
      <c r="AL3267">
        <v>0.25462808723657504</v>
      </c>
      <c r="AN3267">
        <v>3266</v>
      </c>
      <c r="AO3267">
        <v>0.35132308428915859</v>
      </c>
    </row>
    <row r="3268" spans="31:41" x14ac:dyDescent="0.25">
      <c r="AE3268">
        <v>3267</v>
      </c>
      <c r="AF3268" s="1">
        <v>3.3757122637508852E-2</v>
      </c>
      <c r="AH3268">
        <v>3267</v>
      </c>
      <c r="AI3268">
        <v>1758.909477054304</v>
      </c>
      <c r="AK3268">
        <v>3267</v>
      </c>
      <c r="AL3268">
        <v>0.20720000433137292</v>
      </c>
      <c r="AN3268">
        <v>3267</v>
      </c>
      <c r="AO3268">
        <v>0.44059106602308862</v>
      </c>
    </row>
    <row r="3269" spans="31:41" x14ac:dyDescent="0.25">
      <c r="AE3269">
        <v>3268</v>
      </c>
      <c r="AF3269" s="1">
        <v>3.1081554089937402E-2</v>
      </c>
      <c r="AH3269">
        <v>3268</v>
      </c>
      <c r="AI3269">
        <v>13589.036949337991</v>
      </c>
      <c r="AK3269">
        <v>3268</v>
      </c>
      <c r="AL3269">
        <v>0.14837261268228683</v>
      </c>
      <c r="AN3269">
        <v>3268</v>
      </c>
      <c r="AO3269">
        <v>0.35999912458206196</v>
      </c>
    </row>
    <row r="3270" spans="31:41" x14ac:dyDescent="0.25">
      <c r="AE3270">
        <v>3269</v>
      </c>
      <c r="AF3270" s="1">
        <v>3.4494280185224602E-2</v>
      </c>
      <c r="AH3270">
        <v>3269</v>
      </c>
      <c r="AI3270">
        <v>18143.40720728524</v>
      </c>
      <c r="AK3270">
        <v>3269</v>
      </c>
      <c r="AL3270">
        <v>9.7427375818382081E-2</v>
      </c>
      <c r="AN3270">
        <v>3269</v>
      </c>
      <c r="AO3270">
        <v>0.43753323273491929</v>
      </c>
    </row>
    <row r="3271" spans="31:41" x14ac:dyDescent="0.25">
      <c r="AE3271">
        <v>3270</v>
      </c>
      <c r="AF3271" s="1">
        <v>3.1762088238058483E-2</v>
      </c>
      <c r="AH3271">
        <v>3270</v>
      </c>
      <c r="AI3271">
        <v>822.94065556327132</v>
      </c>
      <c r="AK3271">
        <v>3270</v>
      </c>
      <c r="AL3271">
        <v>0.23690758962952646</v>
      </c>
      <c r="AN3271">
        <v>3270</v>
      </c>
      <c r="AO3271">
        <v>0.45512317222889548</v>
      </c>
    </row>
    <row r="3272" spans="31:41" x14ac:dyDescent="0.25">
      <c r="AE3272">
        <v>3271</v>
      </c>
      <c r="AF3272" s="1">
        <v>3.2867930964592285E-2</v>
      </c>
      <c r="AH3272">
        <v>3271</v>
      </c>
      <c r="AI3272">
        <v>4235.4129446737597</v>
      </c>
      <c r="AK3272">
        <v>3271</v>
      </c>
      <c r="AL3272">
        <v>0.28004923086829847</v>
      </c>
      <c r="AN3272">
        <v>3271</v>
      </c>
      <c r="AO3272">
        <v>0.4861449667634018</v>
      </c>
    </row>
    <row r="3273" spans="31:41" x14ac:dyDescent="0.25">
      <c r="AE3273">
        <v>3272</v>
      </c>
      <c r="AF3273" s="1">
        <v>3.2417954084933864E-2</v>
      </c>
      <c r="AH3273">
        <v>3272</v>
      </c>
      <c r="AI3273">
        <v>1023.1639364383207</v>
      </c>
      <c r="AK3273">
        <v>3272</v>
      </c>
      <c r="AL3273">
        <v>0.18300922420871707</v>
      </c>
      <c r="AN3273">
        <v>3272</v>
      </c>
      <c r="AO3273">
        <v>0.3776654534309547</v>
      </c>
    </row>
    <row r="3274" spans="31:41" x14ac:dyDescent="0.25">
      <c r="AE3274">
        <v>3273</v>
      </c>
      <c r="AF3274" s="1">
        <v>3.5701950519665848E-2</v>
      </c>
      <c r="AH3274">
        <v>3273</v>
      </c>
      <c r="AI3274">
        <v>6095.5456296583043</v>
      </c>
      <c r="AK3274">
        <v>3273</v>
      </c>
      <c r="AL3274">
        <v>0.27103722484905879</v>
      </c>
      <c r="AN3274">
        <v>3273</v>
      </c>
      <c r="AO3274">
        <v>0.36679337686441238</v>
      </c>
    </row>
    <row r="3275" spans="31:41" x14ac:dyDescent="0.25">
      <c r="AE3275">
        <v>3274</v>
      </c>
      <c r="AF3275" s="1">
        <v>2.6105308775552061E-2</v>
      </c>
      <c r="AH3275">
        <v>3274</v>
      </c>
      <c r="AI3275">
        <v>5040.1810232646367</v>
      </c>
      <c r="AK3275">
        <v>3274</v>
      </c>
      <c r="AL3275">
        <v>0.21228714165386314</v>
      </c>
      <c r="AN3275">
        <v>3274</v>
      </c>
      <c r="AO3275">
        <v>0.35584563298313049</v>
      </c>
    </row>
    <row r="3276" spans="31:41" x14ac:dyDescent="0.25">
      <c r="AE3276">
        <v>3275</v>
      </c>
      <c r="AF3276" s="1">
        <v>2.5822334071006869E-2</v>
      </c>
      <c r="AH3276">
        <v>3275</v>
      </c>
      <c r="AI3276">
        <v>6816.5714162075374</v>
      </c>
      <c r="AK3276">
        <v>3275</v>
      </c>
      <c r="AL3276">
        <v>0.18901105476468744</v>
      </c>
      <c r="AN3276">
        <v>3275</v>
      </c>
      <c r="AO3276">
        <v>0.36278536729695693</v>
      </c>
    </row>
    <row r="3277" spans="31:41" x14ac:dyDescent="0.25">
      <c r="AE3277">
        <v>3276</v>
      </c>
      <c r="AF3277" s="1">
        <v>3.6554798070759231E-2</v>
      </c>
      <c r="AH3277">
        <v>3276</v>
      </c>
      <c r="AI3277">
        <v>2287.0594465082754</v>
      </c>
      <c r="AK3277">
        <v>3276</v>
      </c>
      <c r="AL3277">
        <v>0.21631518468867172</v>
      </c>
      <c r="AN3277">
        <v>3276</v>
      </c>
      <c r="AO3277">
        <v>0.38237835568243023</v>
      </c>
    </row>
    <row r="3278" spans="31:41" x14ac:dyDescent="0.25">
      <c r="AE3278">
        <v>3277</v>
      </c>
      <c r="AF3278" s="1">
        <v>2.9783847281838804E-2</v>
      </c>
      <c r="AH3278">
        <v>3277</v>
      </c>
      <c r="AI3278">
        <v>13074.478551638193</v>
      </c>
      <c r="AK3278">
        <v>3277</v>
      </c>
      <c r="AL3278">
        <v>0.24076657473979465</v>
      </c>
      <c r="AN3278">
        <v>3277</v>
      </c>
      <c r="AO3278">
        <v>0.37558039924735687</v>
      </c>
    </row>
    <row r="3279" spans="31:41" x14ac:dyDescent="0.25">
      <c r="AE3279">
        <v>3278</v>
      </c>
      <c r="AF3279" s="1">
        <v>2.5908804468121271E-2</v>
      </c>
      <c r="AH3279">
        <v>3278</v>
      </c>
      <c r="AI3279">
        <v>18456.489651149208</v>
      </c>
      <c r="AK3279">
        <v>3278</v>
      </c>
      <c r="AL3279">
        <v>0.21197184237699368</v>
      </c>
      <c r="AN3279">
        <v>3278</v>
      </c>
      <c r="AO3279">
        <v>0.36956849552691656</v>
      </c>
    </row>
    <row r="3280" spans="31:41" x14ac:dyDescent="0.25">
      <c r="AE3280">
        <v>3279</v>
      </c>
      <c r="AF3280" s="1">
        <v>2.5309787588387866E-2</v>
      </c>
      <c r="AH3280">
        <v>3279</v>
      </c>
      <c r="AI3280">
        <v>10560.546265689421</v>
      </c>
      <c r="AK3280">
        <v>3279</v>
      </c>
      <c r="AL3280">
        <v>0.16608713518940679</v>
      </c>
      <c r="AN3280">
        <v>3279</v>
      </c>
      <c r="AO3280">
        <v>0.41647102005927156</v>
      </c>
    </row>
    <row r="3281" spans="31:41" x14ac:dyDescent="0.25">
      <c r="AE3281">
        <v>3280</v>
      </c>
      <c r="AF3281" s="1">
        <v>3.3786510803597292E-2</v>
      </c>
      <c r="AH3281">
        <v>3280</v>
      </c>
      <c r="AI3281">
        <v>7316.5463962335789</v>
      </c>
      <c r="AK3281">
        <v>3280</v>
      </c>
      <c r="AL3281">
        <v>0.26110946883057146</v>
      </c>
      <c r="AN3281">
        <v>3280</v>
      </c>
      <c r="AO3281">
        <v>0.45871324840496774</v>
      </c>
    </row>
    <row r="3282" spans="31:41" x14ac:dyDescent="0.25">
      <c r="AE3282">
        <v>3281</v>
      </c>
      <c r="AF3282" s="1">
        <v>3.4481758293270159E-2</v>
      </c>
      <c r="AH3282">
        <v>3281</v>
      </c>
      <c r="AI3282">
        <v>4263.2627021439475</v>
      </c>
      <c r="AK3282">
        <v>3281</v>
      </c>
      <c r="AL3282">
        <v>0.18088390138853866</v>
      </c>
      <c r="AN3282">
        <v>3281</v>
      </c>
      <c r="AO3282">
        <v>0.41268227584965034</v>
      </c>
    </row>
    <row r="3283" spans="31:41" x14ac:dyDescent="0.25">
      <c r="AE3283">
        <v>3282</v>
      </c>
      <c r="AF3283" s="1">
        <v>3.0342202575130983E-2</v>
      </c>
      <c r="AH3283">
        <v>3282</v>
      </c>
      <c r="AI3283">
        <v>771.70763564494723</v>
      </c>
      <c r="AK3283">
        <v>3282</v>
      </c>
      <c r="AL3283">
        <v>0.22437810412745979</v>
      </c>
      <c r="AN3283">
        <v>3282</v>
      </c>
      <c r="AO3283">
        <v>0.49032932946627877</v>
      </c>
    </row>
    <row r="3284" spans="31:41" x14ac:dyDescent="0.25">
      <c r="AE3284">
        <v>3283</v>
      </c>
      <c r="AF3284" s="1">
        <v>2.9438044430001309E-2</v>
      </c>
      <c r="AH3284">
        <v>3283</v>
      </c>
      <c r="AI3284">
        <v>18083.570777060955</v>
      </c>
      <c r="AK3284">
        <v>3283</v>
      </c>
      <c r="AL3284">
        <v>0.23607041852864946</v>
      </c>
      <c r="AN3284">
        <v>3283</v>
      </c>
      <c r="AO3284">
        <v>0.39911542170648762</v>
      </c>
    </row>
    <row r="3285" spans="31:41" x14ac:dyDescent="0.25">
      <c r="AE3285">
        <v>3284</v>
      </c>
      <c r="AF3285" s="1">
        <v>3.4116562817023022E-2</v>
      </c>
      <c r="AH3285">
        <v>3284</v>
      </c>
      <c r="AI3285">
        <v>14304.470817792402</v>
      </c>
      <c r="AK3285">
        <v>3284</v>
      </c>
      <c r="AL3285">
        <v>9.2229971949801454E-2</v>
      </c>
      <c r="AN3285">
        <v>3284</v>
      </c>
      <c r="AO3285">
        <v>0.39122247074345301</v>
      </c>
    </row>
    <row r="3286" spans="31:41" x14ac:dyDescent="0.25">
      <c r="AE3286">
        <v>3285</v>
      </c>
      <c r="AF3286" s="1">
        <v>3.3383856489610286E-2</v>
      </c>
      <c r="AH3286">
        <v>3285</v>
      </c>
      <c r="AI3286">
        <v>10484.569660275652</v>
      </c>
      <c r="AK3286">
        <v>3285</v>
      </c>
      <c r="AL3286">
        <v>0.21598466465613178</v>
      </c>
      <c r="AN3286">
        <v>3285</v>
      </c>
      <c r="AO3286">
        <v>0.39496551382491873</v>
      </c>
    </row>
    <row r="3287" spans="31:41" x14ac:dyDescent="0.25">
      <c r="AE3287">
        <v>3286</v>
      </c>
      <c r="AF3287" s="1">
        <v>2.6916387592684332E-2</v>
      </c>
      <c r="AH3287">
        <v>3286</v>
      </c>
      <c r="AI3287">
        <v>22099.566600117607</v>
      </c>
      <c r="AK3287">
        <v>3286</v>
      </c>
      <c r="AL3287">
        <v>0.23402692235227476</v>
      </c>
      <c r="AN3287">
        <v>3286</v>
      </c>
      <c r="AO3287">
        <v>0.29735975455150954</v>
      </c>
    </row>
    <row r="3288" spans="31:41" x14ac:dyDescent="0.25">
      <c r="AE3288">
        <v>3287</v>
      </c>
      <c r="AF3288" s="1">
        <v>3.1084994361586737E-2</v>
      </c>
      <c r="AH3288">
        <v>3287</v>
      </c>
      <c r="AI3288">
        <v>1941.6800888985172</v>
      </c>
      <c r="AK3288">
        <v>3287</v>
      </c>
      <c r="AL3288">
        <v>0.19934245553938423</v>
      </c>
      <c r="AN3288">
        <v>3287</v>
      </c>
      <c r="AO3288">
        <v>0.41059889075667422</v>
      </c>
    </row>
    <row r="3289" spans="31:41" x14ac:dyDescent="0.25">
      <c r="AE3289">
        <v>3288</v>
      </c>
      <c r="AF3289" s="1">
        <v>3.241962600578252E-2</v>
      </c>
      <c r="AH3289">
        <v>3288</v>
      </c>
      <c r="AI3289">
        <v>6442.2305274865612</v>
      </c>
      <c r="AK3289">
        <v>3288</v>
      </c>
      <c r="AL3289">
        <v>0.17187358369184919</v>
      </c>
      <c r="AN3289">
        <v>3288</v>
      </c>
      <c r="AO3289">
        <v>0.42579211632116015</v>
      </c>
    </row>
    <row r="3290" spans="31:41" x14ac:dyDescent="0.25">
      <c r="AE3290">
        <v>3289</v>
      </c>
      <c r="AF3290" s="1">
        <v>3.1446520763685148E-2</v>
      </c>
      <c r="AH3290">
        <v>3289</v>
      </c>
      <c r="AI3290">
        <v>2171.471751436924</v>
      </c>
      <c r="AK3290">
        <v>3289</v>
      </c>
      <c r="AL3290">
        <v>0.21391939155716896</v>
      </c>
      <c r="AN3290">
        <v>3289</v>
      </c>
      <c r="AO3290">
        <v>0.39255471907649303</v>
      </c>
    </row>
    <row r="3291" spans="31:41" x14ac:dyDescent="0.25">
      <c r="AE3291">
        <v>3290</v>
      </c>
      <c r="AF3291" s="1">
        <v>3.041382299579487E-2</v>
      </c>
      <c r="AH3291">
        <v>3290</v>
      </c>
      <c r="AI3291">
        <v>4467.3553668644299</v>
      </c>
      <c r="AK3291">
        <v>3290</v>
      </c>
      <c r="AL3291">
        <v>0.27294544035646434</v>
      </c>
      <c r="AN3291">
        <v>3290</v>
      </c>
      <c r="AO3291">
        <v>0.38025871127907251</v>
      </c>
    </row>
    <row r="3292" spans="31:41" x14ac:dyDescent="0.25">
      <c r="AE3292">
        <v>3291</v>
      </c>
      <c r="AF3292" s="1">
        <v>2.9557870326540447E-2</v>
      </c>
      <c r="AH3292">
        <v>3291</v>
      </c>
      <c r="AI3292">
        <v>12402.15007382285</v>
      </c>
      <c r="AK3292">
        <v>3291</v>
      </c>
      <c r="AL3292">
        <v>0.2135659716370969</v>
      </c>
      <c r="AN3292">
        <v>3291</v>
      </c>
      <c r="AO3292">
        <v>0.46499711094664797</v>
      </c>
    </row>
    <row r="3293" spans="31:41" x14ac:dyDescent="0.25">
      <c r="AE3293">
        <v>3292</v>
      </c>
      <c r="AF3293" s="1">
        <v>3.4086819813446079E-2</v>
      </c>
      <c r="AH3293">
        <v>3292</v>
      </c>
      <c r="AI3293">
        <v>1368.5068991501353</v>
      </c>
      <c r="AK3293">
        <v>3292</v>
      </c>
      <c r="AL3293">
        <v>0.22657330185897712</v>
      </c>
      <c r="AN3293">
        <v>3292</v>
      </c>
      <c r="AO3293">
        <v>0.36773263979929777</v>
      </c>
    </row>
    <row r="3294" spans="31:41" x14ac:dyDescent="0.25">
      <c r="AE3294">
        <v>3293</v>
      </c>
      <c r="AF3294" s="1">
        <v>3.180744938521296E-2</v>
      </c>
      <c r="AH3294">
        <v>3293</v>
      </c>
      <c r="AI3294">
        <v>3742.7917448934354</v>
      </c>
      <c r="AK3294">
        <v>3293</v>
      </c>
      <c r="AL3294">
        <v>0.29749063699287759</v>
      </c>
      <c r="AN3294">
        <v>3293</v>
      </c>
      <c r="AO3294">
        <v>0.4213805957675994</v>
      </c>
    </row>
    <row r="3295" spans="31:41" x14ac:dyDescent="0.25">
      <c r="AE3295">
        <v>3294</v>
      </c>
      <c r="AF3295" s="1">
        <v>3.1333268756442711E-2</v>
      </c>
      <c r="AH3295">
        <v>3294</v>
      </c>
      <c r="AI3295">
        <v>8768.1910379101719</v>
      </c>
      <c r="AK3295">
        <v>3294</v>
      </c>
      <c r="AL3295">
        <v>0.132463176804474</v>
      </c>
      <c r="AN3295">
        <v>3294</v>
      </c>
      <c r="AO3295">
        <v>0.4302501884729556</v>
      </c>
    </row>
    <row r="3296" spans="31:41" x14ac:dyDescent="0.25">
      <c r="AE3296">
        <v>3295</v>
      </c>
      <c r="AF3296" s="1">
        <v>2.482963544822292E-2</v>
      </c>
      <c r="AH3296">
        <v>3295</v>
      </c>
      <c r="AI3296">
        <v>3144.182418112473</v>
      </c>
      <c r="AK3296">
        <v>3295</v>
      </c>
      <c r="AL3296">
        <v>0.15897614248673511</v>
      </c>
      <c r="AN3296">
        <v>3295</v>
      </c>
      <c r="AO3296">
        <v>0.42063700475533705</v>
      </c>
    </row>
    <row r="3297" spans="31:41" x14ac:dyDescent="0.25">
      <c r="AE3297">
        <v>3296</v>
      </c>
      <c r="AF3297" s="1">
        <v>3.1321284921594694E-2</v>
      </c>
      <c r="AH3297">
        <v>3296</v>
      </c>
      <c r="AI3297">
        <v>12067.651733238104</v>
      </c>
      <c r="AK3297">
        <v>3296</v>
      </c>
      <c r="AL3297">
        <v>0.28119245412176636</v>
      </c>
      <c r="AN3297">
        <v>3296</v>
      </c>
      <c r="AO3297">
        <v>0.40681328910553849</v>
      </c>
    </row>
    <row r="3298" spans="31:41" x14ac:dyDescent="0.25">
      <c r="AE3298">
        <v>3297</v>
      </c>
      <c r="AF3298" s="1">
        <v>3.6150804604564657E-2</v>
      </c>
      <c r="AH3298">
        <v>3297</v>
      </c>
      <c r="AI3298">
        <v>4125.6452909448935</v>
      </c>
      <c r="AK3298">
        <v>3297</v>
      </c>
      <c r="AL3298">
        <v>0.15395798889949969</v>
      </c>
      <c r="AN3298">
        <v>3297</v>
      </c>
      <c r="AO3298">
        <v>0.44413228007861533</v>
      </c>
    </row>
    <row r="3299" spans="31:41" x14ac:dyDescent="0.25">
      <c r="AE3299">
        <v>3298</v>
      </c>
      <c r="AF3299" s="1">
        <v>2.6503882358106079E-2</v>
      </c>
      <c r="AH3299">
        <v>3298</v>
      </c>
      <c r="AI3299">
        <v>572.93761628814718</v>
      </c>
      <c r="AK3299">
        <v>3298</v>
      </c>
      <c r="AL3299">
        <v>0.21161590680980938</v>
      </c>
      <c r="AN3299">
        <v>3298</v>
      </c>
      <c r="AO3299">
        <v>0.34031962694071993</v>
      </c>
    </row>
    <row r="3300" spans="31:41" x14ac:dyDescent="0.25">
      <c r="AE3300">
        <v>3299</v>
      </c>
      <c r="AF3300" s="1">
        <v>3.825260808599551E-2</v>
      </c>
      <c r="AH3300">
        <v>3299</v>
      </c>
      <c r="AI3300">
        <v>3181.328019432186</v>
      </c>
      <c r="AK3300">
        <v>3299</v>
      </c>
      <c r="AL3300">
        <v>0.24700809239689092</v>
      </c>
      <c r="AN3300">
        <v>3299</v>
      </c>
      <c r="AO3300">
        <v>0.33804374505526458</v>
      </c>
    </row>
    <row r="3301" spans="31:41" x14ac:dyDescent="0.25">
      <c r="AE3301">
        <v>3300</v>
      </c>
      <c r="AF3301" s="1">
        <v>2.8993799302565515E-2</v>
      </c>
      <c r="AH3301">
        <v>3300</v>
      </c>
      <c r="AI3301">
        <v>2200.9845733877</v>
      </c>
      <c r="AK3301">
        <v>3300</v>
      </c>
      <c r="AL3301">
        <v>0.26790553567769815</v>
      </c>
      <c r="AN3301">
        <v>3300</v>
      </c>
      <c r="AO3301">
        <v>0.3550496487843392</v>
      </c>
    </row>
    <row r="3302" spans="31:41" x14ac:dyDescent="0.25">
      <c r="AE3302">
        <v>3301</v>
      </c>
      <c r="AF3302" s="1">
        <v>2.6827113844044792E-2</v>
      </c>
      <c r="AH3302">
        <v>3301</v>
      </c>
      <c r="AI3302">
        <v>2768.1476641249328</v>
      </c>
      <c r="AK3302">
        <v>3301</v>
      </c>
      <c r="AL3302">
        <v>0.22817757712577688</v>
      </c>
      <c r="AN3302">
        <v>3301</v>
      </c>
      <c r="AO3302">
        <v>0.37131609382622671</v>
      </c>
    </row>
    <row r="3303" spans="31:41" x14ac:dyDescent="0.25">
      <c r="AE3303">
        <v>3302</v>
      </c>
      <c r="AF3303" s="1">
        <v>2.5264434122445278E-2</v>
      </c>
      <c r="AH3303">
        <v>3302</v>
      </c>
      <c r="AI3303">
        <v>10121.574452196939</v>
      </c>
      <c r="AK3303">
        <v>3302</v>
      </c>
      <c r="AL3303">
        <v>0.18133359727203971</v>
      </c>
      <c r="AN3303">
        <v>3302</v>
      </c>
      <c r="AO3303">
        <v>0.38284438393931336</v>
      </c>
    </row>
    <row r="3304" spans="31:41" x14ac:dyDescent="0.25">
      <c r="AE3304">
        <v>3303</v>
      </c>
      <c r="AF3304" s="1">
        <v>3.0633178158162133E-2</v>
      </c>
      <c r="AH3304">
        <v>3303</v>
      </c>
      <c r="AI3304">
        <v>5181.1193516699141</v>
      </c>
      <c r="AK3304">
        <v>3303</v>
      </c>
      <c r="AL3304">
        <v>0.23725224023846839</v>
      </c>
      <c r="AN3304">
        <v>3303</v>
      </c>
      <c r="AO3304">
        <v>0.4047528423380457</v>
      </c>
    </row>
    <row r="3305" spans="31:41" x14ac:dyDescent="0.25">
      <c r="AE3305">
        <v>3304</v>
      </c>
      <c r="AF3305" s="1">
        <v>3.2231919164866563E-2</v>
      </c>
      <c r="AH3305">
        <v>3304</v>
      </c>
      <c r="AI3305">
        <v>7228.3837035421375</v>
      </c>
      <c r="AK3305">
        <v>3304</v>
      </c>
      <c r="AL3305">
        <v>0.2544070068188129</v>
      </c>
      <c r="AN3305">
        <v>3304</v>
      </c>
      <c r="AO3305">
        <v>0.42364180325141643</v>
      </c>
    </row>
    <row r="3306" spans="31:41" x14ac:dyDescent="0.25">
      <c r="AE3306">
        <v>3305</v>
      </c>
      <c r="AF3306" s="1">
        <v>2.7946306551511757E-2</v>
      </c>
      <c r="AH3306">
        <v>3305</v>
      </c>
      <c r="AI3306">
        <v>294.999119479353</v>
      </c>
      <c r="AK3306">
        <v>3305</v>
      </c>
      <c r="AL3306">
        <v>0.13633163952421629</v>
      </c>
      <c r="AN3306">
        <v>3305</v>
      </c>
      <c r="AO3306">
        <v>0.52083755667997789</v>
      </c>
    </row>
    <row r="3307" spans="31:41" x14ac:dyDescent="0.25">
      <c r="AE3307">
        <v>3306</v>
      </c>
      <c r="AF3307" s="1">
        <v>2.7848064173503495E-2</v>
      </c>
      <c r="AH3307">
        <v>3306</v>
      </c>
      <c r="AI3307">
        <v>4293.4608547098051</v>
      </c>
      <c r="AK3307">
        <v>3306</v>
      </c>
      <c r="AL3307">
        <v>0.20909955795095517</v>
      </c>
      <c r="AN3307">
        <v>3306</v>
      </c>
      <c r="AO3307">
        <v>0.42998465415690001</v>
      </c>
    </row>
    <row r="3308" spans="31:41" x14ac:dyDescent="0.25">
      <c r="AE3308">
        <v>3307</v>
      </c>
      <c r="AF3308" s="1">
        <v>2.7803588636990506E-2</v>
      </c>
      <c r="AH3308">
        <v>3307</v>
      </c>
      <c r="AI3308">
        <v>743.55855527154074</v>
      </c>
      <c r="AK3308">
        <v>3307</v>
      </c>
      <c r="AL3308">
        <v>0.2282705848734205</v>
      </c>
      <c r="AN3308">
        <v>3307</v>
      </c>
      <c r="AO3308">
        <v>0.43889935804299107</v>
      </c>
    </row>
    <row r="3309" spans="31:41" x14ac:dyDescent="0.25">
      <c r="AE3309">
        <v>3308</v>
      </c>
      <c r="AF3309" s="1">
        <v>2.9227318144725123E-2</v>
      </c>
      <c r="AH3309">
        <v>3308</v>
      </c>
      <c r="AI3309">
        <v>3463.2512204962854</v>
      </c>
      <c r="AK3309">
        <v>3308</v>
      </c>
      <c r="AL3309">
        <v>0.23507756814246208</v>
      </c>
      <c r="AN3309">
        <v>3308</v>
      </c>
      <c r="AO3309">
        <v>0.32630746966181501</v>
      </c>
    </row>
    <row r="3310" spans="31:41" x14ac:dyDescent="0.25">
      <c r="AE3310">
        <v>3309</v>
      </c>
      <c r="AF3310" s="1">
        <v>3.51193568457E-2</v>
      </c>
      <c r="AH3310">
        <v>3309</v>
      </c>
      <c r="AI3310">
        <v>4729.2839450755009</v>
      </c>
      <c r="AK3310">
        <v>3309</v>
      </c>
      <c r="AL3310">
        <v>0.13919626660683918</v>
      </c>
      <c r="AN3310">
        <v>3309</v>
      </c>
      <c r="AO3310">
        <v>0.29598085101521232</v>
      </c>
    </row>
    <row r="3311" spans="31:41" x14ac:dyDescent="0.25">
      <c r="AE3311">
        <v>3310</v>
      </c>
      <c r="AF3311" s="1">
        <v>3.4021500648540925E-2</v>
      </c>
      <c r="AH3311">
        <v>3310</v>
      </c>
      <c r="AI3311">
        <v>5077.7230239165783</v>
      </c>
      <c r="AK3311">
        <v>3310</v>
      </c>
      <c r="AL3311">
        <v>0.21959173867324219</v>
      </c>
      <c r="AN3311">
        <v>3310</v>
      </c>
      <c r="AO3311">
        <v>0.44754332280391829</v>
      </c>
    </row>
    <row r="3312" spans="31:41" x14ac:dyDescent="0.25">
      <c r="AE3312">
        <v>3311</v>
      </c>
      <c r="AF3312" s="1">
        <v>2.8307148458041276E-2</v>
      </c>
      <c r="AH3312">
        <v>3311</v>
      </c>
      <c r="AI3312">
        <v>1017.9909353704089</v>
      </c>
      <c r="AK3312">
        <v>3311</v>
      </c>
      <c r="AL3312">
        <v>0.15155724032632026</v>
      </c>
      <c r="AN3312">
        <v>3311</v>
      </c>
      <c r="AO3312">
        <v>0.37127589713135956</v>
      </c>
    </row>
    <row r="3313" spans="31:41" x14ac:dyDescent="0.25">
      <c r="AE3313">
        <v>3312</v>
      </c>
      <c r="AF3313" s="1">
        <v>3.0425621638070499E-2</v>
      </c>
      <c r="AH3313">
        <v>3312</v>
      </c>
      <c r="AI3313">
        <v>2642.8670029749305</v>
      </c>
      <c r="AK3313">
        <v>3312</v>
      </c>
      <c r="AL3313">
        <v>0.26095819594720698</v>
      </c>
      <c r="AN3313">
        <v>3312</v>
      </c>
      <c r="AO3313">
        <v>0.34354802000970364</v>
      </c>
    </row>
    <row r="3314" spans="31:41" x14ac:dyDescent="0.25">
      <c r="AE3314">
        <v>3313</v>
      </c>
      <c r="AF3314" s="1">
        <v>3.0317763191524127E-2</v>
      </c>
      <c r="AH3314">
        <v>3313</v>
      </c>
      <c r="AI3314">
        <v>1233.5672321031029</v>
      </c>
      <c r="AK3314">
        <v>3313</v>
      </c>
      <c r="AL3314">
        <v>0.17371241129575934</v>
      </c>
      <c r="AN3314">
        <v>3313</v>
      </c>
      <c r="AO3314">
        <v>0.35223265014903227</v>
      </c>
    </row>
    <row r="3315" spans="31:41" x14ac:dyDescent="0.25">
      <c r="AE3315">
        <v>3314</v>
      </c>
      <c r="AF3315" s="1">
        <v>2.6512168646593226E-2</v>
      </c>
      <c r="AH3315">
        <v>3314</v>
      </c>
      <c r="AI3315">
        <v>2896.8015075008161</v>
      </c>
      <c r="AK3315">
        <v>3314</v>
      </c>
      <c r="AL3315">
        <v>0.17082016208141632</v>
      </c>
      <c r="AN3315">
        <v>3314</v>
      </c>
      <c r="AO3315">
        <v>0.44823672096962086</v>
      </c>
    </row>
    <row r="3316" spans="31:41" x14ac:dyDescent="0.25">
      <c r="AE3316">
        <v>3315</v>
      </c>
      <c r="AF3316" s="1">
        <v>3.428250502005481E-2</v>
      </c>
      <c r="AH3316">
        <v>3315</v>
      </c>
      <c r="AI3316">
        <v>33196.367223639776</v>
      </c>
      <c r="AK3316">
        <v>3315</v>
      </c>
      <c r="AL3316">
        <v>0.11638055928479392</v>
      </c>
      <c r="AN3316">
        <v>3315</v>
      </c>
      <c r="AO3316">
        <v>0.38100992025168579</v>
      </c>
    </row>
    <row r="3317" spans="31:41" x14ac:dyDescent="0.25">
      <c r="AE3317">
        <v>3316</v>
      </c>
      <c r="AF3317" s="1">
        <v>2.878221039456319E-2</v>
      </c>
      <c r="AH3317">
        <v>3316</v>
      </c>
      <c r="AI3317">
        <v>1242.7250291067819</v>
      </c>
      <c r="AK3317">
        <v>3316</v>
      </c>
      <c r="AL3317">
        <v>0.25775309107996697</v>
      </c>
      <c r="AN3317">
        <v>3316</v>
      </c>
      <c r="AO3317">
        <v>0.40081974261865821</v>
      </c>
    </row>
    <row r="3318" spans="31:41" x14ac:dyDescent="0.25">
      <c r="AE3318">
        <v>3317</v>
      </c>
      <c r="AF3318" s="1">
        <v>2.1227900882578421E-2</v>
      </c>
      <c r="AH3318">
        <v>3317</v>
      </c>
      <c r="AI3318">
        <v>5046.7155713467555</v>
      </c>
      <c r="AK3318">
        <v>3317</v>
      </c>
      <c r="AL3318">
        <v>0.14989654678832781</v>
      </c>
      <c r="AN3318">
        <v>3317</v>
      </c>
      <c r="AO3318">
        <v>0.37834811519886336</v>
      </c>
    </row>
    <row r="3319" spans="31:41" x14ac:dyDescent="0.25">
      <c r="AE3319">
        <v>3318</v>
      </c>
      <c r="AF3319" s="1">
        <v>3.1180258786203341E-2</v>
      </c>
      <c r="AH3319">
        <v>3318</v>
      </c>
      <c r="AI3319">
        <v>4590.8771290515897</v>
      </c>
      <c r="AK3319">
        <v>3318</v>
      </c>
      <c r="AL3319">
        <v>0.24925787278959616</v>
      </c>
      <c r="AN3319">
        <v>3318</v>
      </c>
      <c r="AO3319">
        <v>0.42321400554991445</v>
      </c>
    </row>
    <row r="3320" spans="31:41" x14ac:dyDescent="0.25">
      <c r="AE3320">
        <v>3319</v>
      </c>
      <c r="AF3320" s="1">
        <v>3.0374415489911266E-2</v>
      </c>
      <c r="AH3320">
        <v>3319</v>
      </c>
      <c r="AI3320">
        <v>3202.9861424060141</v>
      </c>
      <c r="AK3320">
        <v>3319</v>
      </c>
      <c r="AL3320">
        <v>0.16699663282319963</v>
      </c>
      <c r="AN3320">
        <v>3319</v>
      </c>
      <c r="AO3320">
        <v>0.39195719279564101</v>
      </c>
    </row>
    <row r="3321" spans="31:41" x14ac:dyDescent="0.25">
      <c r="AE3321">
        <v>3320</v>
      </c>
      <c r="AF3321" s="1">
        <v>2.7068920241277716E-2</v>
      </c>
      <c r="AH3321">
        <v>3320</v>
      </c>
      <c r="AI3321">
        <v>5945.3570240855543</v>
      </c>
      <c r="AK3321">
        <v>3320</v>
      </c>
      <c r="AL3321">
        <v>0.19126507110888119</v>
      </c>
      <c r="AN3321">
        <v>3320</v>
      </c>
      <c r="AO3321">
        <v>0.44830212067119679</v>
      </c>
    </row>
    <row r="3322" spans="31:41" x14ac:dyDescent="0.25">
      <c r="AE3322">
        <v>3321</v>
      </c>
      <c r="AF3322" s="1">
        <v>3.3503078571178957E-2</v>
      </c>
      <c r="AH3322">
        <v>3321</v>
      </c>
      <c r="AI3322">
        <v>1857.5064394590083</v>
      </c>
      <c r="AK3322">
        <v>3321</v>
      </c>
      <c r="AL3322">
        <v>0.25945124527070595</v>
      </c>
      <c r="AN3322">
        <v>3321</v>
      </c>
      <c r="AO3322">
        <v>0.33891156559299385</v>
      </c>
    </row>
    <row r="3323" spans="31:41" x14ac:dyDescent="0.25">
      <c r="AE3323">
        <v>3322</v>
      </c>
      <c r="AF3323" s="1">
        <v>2.6863984862933288E-2</v>
      </c>
      <c r="AH3323">
        <v>3322</v>
      </c>
      <c r="AI3323">
        <v>997.70696405680235</v>
      </c>
      <c r="AK3323">
        <v>3322</v>
      </c>
      <c r="AL3323">
        <v>0.18829006751905186</v>
      </c>
      <c r="AN3323">
        <v>3322</v>
      </c>
      <c r="AO3323">
        <v>0.34340779950586131</v>
      </c>
    </row>
    <row r="3324" spans="31:41" x14ac:dyDescent="0.25">
      <c r="AE3324">
        <v>3323</v>
      </c>
      <c r="AF3324" s="1">
        <v>3.1123080752591292E-2</v>
      </c>
      <c r="AH3324">
        <v>3323</v>
      </c>
      <c r="AI3324">
        <v>10901.504552950573</v>
      </c>
      <c r="AK3324">
        <v>3323</v>
      </c>
      <c r="AL3324">
        <v>0.17691065812936449</v>
      </c>
      <c r="AN3324">
        <v>3323</v>
      </c>
      <c r="AO3324">
        <v>0.4583787612649764</v>
      </c>
    </row>
    <row r="3325" spans="31:41" x14ac:dyDescent="0.25">
      <c r="AE3325">
        <v>3324</v>
      </c>
      <c r="AF3325" s="1">
        <v>2.2592809783078538E-2</v>
      </c>
      <c r="AH3325">
        <v>3324</v>
      </c>
      <c r="AI3325">
        <v>3052.8545656453152</v>
      </c>
      <c r="AK3325">
        <v>3324</v>
      </c>
      <c r="AL3325">
        <v>0.29099703725438997</v>
      </c>
      <c r="AN3325">
        <v>3324</v>
      </c>
      <c r="AO3325">
        <v>0.36605556307543108</v>
      </c>
    </row>
    <row r="3326" spans="31:41" x14ac:dyDescent="0.25">
      <c r="AE3326">
        <v>3325</v>
      </c>
      <c r="AF3326" s="1">
        <v>3.3406712516897752E-2</v>
      </c>
      <c r="AH3326">
        <v>3325</v>
      </c>
      <c r="AI3326">
        <v>1244.4872911068678</v>
      </c>
      <c r="AK3326">
        <v>3325</v>
      </c>
      <c r="AL3326">
        <v>0.25005459592834206</v>
      </c>
      <c r="AN3326">
        <v>3325</v>
      </c>
      <c r="AO3326">
        <v>0.48948119261124035</v>
      </c>
    </row>
    <row r="3327" spans="31:41" x14ac:dyDescent="0.25">
      <c r="AE3327">
        <v>3326</v>
      </c>
      <c r="AF3327" s="1">
        <v>3.192037578609086E-2</v>
      </c>
      <c r="AH3327">
        <v>3326</v>
      </c>
      <c r="AI3327">
        <v>6996.3453759712293</v>
      </c>
      <c r="AK3327">
        <v>3326</v>
      </c>
      <c r="AL3327">
        <v>0.22770965149114877</v>
      </c>
      <c r="AN3327">
        <v>3326</v>
      </c>
      <c r="AO3327">
        <v>0.39038017320423563</v>
      </c>
    </row>
    <row r="3328" spans="31:41" x14ac:dyDescent="0.25">
      <c r="AE3328">
        <v>3327</v>
      </c>
      <c r="AF3328" s="1">
        <v>3.0379969980292909E-2</v>
      </c>
      <c r="AH3328">
        <v>3327</v>
      </c>
      <c r="AI3328">
        <v>2553.3637304249705</v>
      </c>
      <c r="AK3328">
        <v>3327</v>
      </c>
      <c r="AL3328">
        <v>0.12807698801995671</v>
      </c>
      <c r="AN3328">
        <v>3327</v>
      </c>
      <c r="AO3328">
        <v>0.32904610353458386</v>
      </c>
    </row>
    <row r="3329" spans="31:41" x14ac:dyDescent="0.25">
      <c r="AE3329">
        <v>3328</v>
      </c>
      <c r="AF3329" s="1">
        <v>3.1186863333302117E-2</v>
      </c>
      <c r="AH3329">
        <v>3328</v>
      </c>
      <c r="AI3329">
        <v>32621.239365924353</v>
      </c>
      <c r="AK3329">
        <v>3328</v>
      </c>
      <c r="AL3329">
        <v>0.22878326864459694</v>
      </c>
      <c r="AN3329">
        <v>3328</v>
      </c>
      <c r="AO3329">
        <v>0.45170850311984928</v>
      </c>
    </row>
    <row r="3330" spans="31:41" x14ac:dyDescent="0.25">
      <c r="AE3330">
        <v>3329</v>
      </c>
      <c r="AF3330" s="1">
        <v>2.976175078685972E-2</v>
      </c>
      <c r="AH3330">
        <v>3329</v>
      </c>
      <c r="AI3330">
        <v>712.60439146703607</v>
      </c>
      <c r="AK3330">
        <v>3329</v>
      </c>
      <c r="AL3330">
        <v>0.14156732451539597</v>
      </c>
      <c r="AN3330">
        <v>3329</v>
      </c>
      <c r="AO3330">
        <v>0.39443480203574355</v>
      </c>
    </row>
    <row r="3331" spans="31:41" x14ac:dyDescent="0.25">
      <c r="AE3331">
        <v>3330</v>
      </c>
      <c r="AF3331" s="1">
        <v>3.4835503576330806E-2</v>
      </c>
      <c r="AH3331">
        <v>3330</v>
      </c>
      <c r="AI3331">
        <v>532.96338711739963</v>
      </c>
      <c r="AK3331">
        <v>3330</v>
      </c>
      <c r="AL3331">
        <v>8.6280489423107939E-2</v>
      </c>
      <c r="AN3331">
        <v>3330</v>
      </c>
      <c r="AO3331">
        <v>0.38240517936883306</v>
      </c>
    </row>
    <row r="3332" spans="31:41" x14ac:dyDescent="0.25">
      <c r="AE3332">
        <v>3331</v>
      </c>
      <c r="AF3332" s="1">
        <v>3.2163503197744303E-2</v>
      </c>
      <c r="AH3332">
        <v>3331</v>
      </c>
      <c r="AI3332">
        <v>855.3503653230581</v>
      </c>
      <c r="AK3332">
        <v>3331</v>
      </c>
      <c r="AL3332">
        <v>0.14663138867501194</v>
      </c>
      <c r="AN3332">
        <v>3331</v>
      </c>
      <c r="AO3332">
        <v>0.37258577173625196</v>
      </c>
    </row>
    <row r="3333" spans="31:41" x14ac:dyDescent="0.25">
      <c r="AE3333">
        <v>3332</v>
      </c>
      <c r="AF3333" s="1">
        <v>3.6587498745593416E-2</v>
      </c>
      <c r="AH3333">
        <v>3332</v>
      </c>
      <c r="AI3333">
        <v>6211.5605887034708</v>
      </c>
      <c r="AK3333">
        <v>3332</v>
      </c>
      <c r="AL3333">
        <v>0.1931288957738829</v>
      </c>
      <c r="AN3333">
        <v>3332</v>
      </c>
      <c r="AO3333">
        <v>0.47416432897287702</v>
      </c>
    </row>
    <row r="3334" spans="31:41" x14ac:dyDescent="0.25">
      <c r="AE3334">
        <v>3333</v>
      </c>
      <c r="AF3334" s="1">
        <v>2.3336753898506535E-2</v>
      </c>
      <c r="AH3334">
        <v>3333</v>
      </c>
      <c r="AI3334">
        <v>2551.2148867775541</v>
      </c>
      <c r="AK3334">
        <v>3333</v>
      </c>
      <c r="AL3334">
        <v>0.23733787208004897</v>
      </c>
      <c r="AN3334">
        <v>3333</v>
      </c>
      <c r="AO3334">
        <v>0.35670874233752675</v>
      </c>
    </row>
    <row r="3335" spans="31:41" x14ac:dyDescent="0.25">
      <c r="AE3335">
        <v>3334</v>
      </c>
      <c r="AF3335" s="1">
        <v>3.2739143683504945E-2</v>
      </c>
      <c r="AH3335">
        <v>3334</v>
      </c>
      <c r="AI3335">
        <v>1296.4433908358137</v>
      </c>
      <c r="AK3335">
        <v>3334</v>
      </c>
      <c r="AL3335">
        <v>0.29273340272870951</v>
      </c>
      <c r="AN3335">
        <v>3334</v>
      </c>
      <c r="AO3335">
        <v>0.31209869371592769</v>
      </c>
    </row>
    <row r="3336" spans="31:41" x14ac:dyDescent="0.25">
      <c r="AE3336">
        <v>3335</v>
      </c>
      <c r="AF3336" s="1">
        <v>2.6353123827871361E-2</v>
      </c>
      <c r="AH3336">
        <v>3335</v>
      </c>
      <c r="AI3336">
        <v>1662.5780029811942</v>
      </c>
      <c r="AK3336">
        <v>3335</v>
      </c>
      <c r="AL3336">
        <v>0.18298131375347923</v>
      </c>
      <c r="AN3336">
        <v>3335</v>
      </c>
      <c r="AO3336">
        <v>0.37493039497475444</v>
      </c>
    </row>
    <row r="3337" spans="31:41" x14ac:dyDescent="0.25">
      <c r="AE3337">
        <v>3336</v>
      </c>
      <c r="AF3337" s="1">
        <v>2.8197978620152719E-2</v>
      </c>
      <c r="AH3337">
        <v>3336</v>
      </c>
      <c r="AI3337">
        <v>1771.3353877671593</v>
      </c>
      <c r="AK3337">
        <v>3336</v>
      </c>
      <c r="AL3337">
        <v>0.22485920109682747</v>
      </c>
      <c r="AN3337">
        <v>3336</v>
      </c>
      <c r="AO3337">
        <v>0.3686144809160109</v>
      </c>
    </row>
    <row r="3338" spans="31:41" x14ac:dyDescent="0.25">
      <c r="AE3338">
        <v>3337</v>
      </c>
      <c r="AF3338" s="1">
        <v>3.4389847646047134E-2</v>
      </c>
      <c r="AH3338">
        <v>3337</v>
      </c>
      <c r="AI3338">
        <v>1692.8716583461819</v>
      </c>
      <c r="AK3338">
        <v>3337</v>
      </c>
      <c r="AL3338">
        <v>0.24374703400392314</v>
      </c>
      <c r="AN3338">
        <v>3337</v>
      </c>
      <c r="AO3338">
        <v>0.3497859368205562</v>
      </c>
    </row>
    <row r="3339" spans="31:41" x14ac:dyDescent="0.25">
      <c r="AE3339">
        <v>3338</v>
      </c>
      <c r="AF3339" s="1">
        <v>2.9785628636117778E-2</v>
      </c>
      <c r="AH3339">
        <v>3338</v>
      </c>
      <c r="AI3339">
        <v>4330.6959914762729</v>
      </c>
      <c r="AK3339">
        <v>3338</v>
      </c>
      <c r="AL3339">
        <v>0.17580005014338546</v>
      </c>
      <c r="AN3339">
        <v>3338</v>
      </c>
      <c r="AO3339">
        <v>0.43319350758654973</v>
      </c>
    </row>
    <row r="3340" spans="31:41" x14ac:dyDescent="0.25">
      <c r="AE3340">
        <v>3339</v>
      </c>
      <c r="AF3340" s="1">
        <v>2.8751954027555371E-2</v>
      </c>
      <c r="AH3340">
        <v>3339</v>
      </c>
      <c r="AI3340">
        <v>4726.7004119942221</v>
      </c>
      <c r="AK3340">
        <v>3339</v>
      </c>
      <c r="AL3340">
        <v>0.19115655968052753</v>
      </c>
      <c r="AN3340">
        <v>3339</v>
      </c>
      <c r="AO3340">
        <v>0.48816296739452109</v>
      </c>
    </row>
    <row r="3341" spans="31:41" x14ac:dyDescent="0.25">
      <c r="AE3341">
        <v>3340</v>
      </c>
      <c r="AF3341" s="1">
        <v>2.5522485579336784E-2</v>
      </c>
      <c r="AH3341">
        <v>3340</v>
      </c>
      <c r="AI3341">
        <v>17291.144027727289</v>
      </c>
      <c r="AK3341">
        <v>3340</v>
      </c>
      <c r="AL3341">
        <v>0.2540387446809676</v>
      </c>
      <c r="AN3341">
        <v>3340</v>
      </c>
      <c r="AO3341">
        <v>0.37116232315699171</v>
      </c>
    </row>
    <row r="3342" spans="31:41" x14ac:dyDescent="0.25">
      <c r="AE3342">
        <v>3341</v>
      </c>
      <c r="AF3342" s="1">
        <v>3.474217989692252E-2</v>
      </c>
      <c r="AH3342">
        <v>3341</v>
      </c>
      <c r="AI3342">
        <v>11695.377449451546</v>
      </c>
      <c r="AK3342">
        <v>3341</v>
      </c>
      <c r="AL3342">
        <v>0.22212331512136171</v>
      </c>
      <c r="AN3342">
        <v>3341</v>
      </c>
      <c r="AO3342">
        <v>0.41438316678969639</v>
      </c>
    </row>
    <row r="3343" spans="31:41" x14ac:dyDescent="0.25">
      <c r="AE3343">
        <v>3342</v>
      </c>
      <c r="AF3343" s="1">
        <v>3.0429105836389025E-2</v>
      </c>
      <c r="AH3343">
        <v>3342</v>
      </c>
      <c r="AI3343">
        <v>22946.359228345402</v>
      </c>
      <c r="AK3343">
        <v>3342</v>
      </c>
      <c r="AL3343">
        <v>0.2426427185703916</v>
      </c>
      <c r="AN3343">
        <v>3342</v>
      </c>
      <c r="AO3343">
        <v>0.42133530404931452</v>
      </c>
    </row>
    <row r="3344" spans="31:41" x14ac:dyDescent="0.25">
      <c r="AE3344">
        <v>3343</v>
      </c>
      <c r="AF3344" s="1">
        <v>2.8369130946390486E-2</v>
      </c>
      <c r="AH3344">
        <v>3343</v>
      </c>
      <c r="AI3344">
        <v>10796.467965376696</v>
      </c>
      <c r="AK3344">
        <v>3343</v>
      </c>
      <c r="AL3344">
        <v>0.19390244202437401</v>
      </c>
      <c r="AN3344">
        <v>3343</v>
      </c>
      <c r="AO3344">
        <v>0.34550419315530645</v>
      </c>
    </row>
    <row r="3345" spans="31:41" x14ac:dyDescent="0.25">
      <c r="AE3345">
        <v>3344</v>
      </c>
      <c r="AF3345" s="1">
        <v>3.0983265426433038E-2</v>
      </c>
      <c r="AH3345">
        <v>3344</v>
      </c>
      <c r="AI3345">
        <v>4952.17207590417</v>
      </c>
      <c r="AK3345">
        <v>3344</v>
      </c>
      <c r="AL3345">
        <v>0.17430175603468118</v>
      </c>
      <c r="AN3345">
        <v>3344</v>
      </c>
      <c r="AO3345">
        <v>0.42917547819957985</v>
      </c>
    </row>
    <row r="3346" spans="31:41" x14ac:dyDescent="0.25">
      <c r="AE3346">
        <v>3345</v>
      </c>
      <c r="AF3346" s="1">
        <v>3.0871172123289492E-2</v>
      </c>
      <c r="AH3346">
        <v>3345</v>
      </c>
      <c r="AI3346">
        <v>2152.4313380953577</v>
      </c>
      <c r="AK3346">
        <v>3345</v>
      </c>
      <c r="AL3346">
        <v>0.16681998855084876</v>
      </c>
      <c r="AN3346">
        <v>3345</v>
      </c>
      <c r="AO3346">
        <v>0.41816750549651371</v>
      </c>
    </row>
    <row r="3347" spans="31:41" x14ac:dyDescent="0.25">
      <c r="AE3347">
        <v>3346</v>
      </c>
      <c r="AF3347" s="1">
        <v>3.1033649962425747E-2</v>
      </c>
      <c r="AH3347">
        <v>3346</v>
      </c>
      <c r="AI3347">
        <v>6024.7722382824259</v>
      </c>
      <c r="AK3347">
        <v>3346</v>
      </c>
      <c r="AL3347">
        <v>0.28769649969469291</v>
      </c>
      <c r="AN3347">
        <v>3346</v>
      </c>
      <c r="AO3347">
        <v>0.42454271556123824</v>
      </c>
    </row>
    <row r="3348" spans="31:41" x14ac:dyDescent="0.25">
      <c r="AE3348">
        <v>3347</v>
      </c>
      <c r="AF3348" s="1">
        <v>3.211126674352327E-2</v>
      </c>
      <c r="AH3348">
        <v>3347</v>
      </c>
      <c r="AI3348">
        <v>11518.247940550218</v>
      </c>
      <c r="AK3348">
        <v>3347</v>
      </c>
      <c r="AL3348">
        <v>0.27740713852395948</v>
      </c>
      <c r="AN3348">
        <v>3347</v>
      </c>
      <c r="AO3348">
        <v>0.41771281945695204</v>
      </c>
    </row>
    <row r="3349" spans="31:41" x14ac:dyDescent="0.25">
      <c r="AE3349">
        <v>3348</v>
      </c>
      <c r="AF3349" s="1">
        <v>3.2044174943971049E-2</v>
      </c>
      <c r="AH3349">
        <v>3348</v>
      </c>
      <c r="AI3349">
        <v>2113.1396096485705</v>
      </c>
      <c r="AK3349">
        <v>3348</v>
      </c>
      <c r="AL3349">
        <v>0.17655581552969191</v>
      </c>
      <c r="AN3349">
        <v>3348</v>
      </c>
      <c r="AO3349">
        <v>0.42382400896390798</v>
      </c>
    </row>
    <row r="3350" spans="31:41" x14ac:dyDescent="0.25">
      <c r="AE3350">
        <v>3349</v>
      </c>
      <c r="AF3350" s="1">
        <v>3.6995725348901054E-2</v>
      </c>
      <c r="AH3350">
        <v>3349</v>
      </c>
      <c r="AI3350">
        <v>13035.896520751527</v>
      </c>
      <c r="AK3350">
        <v>3349</v>
      </c>
      <c r="AL3350">
        <v>0.21296740788344165</v>
      </c>
      <c r="AN3350">
        <v>3349</v>
      </c>
      <c r="AO3350">
        <v>0.41171357745734649</v>
      </c>
    </row>
    <row r="3351" spans="31:41" x14ac:dyDescent="0.25">
      <c r="AE3351">
        <v>3350</v>
      </c>
      <c r="AF3351" s="1">
        <v>3.2886364038229532E-2</v>
      </c>
      <c r="AH3351">
        <v>3350</v>
      </c>
      <c r="AI3351">
        <v>6432.5944950349694</v>
      </c>
      <c r="AK3351">
        <v>3350</v>
      </c>
      <c r="AL3351">
        <v>0.23820483768321024</v>
      </c>
      <c r="AN3351">
        <v>3350</v>
      </c>
      <c r="AO3351">
        <v>0.35647109411323252</v>
      </c>
    </row>
    <row r="3352" spans="31:41" x14ac:dyDescent="0.25">
      <c r="AE3352">
        <v>3351</v>
      </c>
      <c r="AF3352" s="1">
        <v>3.0312896266530664E-2</v>
      </c>
      <c r="AH3352">
        <v>3351</v>
      </c>
      <c r="AI3352">
        <v>6945.7373291342246</v>
      </c>
      <c r="AK3352">
        <v>3351</v>
      </c>
      <c r="AL3352">
        <v>0.23752230936868193</v>
      </c>
      <c r="AN3352">
        <v>3351</v>
      </c>
      <c r="AO3352">
        <v>0.38006704345891162</v>
      </c>
    </row>
    <row r="3353" spans="31:41" x14ac:dyDescent="0.25">
      <c r="AE3353">
        <v>3352</v>
      </c>
      <c r="AF3353" s="1">
        <v>2.6598823804309335E-2</v>
      </c>
      <c r="AH3353">
        <v>3352</v>
      </c>
      <c r="AI3353">
        <v>3698.1180181903151</v>
      </c>
      <c r="AK3353">
        <v>3352</v>
      </c>
      <c r="AL3353">
        <v>0.18361261744428606</v>
      </c>
      <c r="AN3353">
        <v>3352</v>
      </c>
      <c r="AO3353">
        <v>0.27315038184464879</v>
      </c>
    </row>
    <row r="3354" spans="31:41" x14ac:dyDescent="0.25">
      <c r="AE3354">
        <v>3353</v>
      </c>
      <c r="AF3354" s="1">
        <v>3.0059973821111141E-2</v>
      </c>
      <c r="AH3354">
        <v>3353</v>
      </c>
      <c r="AI3354">
        <v>950.89899017346886</v>
      </c>
      <c r="AK3354">
        <v>3353</v>
      </c>
      <c r="AL3354">
        <v>0.1444492005511116</v>
      </c>
      <c r="AN3354">
        <v>3353</v>
      </c>
      <c r="AO3354">
        <v>0.28931864749847758</v>
      </c>
    </row>
    <row r="3355" spans="31:41" x14ac:dyDescent="0.25">
      <c r="AE3355">
        <v>3354</v>
      </c>
      <c r="AF3355" s="1">
        <v>2.9768849114695684E-2</v>
      </c>
      <c r="AH3355">
        <v>3354</v>
      </c>
      <c r="AI3355">
        <v>8054.3810474764878</v>
      </c>
      <c r="AK3355">
        <v>3354</v>
      </c>
      <c r="AL3355">
        <v>0.20615001262605387</v>
      </c>
      <c r="AN3355">
        <v>3354</v>
      </c>
      <c r="AO3355">
        <v>0.46492656287620648</v>
      </c>
    </row>
    <row r="3356" spans="31:41" x14ac:dyDescent="0.25">
      <c r="AE3356">
        <v>3355</v>
      </c>
      <c r="AF3356" s="1">
        <v>3.236078065900938E-2</v>
      </c>
      <c r="AH3356">
        <v>3355</v>
      </c>
      <c r="AI3356">
        <v>11470.836541553559</v>
      </c>
      <c r="AK3356">
        <v>3355</v>
      </c>
      <c r="AL3356">
        <v>0.2039274654546426</v>
      </c>
      <c r="AN3356">
        <v>3355</v>
      </c>
      <c r="AO3356">
        <v>0.50567630713166434</v>
      </c>
    </row>
    <row r="3357" spans="31:41" x14ac:dyDescent="0.25">
      <c r="AE3357">
        <v>3356</v>
      </c>
      <c r="AF3357" s="1">
        <v>3.4602143136893027E-2</v>
      </c>
      <c r="AH3357">
        <v>3356</v>
      </c>
      <c r="AI3357">
        <v>4735.5027309042107</v>
      </c>
      <c r="AK3357">
        <v>3356</v>
      </c>
      <c r="AL3357">
        <v>0.21861054096917359</v>
      </c>
      <c r="AN3357">
        <v>3356</v>
      </c>
      <c r="AO3357">
        <v>0.33018277672804547</v>
      </c>
    </row>
    <row r="3358" spans="31:41" x14ac:dyDescent="0.25">
      <c r="AE3358">
        <v>3357</v>
      </c>
      <c r="AF3358" s="1">
        <v>2.9655930603229352E-2</v>
      </c>
      <c r="AH3358">
        <v>3357</v>
      </c>
      <c r="AI3358">
        <v>11890.110529837486</v>
      </c>
      <c r="AK3358">
        <v>3357</v>
      </c>
      <c r="AL3358">
        <v>0.21030677653515459</v>
      </c>
      <c r="AN3358">
        <v>3357</v>
      </c>
      <c r="AO3358">
        <v>0.4197541548422199</v>
      </c>
    </row>
    <row r="3359" spans="31:41" x14ac:dyDescent="0.25">
      <c r="AE3359">
        <v>3358</v>
      </c>
      <c r="AF3359" s="1">
        <v>2.7046927777061081E-2</v>
      </c>
      <c r="AH3359">
        <v>3358</v>
      </c>
      <c r="AI3359">
        <v>11442.294474864195</v>
      </c>
      <c r="AK3359">
        <v>3358</v>
      </c>
      <c r="AL3359">
        <v>0.22773587390680727</v>
      </c>
      <c r="AN3359">
        <v>3358</v>
      </c>
      <c r="AO3359">
        <v>0.35535222946476502</v>
      </c>
    </row>
    <row r="3360" spans="31:41" x14ac:dyDescent="0.25">
      <c r="AE3360">
        <v>3359</v>
      </c>
      <c r="AF3360" s="1">
        <v>3.5039404423067078E-2</v>
      </c>
      <c r="AH3360">
        <v>3359</v>
      </c>
      <c r="AI3360">
        <v>10402.061007465061</v>
      </c>
      <c r="AK3360">
        <v>3359</v>
      </c>
      <c r="AL3360">
        <v>0.24383035366175065</v>
      </c>
      <c r="AN3360">
        <v>3359</v>
      </c>
      <c r="AO3360">
        <v>0.40289467891983627</v>
      </c>
    </row>
    <row r="3361" spans="31:41" x14ac:dyDescent="0.25">
      <c r="AE3361">
        <v>3360</v>
      </c>
      <c r="AF3361" s="1">
        <v>2.6928975713680359E-2</v>
      </c>
      <c r="AH3361">
        <v>3360</v>
      </c>
      <c r="AI3361">
        <v>7242.0533071181217</v>
      </c>
      <c r="AK3361">
        <v>3360</v>
      </c>
      <c r="AL3361">
        <v>0.20229992915437434</v>
      </c>
      <c r="AN3361">
        <v>3360</v>
      </c>
      <c r="AO3361">
        <v>0.45106429605510723</v>
      </c>
    </row>
    <row r="3362" spans="31:41" x14ac:dyDescent="0.25">
      <c r="AE3362">
        <v>3361</v>
      </c>
      <c r="AF3362" s="1">
        <v>2.5080589014291332E-2</v>
      </c>
      <c r="AH3362">
        <v>3361</v>
      </c>
      <c r="AI3362">
        <v>1285.8328493532956</v>
      </c>
      <c r="AK3362">
        <v>3361</v>
      </c>
      <c r="AL3362">
        <v>0.21521953157473292</v>
      </c>
      <c r="AN3362">
        <v>3361</v>
      </c>
      <c r="AO3362">
        <v>0.4331863826777505</v>
      </c>
    </row>
    <row r="3363" spans="31:41" x14ac:dyDescent="0.25">
      <c r="AE3363">
        <v>3362</v>
      </c>
      <c r="AF3363" s="1">
        <v>3.1891982769438609E-2</v>
      </c>
      <c r="AH3363">
        <v>3362</v>
      </c>
      <c r="AI3363">
        <v>6345.4872029845073</v>
      </c>
      <c r="AK3363">
        <v>3362</v>
      </c>
      <c r="AL3363">
        <v>0.21834817773136872</v>
      </c>
      <c r="AN3363">
        <v>3362</v>
      </c>
      <c r="AO3363">
        <v>0.40759353802690834</v>
      </c>
    </row>
    <row r="3364" spans="31:41" x14ac:dyDescent="0.25">
      <c r="AE3364">
        <v>3363</v>
      </c>
      <c r="AF3364" s="1">
        <v>3.1058091599776461E-2</v>
      </c>
      <c r="AH3364">
        <v>3363</v>
      </c>
      <c r="AI3364">
        <v>1814.5440824358843</v>
      </c>
      <c r="AK3364">
        <v>3363</v>
      </c>
      <c r="AL3364">
        <v>0.20990762495355431</v>
      </c>
      <c r="AN3364">
        <v>3363</v>
      </c>
      <c r="AO3364">
        <v>0.34202780110369674</v>
      </c>
    </row>
    <row r="3365" spans="31:41" x14ac:dyDescent="0.25">
      <c r="AE3365">
        <v>3364</v>
      </c>
      <c r="AF3365" s="1">
        <v>3.0168505645018939E-2</v>
      </c>
      <c r="AH3365">
        <v>3364</v>
      </c>
      <c r="AI3365">
        <v>5904.9470967221077</v>
      </c>
      <c r="AK3365">
        <v>3364</v>
      </c>
      <c r="AL3365">
        <v>0.17340804369486995</v>
      </c>
      <c r="AN3365">
        <v>3364</v>
      </c>
      <c r="AO3365">
        <v>0.34225964389497449</v>
      </c>
    </row>
    <row r="3366" spans="31:41" x14ac:dyDescent="0.25">
      <c r="AE3366">
        <v>3365</v>
      </c>
      <c r="AF3366" s="1">
        <v>3.2890306676564451E-2</v>
      </c>
      <c r="AH3366">
        <v>3365</v>
      </c>
      <c r="AI3366">
        <v>6905.7290351859265</v>
      </c>
      <c r="AK3366">
        <v>3365</v>
      </c>
      <c r="AL3366">
        <v>0.1933239050229538</v>
      </c>
      <c r="AN3366">
        <v>3365</v>
      </c>
      <c r="AO3366">
        <v>0.37742717381914764</v>
      </c>
    </row>
    <row r="3367" spans="31:41" x14ac:dyDescent="0.25">
      <c r="AE3367">
        <v>3366</v>
      </c>
      <c r="AF3367" s="1">
        <v>3.4530235155055822E-2</v>
      </c>
      <c r="AH3367">
        <v>3366</v>
      </c>
      <c r="AI3367">
        <v>11921.914828713623</v>
      </c>
      <c r="AK3367">
        <v>3366</v>
      </c>
      <c r="AL3367">
        <v>0.20947898764996767</v>
      </c>
      <c r="AN3367">
        <v>3366</v>
      </c>
      <c r="AO3367">
        <v>0.37716474192615385</v>
      </c>
    </row>
    <row r="3368" spans="31:41" x14ac:dyDescent="0.25">
      <c r="AE3368">
        <v>3367</v>
      </c>
      <c r="AF3368" s="1">
        <v>2.9247027285899119E-2</v>
      </c>
      <c r="AH3368">
        <v>3367</v>
      </c>
      <c r="AI3368">
        <v>20774.099245624802</v>
      </c>
      <c r="AK3368">
        <v>3367</v>
      </c>
      <c r="AL3368">
        <v>0.14559443735421834</v>
      </c>
      <c r="AN3368">
        <v>3367</v>
      </c>
      <c r="AO3368">
        <v>0.37174279090596074</v>
      </c>
    </row>
    <row r="3369" spans="31:41" x14ac:dyDescent="0.25">
      <c r="AE3369">
        <v>3368</v>
      </c>
      <c r="AF3369" s="1">
        <v>2.7717324727523529E-2</v>
      </c>
      <c r="AH3369">
        <v>3368</v>
      </c>
      <c r="AI3369">
        <v>4453.3915135689977</v>
      </c>
      <c r="AK3369">
        <v>3368</v>
      </c>
      <c r="AL3369">
        <v>0.20251228860504436</v>
      </c>
      <c r="AN3369">
        <v>3368</v>
      </c>
      <c r="AO3369">
        <v>0.38915877438033741</v>
      </c>
    </row>
    <row r="3370" spans="31:41" x14ac:dyDescent="0.25">
      <c r="AE3370">
        <v>3369</v>
      </c>
      <c r="AF3370" s="1">
        <v>3.4196305520766357E-2</v>
      </c>
      <c r="AH3370">
        <v>3369</v>
      </c>
      <c r="AI3370">
        <v>3980.149535515372</v>
      </c>
      <c r="AK3370">
        <v>3369</v>
      </c>
      <c r="AL3370">
        <v>0.18896599457196098</v>
      </c>
      <c r="AN3370">
        <v>3369</v>
      </c>
      <c r="AO3370">
        <v>0.36222415552652604</v>
      </c>
    </row>
    <row r="3371" spans="31:41" x14ac:dyDescent="0.25">
      <c r="AE3371">
        <v>3370</v>
      </c>
      <c r="AF3371" s="1">
        <v>2.7919906404349826E-2</v>
      </c>
      <c r="AH3371">
        <v>3370</v>
      </c>
      <c r="AI3371">
        <v>4523.6260591681958</v>
      </c>
      <c r="AK3371">
        <v>3370</v>
      </c>
      <c r="AL3371">
        <v>0.20512108738947957</v>
      </c>
      <c r="AN3371">
        <v>3370</v>
      </c>
      <c r="AO3371">
        <v>0.40458764562194877</v>
      </c>
    </row>
    <row r="3372" spans="31:41" x14ac:dyDescent="0.25">
      <c r="AE3372">
        <v>3371</v>
      </c>
      <c r="AF3372" s="1">
        <v>3.0048698302415966E-2</v>
      </c>
      <c r="AH3372">
        <v>3371</v>
      </c>
      <c r="AI3372">
        <v>25913.042002878992</v>
      </c>
      <c r="AK3372">
        <v>3371</v>
      </c>
      <c r="AL3372">
        <v>0.18167467353144881</v>
      </c>
      <c r="AN3372">
        <v>3371</v>
      </c>
      <c r="AO3372">
        <v>0.43059873912210755</v>
      </c>
    </row>
    <row r="3373" spans="31:41" x14ac:dyDescent="0.25">
      <c r="AE3373">
        <v>3372</v>
      </c>
      <c r="AF3373" s="1">
        <v>3.0581606068809331E-2</v>
      </c>
      <c r="AH3373">
        <v>3372</v>
      </c>
      <c r="AI3373">
        <v>2145.9266021318535</v>
      </c>
      <c r="AK3373">
        <v>3372</v>
      </c>
      <c r="AL3373">
        <v>0.114388709007849</v>
      </c>
      <c r="AN3373">
        <v>3372</v>
      </c>
      <c r="AO3373">
        <v>0.36604424445258993</v>
      </c>
    </row>
    <row r="3374" spans="31:41" x14ac:dyDescent="0.25">
      <c r="AE3374">
        <v>3373</v>
      </c>
      <c r="AF3374" s="1">
        <v>3.3126806325369129E-2</v>
      </c>
      <c r="AH3374">
        <v>3373</v>
      </c>
      <c r="AI3374">
        <v>3637.2458881963053</v>
      </c>
      <c r="AK3374">
        <v>3373</v>
      </c>
      <c r="AL3374">
        <v>0.11670982844765419</v>
      </c>
      <c r="AN3374">
        <v>3373</v>
      </c>
      <c r="AO3374">
        <v>0.3141337828133498</v>
      </c>
    </row>
    <row r="3375" spans="31:41" x14ac:dyDescent="0.25">
      <c r="AE3375">
        <v>3374</v>
      </c>
      <c r="AF3375" s="1">
        <v>2.9915116701936251E-2</v>
      </c>
      <c r="AH3375">
        <v>3374</v>
      </c>
      <c r="AI3375">
        <v>1948.8936337057828</v>
      </c>
      <c r="AK3375">
        <v>3374</v>
      </c>
      <c r="AL3375">
        <v>0.18642601326162136</v>
      </c>
      <c r="AN3375">
        <v>3374</v>
      </c>
      <c r="AO3375">
        <v>0.49142713318029202</v>
      </c>
    </row>
    <row r="3376" spans="31:41" x14ac:dyDescent="0.25">
      <c r="AE3376">
        <v>3375</v>
      </c>
      <c r="AF3376" s="1">
        <v>2.9071314315754604E-2</v>
      </c>
      <c r="AH3376">
        <v>3375</v>
      </c>
      <c r="AI3376">
        <v>1135.1390400128946</v>
      </c>
      <c r="AK3376">
        <v>3375</v>
      </c>
      <c r="AL3376">
        <v>0.11474119700979524</v>
      </c>
      <c r="AN3376">
        <v>3375</v>
      </c>
      <c r="AO3376">
        <v>0.42147343838143392</v>
      </c>
    </row>
    <row r="3377" spans="31:41" x14ac:dyDescent="0.25">
      <c r="AE3377">
        <v>3376</v>
      </c>
      <c r="AF3377" s="1">
        <v>2.5992146369111957E-2</v>
      </c>
      <c r="AH3377">
        <v>3376</v>
      </c>
      <c r="AI3377">
        <v>4748.0523583299</v>
      </c>
      <c r="AK3377">
        <v>3376</v>
      </c>
      <c r="AL3377">
        <v>0.23077972646568085</v>
      </c>
      <c r="AN3377">
        <v>3376</v>
      </c>
      <c r="AO3377">
        <v>0.47663524482170344</v>
      </c>
    </row>
    <row r="3378" spans="31:41" x14ac:dyDescent="0.25">
      <c r="AE3378">
        <v>3377</v>
      </c>
      <c r="AF3378" s="1">
        <v>2.8746106855857212E-2</v>
      </c>
      <c r="AH3378">
        <v>3377</v>
      </c>
      <c r="AI3378">
        <v>6421.1198108818298</v>
      </c>
      <c r="AK3378">
        <v>3377</v>
      </c>
      <c r="AL3378">
        <v>0.10677302848607349</v>
      </c>
      <c r="AN3378">
        <v>3377</v>
      </c>
      <c r="AO3378">
        <v>0.37690979546405606</v>
      </c>
    </row>
    <row r="3379" spans="31:41" x14ac:dyDescent="0.25">
      <c r="AE3379">
        <v>3378</v>
      </c>
      <c r="AF3379" s="1">
        <v>3.2036122968051695E-2</v>
      </c>
      <c r="AH3379">
        <v>3378</v>
      </c>
      <c r="AI3379">
        <v>918.30599977176098</v>
      </c>
      <c r="AK3379">
        <v>3378</v>
      </c>
      <c r="AL3379">
        <v>0.23763065954843518</v>
      </c>
      <c r="AN3379">
        <v>3378</v>
      </c>
      <c r="AO3379">
        <v>0.32176870513399791</v>
      </c>
    </row>
    <row r="3380" spans="31:41" x14ac:dyDescent="0.25">
      <c r="AE3380">
        <v>3379</v>
      </c>
      <c r="AF3380" s="1">
        <v>3.2666503421149073E-2</v>
      </c>
      <c r="AH3380">
        <v>3379</v>
      </c>
      <c r="AI3380">
        <v>7531.6032423884681</v>
      </c>
      <c r="AK3380">
        <v>3379</v>
      </c>
      <c r="AL3380">
        <v>0.14142670749450717</v>
      </c>
      <c r="AN3380">
        <v>3379</v>
      </c>
      <c r="AO3380">
        <v>0.44958066633535088</v>
      </c>
    </row>
    <row r="3381" spans="31:41" x14ac:dyDescent="0.25">
      <c r="AE3381">
        <v>3380</v>
      </c>
      <c r="AF3381" s="1">
        <v>3.2281319703739264E-2</v>
      </c>
      <c r="AH3381">
        <v>3380</v>
      </c>
      <c r="AI3381">
        <v>2992.0930803167594</v>
      </c>
      <c r="AK3381">
        <v>3380</v>
      </c>
      <c r="AL3381">
        <v>0.27650747689938804</v>
      </c>
      <c r="AN3381">
        <v>3380</v>
      </c>
      <c r="AO3381">
        <v>0.32005574938787101</v>
      </c>
    </row>
    <row r="3382" spans="31:41" x14ac:dyDescent="0.25">
      <c r="AE3382">
        <v>3381</v>
      </c>
      <c r="AF3382" s="1">
        <v>2.9249795867331008E-2</v>
      </c>
      <c r="AH3382">
        <v>3381</v>
      </c>
      <c r="AI3382">
        <v>4299.1053093305509</v>
      </c>
      <c r="AK3382">
        <v>3381</v>
      </c>
      <c r="AL3382">
        <v>0.17652080675802309</v>
      </c>
      <c r="AN3382">
        <v>3381</v>
      </c>
      <c r="AO3382">
        <v>0.4382481233558721</v>
      </c>
    </row>
    <row r="3383" spans="31:41" x14ac:dyDescent="0.25">
      <c r="AE3383">
        <v>3382</v>
      </c>
      <c r="AF3383" s="1">
        <v>2.8568339735651316E-2</v>
      </c>
      <c r="AH3383">
        <v>3382</v>
      </c>
      <c r="AI3383">
        <v>4164.9179680231082</v>
      </c>
      <c r="AK3383">
        <v>3382</v>
      </c>
      <c r="AL3383">
        <v>0.20610361107079117</v>
      </c>
      <c r="AN3383">
        <v>3382</v>
      </c>
      <c r="AO3383">
        <v>0.39744743441086727</v>
      </c>
    </row>
    <row r="3384" spans="31:41" x14ac:dyDescent="0.25">
      <c r="AE3384">
        <v>3383</v>
      </c>
      <c r="AF3384" s="1">
        <v>3.6236181087951902E-2</v>
      </c>
      <c r="AH3384">
        <v>3383</v>
      </c>
      <c r="AI3384">
        <v>7870.3526860949551</v>
      </c>
      <c r="AK3384">
        <v>3383</v>
      </c>
      <c r="AL3384">
        <v>0.13748654121702325</v>
      </c>
      <c r="AN3384">
        <v>3383</v>
      </c>
      <c r="AO3384">
        <v>0.42098526759693067</v>
      </c>
    </row>
    <row r="3385" spans="31:41" x14ac:dyDescent="0.25">
      <c r="AE3385">
        <v>3384</v>
      </c>
      <c r="AF3385" s="1">
        <v>3.0189880325573792E-2</v>
      </c>
      <c r="AH3385">
        <v>3384</v>
      </c>
      <c r="AI3385">
        <v>10882.16441287517</v>
      </c>
      <c r="AK3385">
        <v>3384</v>
      </c>
      <c r="AL3385">
        <v>0.2005657963091827</v>
      </c>
      <c r="AN3385">
        <v>3384</v>
      </c>
      <c r="AO3385">
        <v>0.30129123021877724</v>
      </c>
    </row>
    <row r="3386" spans="31:41" x14ac:dyDescent="0.25">
      <c r="AE3386">
        <v>3385</v>
      </c>
      <c r="AF3386" s="1">
        <v>2.8298726923708717E-2</v>
      </c>
      <c r="AH3386">
        <v>3385</v>
      </c>
      <c r="AI3386">
        <v>3674.9763745131791</v>
      </c>
      <c r="AK3386">
        <v>3385</v>
      </c>
      <c r="AL3386">
        <v>0.13233283139777624</v>
      </c>
      <c r="AN3386">
        <v>3385</v>
      </c>
      <c r="AO3386">
        <v>0.36947306208151459</v>
      </c>
    </row>
    <row r="3387" spans="31:41" x14ac:dyDescent="0.25">
      <c r="AE3387">
        <v>3386</v>
      </c>
      <c r="AF3387" s="1">
        <v>3.1103422118086144E-2</v>
      </c>
      <c r="AH3387">
        <v>3386</v>
      </c>
      <c r="AI3387">
        <v>8149.7925168561878</v>
      </c>
      <c r="AK3387">
        <v>3386</v>
      </c>
      <c r="AL3387">
        <v>0.23570082299886685</v>
      </c>
      <c r="AN3387">
        <v>3386</v>
      </c>
      <c r="AO3387">
        <v>0.36967320195370562</v>
      </c>
    </row>
    <row r="3388" spans="31:41" x14ac:dyDescent="0.25">
      <c r="AE3388">
        <v>3387</v>
      </c>
      <c r="AF3388" s="1">
        <v>2.8945903450743105E-2</v>
      </c>
      <c r="AH3388">
        <v>3387</v>
      </c>
      <c r="AI3388">
        <v>872.06633951477409</v>
      </c>
      <c r="AK3388">
        <v>3387</v>
      </c>
      <c r="AL3388">
        <v>0.27186429568417564</v>
      </c>
      <c r="AN3388">
        <v>3387</v>
      </c>
      <c r="AO3388">
        <v>0.32042279690260439</v>
      </c>
    </row>
    <row r="3389" spans="31:41" x14ac:dyDescent="0.25">
      <c r="AE3389">
        <v>3388</v>
      </c>
      <c r="AF3389" s="1">
        <v>3.3788342779338398E-2</v>
      </c>
      <c r="AH3389">
        <v>3388</v>
      </c>
      <c r="AI3389">
        <v>17804.828092973923</v>
      </c>
      <c r="AK3389">
        <v>3388</v>
      </c>
      <c r="AL3389">
        <v>0.21401543668123887</v>
      </c>
      <c r="AN3389">
        <v>3388</v>
      </c>
      <c r="AO3389">
        <v>0.35007197746265134</v>
      </c>
    </row>
    <row r="3390" spans="31:41" x14ac:dyDescent="0.25">
      <c r="AE3390">
        <v>3389</v>
      </c>
      <c r="AF3390" s="1">
        <v>3.3345044635562093E-2</v>
      </c>
      <c r="AH3390">
        <v>3389</v>
      </c>
      <c r="AI3390">
        <v>3351.5774794970057</v>
      </c>
      <c r="AK3390">
        <v>3389</v>
      </c>
      <c r="AL3390">
        <v>0.16308081474824787</v>
      </c>
      <c r="AN3390">
        <v>3389</v>
      </c>
      <c r="AO3390">
        <v>0.45272201388856925</v>
      </c>
    </row>
    <row r="3391" spans="31:41" x14ac:dyDescent="0.25">
      <c r="AE3391">
        <v>3390</v>
      </c>
      <c r="AF3391" s="1">
        <v>3.631768396310342E-2</v>
      </c>
      <c r="AH3391">
        <v>3390</v>
      </c>
      <c r="AI3391">
        <v>9986.1386958179919</v>
      </c>
      <c r="AK3391">
        <v>3390</v>
      </c>
      <c r="AL3391">
        <v>0.22722707895450872</v>
      </c>
      <c r="AN3391">
        <v>3390</v>
      </c>
      <c r="AO3391">
        <v>0.43186165997102849</v>
      </c>
    </row>
    <row r="3392" spans="31:41" x14ac:dyDescent="0.25">
      <c r="AE3392">
        <v>3391</v>
      </c>
      <c r="AF3392" s="1">
        <v>3.37725527140329E-2</v>
      </c>
      <c r="AH3392">
        <v>3391</v>
      </c>
      <c r="AI3392">
        <v>10530.293073622435</v>
      </c>
      <c r="AK3392">
        <v>3391</v>
      </c>
      <c r="AL3392">
        <v>0.21019442232730479</v>
      </c>
      <c r="AN3392">
        <v>3391</v>
      </c>
      <c r="AO3392">
        <v>0.37689133847821754</v>
      </c>
    </row>
    <row r="3393" spans="31:41" x14ac:dyDescent="0.25">
      <c r="AE3393">
        <v>3392</v>
      </c>
      <c r="AF3393" s="1">
        <v>3.2033964118247216E-2</v>
      </c>
      <c r="AH3393">
        <v>3392</v>
      </c>
      <c r="AI3393">
        <v>2800.8599786012173</v>
      </c>
      <c r="AK3393">
        <v>3392</v>
      </c>
      <c r="AL3393">
        <v>0.25893826908005224</v>
      </c>
      <c r="AN3393">
        <v>3392</v>
      </c>
      <c r="AO3393">
        <v>0.48595463526513827</v>
      </c>
    </row>
    <row r="3394" spans="31:41" x14ac:dyDescent="0.25">
      <c r="AE3394">
        <v>3393</v>
      </c>
      <c r="AF3394" s="1">
        <v>3.0981505421919575E-2</v>
      </c>
      <c r="AH3394">
        <v>3393</v>
      </c>
      <c r="AI3394">
        <v>13898.557673158326</v>
      </c>
      <c r="AK3394">
        <v>3393</v>
      </c>
      <c r="AL3394">
        <v>0.2201969522578856</v>
      </c>
      <c r="AN3394">
        <v>3393</v>
      </c>
      <c r="AO3394">
        <v>0.39455375744597071</v>
      </c>
    </row>
    <row r="3395" spans="31:41" x14ac:dyDescent="0.25">
      <c r="AE3395">
        <v>3394</v>
      </c>
      <c r="AF3395" s="1">
        <v>3.335861809291174E-2</v>
      </c>
      <c r="AH3395">
        <v>3394</v>
      </c>
      <c r="AI3395">
        <v>5710.473934952347</v>
      </c>
      <c r="AK3395">
        <v>3394</v>
      </c>
      <c r="AL3395">
        <v>0.17055578140223557</v>
      </c>
      <c r="AN3395">
        <v>3394</v>
      </c>
      <c r="AO3395">
        <v>0.35880183830318335</v>
      </c>
    </row>
    <row r="3396" spans="31:41" x14ac:dyDescent="0.25">
      <c r="AE3396">
        <v>3395</v>
      </c>
      <c r="AF3396" s="1">
        <v>3.2465559823019241E-2</v>
      </c>
      <c r="AH3396">
        <v>3395</v>
      </c>
      <c r="AI3396">
        <v>1520.6802306094662</v>
      </c>
      <c r="AK3396">
        <v>3395</v>
      </c>
      <c r="AL3396">
        <v>0.19257840659926062</v>
      </c>
      <c r="AN3396">
        <v>3395</v>
      </c>
      <c r="AO3396">
        <v>0.45693893770601351</v>
      </c>
    </row>
    <row r="3397" spans="31:41" x14ac:dyDescent="0.25">
      <c r="AE3397">
        <v>3396</v>
      </c>
      <c r="AF3397" s="1">
        <v>2.6830064725014813E-2</v>
      </c>
      <c r="AH3397">
        <v>3396</v>
      </c>
      <c r="AI3397">
        <v>5256.629922215111</v>
      </c>
      <c r="AK3397">
        <v>3396</v>
      </c>
      <c r="AL3397">
        <v>0.27412455936087776</v>
      </c>
      <c r="AN3397">
        <v>3396</v>
      </c>
      <c r="AO3397">
        <v>0.4179861115160059</v>
      </c>
    </row>
    <row r="3398" spans="31:41" x14ac:dyDescent="0.25">
      <c r="AE3398">
        <v>3397</v>
      </c>
      <c r="AF3398" s="1">
        <v>3.08681055423492E-2</v>
      </c>
      <c r="AH3398">
        <v>3397</v>
      </c>
      <c r="AI3398">
        <v>10080.786665673349</v>
      </c>
      <c r="AK3398">
        <v>3397</v>
      </c>
      <c r="AL3398">
        <v>0.23714902109700695</v>
      </c>
      <c r="AN3398">
        <v>3397</v>
      </c>
      <c r="AO3398">
        <v>0.41519210353940039</v>
      </c>
    </row>
    <row r="3399" spans="31:41" x14ac:dyDescent="0.25">
      <c r="AE3399">
        <v>3398</v>
      </c>
      <c r="AF3399" s="1">
        <v>3.1878731694727547E-2</v>
      </c>
      <c r="AH3399">
        <v>3398</v>
      </c>
      <c r="AI3399">
        <v>20281.749505122199</v>
      </c>
      <c r="AK3399">
        <v>3398</v>
      </c>
      <c r="AL3399">
        <v>0.23130133139353687</v>
      </c>
      <c r="AN3399">
        <v>3398</v>
      </c>
      <c r="AO3399">
        <v>0.41247681318013296</v>
      </c>
    </row>
    <row r="3400" spans="31:41" x14ac:dyDescent="0.25">
      <c r="AE3400">
        <v>3399</v>
      </c>
      <c r="AF3400" s="1">
        <v>3.5297589131694229E-2</v>
      </c>
      <c r="AH3400">
        <v>3399</v>
      </c>
      <c r="AI3400">
        <v>291.76147249507244</v>
      </c>
      <c r="AK3400">
        <v>3399</v>
      </c>
      <c r="AL3400">
        <v>0.24974876111308714</v>
      </c>
      <c r="AN3400">
        <v>3399</v>
      </c>
      <c r="AO3400">
        <v>0.38939320771213426</v>
      </c>
    </row>
    <row r="3401" spans="31:41" x14ac:dyDescent="0.25">
      <c r="AE3401">
        <v>3400</v>
      </c>
      <c r="AF3401" s="1">
        <v>2.6095008156043153E-2</v>
      </c>
      <c r="AH3401">
        <v>3400</v>
      </c>
      <c r="AI3401">
        <v>5810.6228456346998</v>
      </c>
      <c r="AK3401">
        <v>3400</v>
      </c>
      <c r="AL3401">
        <v>0.19420644077936403</v>
      </c>
      <c r="AN3401">
        <v>3400</v>
      </c>
      <c r="AO3401">
        <v>0.39100259979068896</v>
      </c>
    </row>
    <row r="3402" spans="31:41" x14ac:dyDescent="0.25">
      <c r="AE3402">
        <v>3401</v>
      </c>
      <c r="AF3402" s="1">
        <v>3.2509037819988817E-2</v>
      </c>
      <c r="AH3402">
        <v>3401</v>
      </c>
      <c r="AI3402">
        <v>2933.0546182317448</v>
      </c>
      <c r="AK3402">
        <v>3401</v>
      </c>
      <c r="AL3402">
        <v>0.21597172606886988</v>
      </c>
      <c r="AN3402">
        <v>3401</v>
      </c>
      <c r="AO3402">
        <v>0.36196536782552025</v>
      </c>
    </row>
    <row r="3403" spans="31:41" x14ac:dyDescent="0.25">
      <c r="AE3403">
        <v>3402</v>
      </c>
      <c r="AF3403" s="1">
        <v>3.3004130014291366E-2</v>
      </c>
      <c r="AH3403">
        <v>3402</v>
      </c>
      <c r="AI3403">
        <v>8523.2122280484837</v>
      </c>
      <c r="AK3403">
        <v>3402</v>
      </c>
      <c r="AL3403">
        <v>0.16874351348476196</v>
      </c>
      <c r="AN3403">
        <v>3402</v>
      </c>
      <c r="AO3403">
        <v>0.3401392407907502</v>
      </c>
    </row>
    <row r="3404" spans="31:41" x14ac:dyDescent="0.25">
      <c r="AE3404">
        <v>3403</v>
      </c>
      <c r="AF3404" s="1">
        <v>3.1301093145423176E-2</v>
      </c>
      <c r="AH3404">
        <v>3403</v>
      </c>
      <c r="AI3404">
        <v>6559.7816352496575</v>
      </c>
      <c r="AK3404">
        <v>3403</v>
      </c>
      <c r="AL3404">
        <v>0.22379231563444335</v>
      </c>
      <c r="AN3404">
        <v>3403</v>
      </c>
      <c r="AO3404">
        <v>0.29676433569438032</v>
      </c>
    </row>
    <row r="3405" spans="31:41" x14ac:dyDescent="0.25">
      <c r="AE3405">
        <v>3404</v>
      </c>
      <c r="AF3405" s="1">
        <v>3.1819664063641451E-2</v>
      </c>
      <c r="AH3405">
        <v>3404</v>
      </c>
      <c r="AI3405">
        <v>8733.7745289656286</v>
      </c>
      <c r="AK3405">
        <v>3404</v>
      </c>
      <c r="AL3405">
        <v>0.17050724027678918</v>
      </c>
      <c r="AN3405">
        <v>3404</v>
      </c>
      <c r="AO3405">
        <v>0.34479491078850039</v>
      </c>
    </row>
    <row r="3406" spans="31:41" x14ac:dyDescent="0.25">
      <c r="AE3406">
        <v>3405</v>
      </c>
      <c r="AF3406" s="1">
        <v>3.0406470034363586E-2</v>
      </c>
      <c r="AH3406">
        <v>3405</v>
      </c>
      <c r="AI3406">
        <v>10968.39946055974</v>
      </c>
      <c r="AK3406">
        <v>3405</v>
      </c>
      <c r="AL3406">
        <v>0.15685955876591534</v>
      </c>
      <c r="AN3406">
        <v>3405</v>
      </c>
      <c r="AO3406">
        <v>0.4456561865214802</v>
      </c>
    </row>
    <row r="3407" spans="31:41" x14ac:dyDescent="0.25">
      <c r="AE3407">
        <v>3406</v>
      </c>
      <c r="AF3407" s="1">
        <v>3.6387171111761596E-2</v>
      </c>
      <c r="AH3407">
        <v>3406</v>
      </c>
      <c r="AI3407">
        <v>6568.1246983080737</v>
      </c>
      <c r="AK3407">
        <v>3406</v>
      </c>
      <c r="AL3407">
        <v>0.23316515295423218</v>
      </c>
      <c r="AN3407">
        <v>3406</v>
      </c>
      <c r="AO3407">
        <v>0.32306852335409714</v>
      </c>
    </row>
    <row r="3408" spans="31:41" x14ac:dyDescent="0.25">
      <c r="AE3408">
        <v>3407</v>
      </c>
      <c r="AF3408" s="1">
        <v>3.0577552525295593E-2</v>
      </c>
      <c r="AH3408">
        <v>3407</v>
      </c>
      <c r="AI3408">
        <v>5273.2861465027472</v>
      </c>
      <c r="AK3408">
        <v>3407</v>
      </c>
      <c r="AL3408">
        <v>0.24265347594419678</v>
      </c>
      <c r="AN3408">
        <v>3407</v>
      </c>
      <c r="AO3408">
        <v>0.3519721744025272</v>
      </c>
    </row>
    <row r="3409" spans="31:41" x14ac:dyDescent="0.25">
      <c r="AE3409">
        <v>3408</v>
      </c>
      <c r="AF3409" s="1">
        <v>2.9488630246710335E-2</v>
      </c>
      <c r="AH3409">
        <v>3408</v>
      </c>
      <c r="AI3409">
        <v>6657.5702473496021</v>
      </c>
      <c r="AK3409">
        <v>3408</v>
      </c>
      <c r="AL3409">
        <v>0.11463262923053122</v>
      </c>
      <c r="AN3409">
        <v>3408</v>
      </c>
      <c r="AO3409">
        <v>0.45087844060375087</v>
      </c>
    </row>
    <row r="3410" spans="31:41" x14ac:dyDescent="0.25">
      <c r="AE3410">
        <v>3409</v>
      </c>
      <c r="AF3410" s="1">
        <v>2.9132724996987935E-2</v>
      </c>
      <c r="AH3410">
        <v>3409</v>
      </c>
      <c r="AI3410">
        <v>5567.965832959263</v>
      </c>
      <c r="AK3410">
        <v>3409</v>
      </c>
      <c r="AL3410">
        <v>0.17925829383695385</v>
      </c>
      <c r="AN3410">
        <v>3409</v>
      </c>
      <c r="AO3410">
        <v>0.41486471389846907</v>
      </c>
    </row>
    <row r="3411" spans="31:41" x14ac:dyDescent="0.25">
      <c r="AE3411">
        <v>3410</v>
      </c>
      <c r="AF3411" s="1">
        <v>3.0881901614845386E-2</v>
      </c>
      <c r="AH3411">
        <v>3410</v>
      </c>
      <c r="AI3411">
        <v>1121.8327729573937</v>
      </c>
      <c r="AK3411">
        <v>3410</v>
      </c>
      <c r="AL3411">
        <v>0.29247782936412947</v>
      </c>
      <c r="AN3411">
        <v>3410</v>
      </c>
      <c r="AO3411">
        <v>0.35291660825140209</v>
      </c>
    </row>
    <row r="3412" spans="31:41" x14ac:dyDescent="0.25">
      <c r="AE3412">
        <v>3411</v>
      </c>
      <c r="AF3412" s="1">
        <v>3.3149463777389254E-2</v>
      </c>
      <c r="AH3412">
        <v>3411</v>
      </c>
      <c r="AI3412">
        <v>13841.641216252641</v>
      </c>
      <c r="AK3412">
        <v>3411</v>
      </c>
      <c r="AL3412">
        <v>0.22059554958704475</v>
      </c>
      <c r="AN3412">
        <v>3411</v>
      </c>
      <c r="AO3412">
        <v>0.40601904262204686</v>
      </c>
    </row>
    <row r="3413" spans="31:41" x14ac:dyDescent="0.25">
      <c r="AE3413">
        <v>3412</v>
      </c>
      <c r="AF3413" s="1">
        <v>3.0128785221563259E-2</v>
      </c>
      <c r="AH3413">
        <v>3412</v>
      </c>
      <c r="AI3413">
        <v>19002.451586329433</v>
      </c>
      <c r="AK3413">
        <v>3412</v>
      </c>
      <c r="AL3413">
        <v>0.22326383541791631</v>
      </c>
      <c r="AN3413">
        <v>3412</v>
      </c>
      <c r="AO3413">
        <v>0.42273683429415687</v>
      </c>
    </row>
    <row r="3414" spans="31:41" x14ac:dyDescent="0.25">
      <c r="AE3414">
        <v>3413</v>
      </c>
      <c r="AF3414" s="1">
        <v>3.4669942351332805E-2</v>
      </c>
      <c r="AH3414">
        <v>3413</v>
      </c>
      <c r="AI3414">
        <v>57680.115542230924</v>
      </c>
      <c r="AK3414">
        <v>3413</v>
      </c>
      <c r="AL3414">
        <v>0.32003351650937067</v>
      </c>
      <c r="AN3414">
        <v>3413</v>
      </c>
      <c r="AO3414">
        <v>0.4230420992139885</v>
      </c>
    </row>
    <row r="3415" spans="31:41" x14ac:dyDescent="0.25">
      <c r="AE3415">
        <v>3414</v>
      </c>
      <c r="AF3415" s="1">
        <v>2.948326336474838E-2</v>
      </c>
      <c r="AH3415">
        <v>3414</v>
      </c>
      <c r="AI3415">
        <v>8690.4049365939736</v>
      </c>
      <c r="AK3415">
        <v>3414</v>
      </c>
      <c r="AL3415">
        <v>0.17000334444677992</v>
      </c>
      <c r="AN3415">
        <v>3414</v>
      </c>
      <c r="AO3415">
        <v>0.4134363873020116</v>
      </c>
    </row>
    <row r="3416" spans="31:41" x14ac:dyDescent="0.25">
      <c r="AE3416">
        <v>3415</v>
      </c>
      <c r="AF3416" s="1">
        <v>3.0445100911498768E-2</v>
      </c>
      <c r="AH3416">
        <v>3415</v>
      </c>
      <c r="AI3416">
        <v>1592.50203907999</v>
      </c>
      <c r="AK3416">
        <v>3415</v>
      </c>
      <c r="AL3416">
        <v>0.27761838147229012</v>
      </c>
      <c r="AN3416">
        <v>3415</v>
      </c>
      <c r="AO3416">
        <v>0.38381937942950017</v>
      </c>
    </row>
    <row r="3417" spans="31:41" x14ac:dyDescent="0.25">
      <c r="AE3417">
        <v>3416</v>
      </c>
      <c r="AF3417" s="1">
        <v>3.2470037404623175E-2</v>
      </c>
      <c r="AH3417">
        <v>3416</v>
      </c>
      <c r="AI3417">
        <v>1036.0147664632157</v>
      </c>
      <c r="AK3417">
        <v>3416</v>
      </c>
      <c r="AL3417">
        <v>0.33677535338765296</v>
      </c>
      <c r="AN3417">
        <v>3416</v>
      </c>
      <c r="AO3417">
        <v>0.39170492078944757</v>
      </c>
    </row>
    <row r="3418" spans="31:41" x14ac:dyDescent="0.25">
      <c r="AE3418">
        <v>3417</v>
      </c>
      <c r="AF3418" s="1">
        <v>3.9113281529836064E-2</v>
      </c>
      <c r="AH3418">
        <v>3417</v>
      </c>
      <c r="AI3418">
        <v>14511.160216445951</v>
      </c>
      <c r="AK3418">
        <v>3417</v>
      </c>
      <c r="AL3418">
        <v>0.17610412661776581</v>
      </c>
      <c r="AN3418">
        <v>3417</v>
      </c>
      <c r="AO3418">
        <v>0.34511969856187308</v>
      </c>
    </row>
    <row r="3419" spans="31:41" x14ac:dyDescent="0.25">
      <c r="AE3419">
        <v>3418</v>
      </c>
      <c r="AF3419" s="1">
        <v>2.6834393972164694E-2</v>
      </c>
      <c r="AH3419">
        <v>3418</v>
      </c>
      <c r="AI3419">
        <v>4608.4025595987332</v>
      </c>
      <c r="AK3419">
        <v>3418</v>
      </c>
      <c r="AL3419">
        <v>0.13056197211401069</v>
      </c>
      <c r="AN3419">
        <v>3418</v>
      </c>
      <c r="AO3419">
        <v>0.34615495919612588</v>
      </c>
    </row>
    <row r="3420" spans="31:41" x14ac:dyDescent="0.25">
      <c r="AE3420">
        <v>3419</v>
      </c>
      <c r="AF3420" s="1">
        <v>3.1510047716727385E-2</v>
      </c>
      <c r="AH3420">
        <v>3419</v>
      </c>
      <c r="AI3420">
        <v>1747.9890970245406</v>
      </c>
      <c r="AK3420">
        <v>3419</v>
      </c>
      <c r="AL3420">
        <v>0.19085439668145102</v>
      </c>
      <c r="AN3420">
        <v>3419</v>
      </c>
      <c r="AO3420">
        <v>0.46716270247364183</v>
      </c>
    </row>
    <row r="3421" spans="31:41" x14ac:dyDescent="0.25">
      <c r="AE3421">
        <v>3420</v>
      </c>
      <c r="AF3421" s="1">
        <v>2.6481067938117553E-2</v>
      </c>
      <c r="AH3421">
        <v>3420</v>
      </c>
      <c r="AI3421">
        <v>3766.3707072024836</v>
      </c>
      <c r="AK3421">
        <v>3420</v>
      </c>
      <c r="AL3421">
        <v>0.19079772724851707</v>
      </c>
      <c r="AN3421">
        <v>3420</v>
      </c>
      <c r="AO3421">
        <v>0.36786678411888657</v>
      </c>
    </row>
    <row r="3422" spans="31:41" x14ac:dyDescent="0.25">
      <c r="AE3422">
        <v>3421</v>
      </c>
      <c r="AF3422" s="1">
        <v>2.5893119602550696E-2</v>
      </c>
      <c r="AH3422">
        <v>3421</v>
      </c>
      <c r="AI3422">
        <v>14524.509637111472</v>
      </c>
      <c r="AK3422">
        <v>3421</v>
      </c>
      <c r="AL3422">
        <v>0.33031231096083558</v>
      </c>
      <c r="AN3422">
        <v>3421</v>
      </c>
      <c r="AO3422">
        <v>0.35970127510320127</v>
      </c>
    </row>
    <row r="3423" spans="31:41" x14ac:dyDescent="0.25">
      <c r="AE3423">
        <v>3422</v>
      </c>
      <c r="AF3423" s="1">
        <v>3.314980044240512E-2</v>
      </c>
      <c r="AH3423">
        <v>3422</v>
      </c>
      <c r="AI3423">
        <v>7645.3225668997848</v>
      </c>
      <c r="AK3423">
        <v>3422</v>
      </c>
      <c r="AL3423">
        <v>0.22038391997563778</v>
      </c>
      <c r="AN3423">
        <v>3422</v>
      </c>
      <c r="AO3423">
        <v>0.3296074346334853</v>
      </c>
    </row>
    <row r="3424" spans="31:41" x14ac:dyDescent="0.25">
      <c r="AE3424">
        <v>3423</v>
      </c>
      <c r="AF3424" s="1">
        <v>3.4026899611440342E-2</v>
      </c>
      <c r="AH3424">
        <v>3423</v>
      </c>
      <c r="AI3424">
        <v>24599.764742071919</v>
      </c>
      <c r="AK3424">
        <v>3423</v>
      </c>
      <c r="AL3424">
        <v>0.1852515228788261</v>
      </c>
      <c r="AN3424">
        <v>3423</v>
      </c>
      <c r="AO3424">
        <v>0.47827546108937941</v>
      </c>
    </row>
    <row r="3425" spans="31:41" x14ac:dyDescent="0.25">
      <c r="AE3425">
        <v>3424</v>
      </c>
      <c r="AF3425" s="1">
        <v>3.9491646192119978E-2</v>
      </c>
      <c r="AH3425">
        <v>3424</v>
      </c>
      <c r="AI3425">
        <v>1372.5893511799718</v>
      </c>
      <c r="AK3425">
        <v>3424</v>
      </c>
      <c r="AL3425">
        <v>0.16151644048358579</v>
      </c>
      <c r="AN3425">
        <v>3424</v>
      </c>
      <c r="AO3425">
        <v>0.35955114815098022</v>
      </c>
    </row>
    <row r="3426" spans="31:41" x14ac:dyDescent="0.25">
      <c r="AE3426">
        <v>3425</v>
      </c>
      <c r="AF3426" s="1">
        <v>3.0195208843302401E-2</v>
      </c>
      <c r="AH3426">
        <v>3425</v>
      </c>
      <c r="AI3426">
        <v>8890.1375854693415</v>
      </c>
      <c r="AK3426">
        <v>3425</v>
      </c>
      <c r="AL3426">
        <v>0.12803020196066367</v>
      </c>
      <c r="AN3426">
        <v>3425</v>
      </c>
      <c r="AO3426">
        <v>0.39112493446254915</v>
      </c>
    </row>
    <row r="3427" spans="31:41" x14ac:dyDescent="0.25">
      <c r="AE3427">
        <v>3426</v>
      </c>
      <c r="AF3427" s="1">
        <v>2.949682591013203E-2</v>
      </c>
      <c r="AH3427">
        <v>3426</v>
      </c>
      <c r="AI3427">
        <v>1823.573182527618</v>
      </c>
      <c r="AK3427">
        <v>3426</v>
      </c>
      <c r="AL3427">
        <v>0.24119098341444462</v>
      </c>
      <c r="AN3427">
        <v>3426</v>
      </c>
      <c r="AO3427">
        <v>0.33296009787410374</v>
      </c>
    </row>
    <row r="3428" spans="31:41" x14ac:dyDescent="0.25">
      <c r="AE3428">
        <v>3427</v>
      </c>
      <c r="AF3428" s="1">
        <v>2.5765088453856277E-2</v>
      </c>
      <c r="AH3428">
        <v>3427</v>
      </c>
      <c r="AI3428">
        <v>2679.5079352434982</v>
      </c>
      <c r="AK3428">
        <v>3427</v>
      </c>
      <c r="AL3428">
        <v>0.27444041952518478</v>
      </c>
      <c r="AN3428">
        <v>3427</v>
      </c>
      <c r="AO3428">
        <v>0.37461619231002119</v>
      </c>
    </row>
    <row r="3429" spans="31:41" x14ac:dyDescent="0.25">
      <c r="AE3429">
        <v>3428</v>
      </c>
      <c r="AF3429" s="1">
        <v>2.8223384789187955E-2</v>
      </c>
      <c r="AH3429">
        <v>3428</v>
      </c>
      <c r="AI3429">
        <v>11717.870889018848</v>
      </c>
      <c r="AK3429">
        <v>3428</v>
      </c>
      <c r="AL3429">
        <v>0.21426955347403109</v>
      </c>
      <c r="AN3429">
        <v>3428</v>
      </c>
      <c r="AO3429">
        <v>0.39727172552384749</v>
      </c>
    </row>
    <row r="3430" spans="31:41" x14ac:dyDescent="0.25">
      <c r="AE3430">
        <v>3429</v>
      </c>
      <c r="AF3430" s="1">
        <v>3.048393649063863E-2</v>
      </c>
      <c r="AH3430">
        <v>3429</v>
      </c>
      <c r="AI3430">
        <v>3866.430645289769</v>
      </c>
      <c r="AK3430">
        <v>3429</v>
      </c>
      <c r="AL3430">
        <v>0.21523457293153681</v>
      </c>
      <c r="AN3430">
        <v>3429</v>
      </c>
      <c r="AO3430">
        <v>0.33783113023205535</v>
      </c>
    </row>
    <row r="3431" spans="31:41" x14ac:dyDescent="0.25">
      <c r="AE3431">
        <v>3430</v>
      </c>
      <c r="AF3431" s="1">
        <v>3.0583277258785513E-2</v>
      </c>
      <c r="AH3431">
        <v>3430</v>
      </c>
      <c r="AI3431">
        <v>8301.0126784061304</v>
      </c>
      <c r="AK3431">
        <v>3430</v>
      </c>
      <c r="AL3431">
        <v>0.1668699583291357</v>
      </c>
      <c r="AN3431">
        <v>3430</v>
      </c>
      <c r="AO3431">
        <v>0.34285624809516474</v>
      </c>
    </row>
    <row r="3432" spans="31:41" x14ac:dyDescent="0.25">
      <c r="AE3432">
        <v>3431</v>
      </c>
      <c r="AF3432" s="1">
        <v>3.0441695833898663E-2</v>
      </c>
      <c r="AH3432">
        <v>3431</v>
      </c>
      <c r="AI3432">
        <v>2876.0002529827398</v>
      </c>
      <c r="AK3432">
        <v>3431</v>
      </c>
      <c r="AL3432">
        <v>0.19141077215066535</v>
      </c>
      <c r="AN3432">
        <v>3431</v>
      </c>
      <c r="AO3432">
        <v>0.45426318295929879</v>
      </c>
    </row>
    <row r="3433" spans="31:41" x14ac:dyDescent="0.25">
      <c r="AE3433">
        <v>3432</v>
      </c>
      <c r="AF3433" s="1">
        <v>3.3020445758791928E-2</v>
      </c>
      <c r="AH3433">
        <v>3432</v>
      </c>
      <c r="AI3433">
        <v>15626.942385105727</v>
      </c>
      <c r="AK3433">
        <v>3432</v>
      </c>
      <c r="AL3433">
        <v>0.28710995364358882</v>
      </c>
      <c r="AN3433">
        <v>3432</v>
      </c>
      <c r="AO3433">
        <v>0.33455551110248039</v>
      </c>
    </row>
    <row r="3434" spans="31:41" x14ac:dyDescent="0.25">
      <c r="AE3434">
        <v>3433</v>
      </c>
      <c r="AF3434" s="1">
        <v>3.5102738983728621E-2</v>
      </c>
      <c r="AH3434">
        <v>3433</v>
      </c>
      <c r="AI3434">
        <v>9147.147427308686</v>
      </c>
      <c r="AK3434">
        <v>3433</v>
      </c>
      <c r="AL3434">
        <v>0.12800286212604586</v>
      </c>
      <c r="AN3434">
        <v>3433</v>
      </c>
      <c r="AO3434">
        <v>0.35717380247283331</v>
      </c>
    </row>
    <row r="3435" spans="31:41" x14ac:dyDescent="0.25">
      <c r="AE3435">
        <v>3434</v>
      </c>
      <c r="AF3435" s="1">
        <v>2.8562457381640982E-2</v>
      </c>
      <c r="AH3435">
        <v>3434</v>
      </c>
      <c r="AI3435">
        <v>3699.3609273306952</v>
      </c>
      <c r="AK3435">
        <v>3434</v>
      </c>
      <c r="AL3435">
        <v>0.17817809636305543</v>
      </c>
      <c r="AN3435">
        <v>3434</v>
      </c>
      <c r="AO3435">
        <v>0.37983654458256472</v>
      </c>
    </row>
    <row r="3436" spans="31:41" x14ac:dyDescent="0.25">
      <c r="AE3436">
        <v>3435</v>
      </c>
      <c r="AF3436" s="1">
        <v>2.5066480778450639E-2</v>
      </c>
      <c r="AH3436">
        <v>3435</v>
      </c>
      <c r="AI3436">
        <v>22910.705157474957</v>
      </c>
      <c r="AK3436">
        <v>3435</v>
      </c>
      <c r="AL3436">
        <v>0.22751187663352268</v>
      </c>
      <c r="AN3436">
        <v>3435</v>
      </c>
      <c r="AO3436">
        <v>0.41843872484567268</v>
      </c>
    </row>
    <row r="3437" spans="31:41" x14ac:dyDescent="0.25">
      <c r="AE3437">
        <v>3436</v>
      </c>
      <c r="AF3437" s="1">
        <v>2.548725452023537E-2</v>
      </c>
      <c r="AH3437">
        <v>3436</v>
      </c>
      <c r="AI3437">
        <v>3316.0973374302389</v>
      </c>
      <c r="AK3437">
        <v>3436</v>
      </c>
      <c r="AL3437">
        <v>0.16594320553160605</v>
      </c>
      <c r="AN3437">
        <v>3436</v>
      </c>
      <c r="AO3437">
        <v>0.40067778872952264</v>
      </c>
    </row>
    <row r="3438" spans="31:41" x14ac:dyDescent="0.25">
      <c r="AE3438">
        <v>3437</v>
      </c>
      <c r="AF3438" s="1">
        <v>2.7873100647419324E-2</v>
      </c>
      <c r="AH3438">
        <v>3437</v>
      </c>
      <c r="AI3438">
        <v>36481.414014126567</v>
      </c>
      <c r="AK3438">
        <v>3437</v>
      </c>
      <c r="AL3438">
        <v>0.21190153562704461</v>
      </c>
      <c r="AN3438">
        <v>3437</v>
      </c>
      <c r="AO3438">
        <v>0.42057736585108646</v>
      </c>
    </row>
    <row r="3439" spans="31:41" x14ac:dyDescent="0.25">
      <c r="AE3439">
        <v>3438</v>
      </c>
      <c r="AF3439" s="1">
        <v>3.2086426503732612E-2</v>
      </c>
      <c r="AH3439">
        <v>3438</v>
      </c>
      <c r="AI3439">
        <v>8507.9532632648861</v>
      </c>
      <c r="AK3439">
        <v>3438</v>
      </c>
      <c r="AL3439">
        <v>0.25375816013119135</v>
      </c>
      <c r="AN3439">
        <v>3438</v>
      </c>
      <c r="AO3439">
        <v>0.45101290007046291</v>
      </c>
    </row>
    <row r="3440" spans="31:41" x14ac:dyDescent="0.25">
      <c r="AE3440">
        <v>3439</v>
      </c>
      <c r="AF3440" s="1">
        <v>3.2928202796669748E-2</v>
      </c>
      <c r="AH3440">
        <v>3439</v>
      </c>
      <c r="AI3440">
        <v>2929.8448368990189</v>
      </c>
      <c r="AK3440">
        <v>3439</v>
      </c>
      <c r="AL3440">
        <v>0.19043468809145386</v>
      </c>
      <c r="AN3440">
        <v>3439</v>
      </c>
      <c r="AO3440">
        <v>0.3466414290229658</v>
      </c>
    </row>
    <row r="3441" spans="31:41" x14ac:dyDescent="0.25">
      <c r="AE3441">
        <v>3440</v>
      </c>
      <c r="AF3441" s="1">
        <v>3.6281614183762079E-2</v>
      </c>
      <c r="AH3441">
        <v>3440</v>
      </c>
      <c r="AI3441">
        <v>16138.485495223838</v>
      </c>
      <c r="AK3441">
        <v>3440</v>
      </c>
      <c r="AL3441">
        <v>0.25813902889376489</v>
      </c>
      <c r="AN3441">
        <v>3440</v>
      </c>
      <c r="AO3441">
        <v>0.44037363238231814</v>
      </c>
    </row>
    <row r="3442" spans="31:41" x14ac:dyDescent="0.25">
      <c r="AE3442">
        <v>3441</v>
      </c>
      <c r="AF3442" s="1">
        <v>3.5003333017846083E-2</v>
      </c>
      <c r="AH3442">
        <v>3441</v>
      </c>
      <c r="AI3442">
        <v>11470.045411874871</v>
      </c>
      <c r="AK3442">
        <v>3441</v>
      </c>
      <c r="AL3442">
        <v>0.18884752793585854</v>
      </c>
      <c r="AN3442">
        <v>3441</v>
      </c>
      <c r="AO3442">
        <v>0.4483363678222464</v>
      </c>
    </row>
    <row r="3443" spans="31:41" x14ac:dyDescent="0.25">
      <c r="AE3443">
        <v>3442</v>
      </c>
      <c r="AF3443" s="1">
        <v>3.3321297572692643E-2</v>
      </c>
      <c r="AH3443">
        <v>3442</v>
      </c>
      <c r="AI3443">
        <v>1168.9479489867986</v>
      </c>
      <c r="AK3443">
        <v>3442</v>
      </c>
      <c r="AL3443">
        <v>0.22557696148924397</v>
      </c>
      <c r="AN3443">
        <v>3442</v>
      </c>
      <c r="AO3443">
        <v>0.35621291739319905</v>
      </c>
    </row>
    <row r="3444" spans="31:41" x14ac:dyDescent="0.25">
      <c r="AE3444">
        <v>3443</v>
      </c>
      <c r="AF3444" s="1">
        <v>3.5326413977873283E-2</v>
      </c>
      <c r="AH3444">
        <v>3443</v>
      </c>
      <c r="AI3444">
        <v>7309.8649767025881</v>
      </c>
      <c r="AK3444">
        <v>3443</v>
      </c>
      <c r="AL3444">
        <v>0.13442251530271576</v>
      </c>
      <c r="AN3444">
        <v>3443</v>
      </c>
      <c r="AO3444">
        <v>0.42156493231730419</v>
      </c>
    </row>
    <row r="3445" spans="31:41" x14ac:dyDescent="0.25">
      <c r="AE3445">
        <v>3444</v>
      </c>
      <c r="AF3445" s="1">
        <v>3.0807075763995995E-2</v>
      </c>
      <c r="AH3445">
        <v>3444</v>
      </c>
      <c r="AI3445">
        <v>5910.7045338321195</v>
      </c>
      <c r="AK3445">
        <v>3444</v>
      </c>
      <c r="AL3445">
        <v>0.14427142472924209</v>
      </c>
      <c r="AN3445">
        <v>3444</v>
      </c>
      <c r="AO3445">
        <v>0.41004289268247623</v>
      </c>
    </row>
    <row r="3446" spans="31:41" x14ac:dyDescent="0.25">
      <c r="AE3446">
        <v>3445</v>
      </c>
      <c r="AF3446" s="1">
        <v>2.7406937212050009E-2</v>
      </c>
      <c r="AH3446">
        <v>3445</v>
      </c>
      <c r="AI3446">
        <v>3957.1127645924885</v>
      </c>
      <c r="AK3446">
        <v>3445</v>
      </c>
      <c r="AL3446">
        <v>0.169467786804327</v>
      </c>
      <c r="AN3446">
        <v>3445</v>
      </c>
      <c r="AO3446">
        <v>0.36326603440762978</v>
      </c>
    </row>
    <row r="3447" spans="31:41" x14ac:dyDescent="0.25">
      <c r="AE3447">
        <v>3446</v>
      </c>
      <c r="AF3447" s="1">
        <v>2.996661713407911E-2</v>
      </c>
      <c r="AH3447">
        <v>3446</v>
      </c>
      <c r="AI3447">
        <v>11667.235487360706</v>
      </c>
      <c r="AK3447">
        <v>3446</v>
      </c>
      <c r="AL3447">
        <v>0.2373619090123249</v>
      </c>
      <c r="AN3447">
        <v>3446</v>
      </c>
      <c r="AO3447">
        <v>0.34110199281467923</v>
      </c>
    </row>
    <row r="3448" spans="31:41" x14ac:dyDescent="0.25">
      <c r="AE3448">
        <v>3447</v>
      </c>
      <c r="AF3448" s="1">
        <v>2.9230827038344342E-2</v>
      </c>
      <c r="AH3448">
        <v>3447</v>
      </c>
      <c r="AI3448">
        <v>7336.8299439446018</v>
      </c>
      <c r="AK3448">
        <v>3447</v>
      </c>
      <c r="AL3448">
        <v>0.1992270677849543</v>
      </c>
      <c r="AN3448">
        <v>3447</v>
      </c>
      <c r="AO3448">
        <v>0.3733465171172593</v>
      </c>
    </row>
    <row r="3449" spans="31:41" x14ac:dyDescent="0.25">
      <c r="AE3449">
        <v>3448</v>
      </c>
      <c r="AF3449" s="1">
        <v>3.2195121568527885E-2</v>
      </c>
      <c r="AH3449">
        <v>3448</v>
      </c>
      <c r="AI3449">
        <v>52272.933579113938</v>
      </c>
      <c r="AK3449">
        <v>3448</v>
      </c>
      <c r="AL3449">
        <v>0.19048624471621445</v>
      </c>
      <c r="AN3449">
        <v>3448</v>
      </c>
      <c r="AO3449">
        <v>0.41166820255545478</v>
      </c>
    </row>
    <row r="3450" spans="31:41" x14ac:dyDescent="0.25">
      <c r="AE3450">
        <v>3449</v>
      </c>
      <c r="AF3450" s="1">
        <v>3.562338541033494E-2</v>
      </c>
      <c r="AH3450">
        <v>3449</v>
      </c>
      <c r="AI3450">
        <v>1446.7203925255751</v>
      </c>
      <c r="AK3450">
        <v>3449</v>
      </c>
      <c r="AL3450">
        <v>0.17651268605822756</v>
      </c>
      <c r="AN3450">
        <v>3449</v>
      </c>
      <c r="AO3450">
        <v>0.47061357754646727</v>
      </c>
    </row>
    <row r="3451" spans="31:41" x14ac:dyDescent="0.25">
      <c r="AE3451">
        <v>3450</v>
      </c>
      <c r="AF3451" s="1">
        <v>3.5079155404325491E-2</v>
      </c>
      <c r="AH3451">
        <v>3450</v>
      </c>
      <c r="AI3451">
        <v>12614.519445119344</v>
      </c>
      <c r="AK3451">
        <v>3450</v>
      </c>
      <c r="AL3451">
        <v>0.23309984400002448</v>
      </c>
      <c r="AN3451">
        <v>3450</v>
      </c>
      <c r="AO3451">
        <v>0.32171786182932932</v>
      </c>
    </row>
    <row r="3452" spans="31:41" x14ac:dyDescent="0.25">
      <c r="AE3452">
        <v>3451</v>
      </c>
      <c r="AF3452" s="1">
        <v>2.2792424778110831E-2</v>
      </c>
      <c r="AH3452">
        <v>3451</v>
      </c>
      <c r="AI3452">
        <v>4809.4569484306458</v>
      </c>
      <c r="AK3452">
        <v>3451</v>
      </c>
      <c r="AL3452">
        <v>3.8069245745128821E-2</v>
      </c>
      <c r="AN3452">
        <v>3451</v>
      </c>
      <c r="AO3452">
        <v>0.32721466148566131</v>
      </c>
    </row>
    <row r="3453" spans="31:41" x14ac:dyDescent="0.25">
      <c r="AE3453">
        <v>3452</v>
      </c>
      <c r="AF3453" s="1">
        <v>2.937573384689296E-2</v>
      </c>
      <c r="AH3453">
        <v>3452</v>
      </c>
      <c r="AI3453">
        <v>828.06253151184671</v>
      </c>
      <c r="AK3453">
        <v>3452</v>
      </c>
      <c r="AL3453">
        <v>7.7584877573434408E-2</v>
      </c>
      <c r="AN3453">
        <v>3452</v>
      </c>
      <c r="AO3453">
        <v>0.43485749036603893</v>
      </c>
    </row>
    <row r="3454" spans="31:41" x14ac:dyDescent="0.25">
      <c r="AE3454">
        <v>3453</v>
      </c>
      <c r="AF3454" s="1">
        <v>2.948167606162122E-2</v>
      </c>
      <c r="AH3454">
        <v>3453</v>
      </c>
      <c r="AI3454">
        <v>3907.1527198427157</v>
      </c>
      <c r="AK3454">
        <v>3453</v>
      </c>
      <c r="AL3454">
        <v>0.18816286578258345</v>
      </c>
      <c r="AN3454">
        <v>3453</v>
      </c>
      <c r="AO3454">
        <v>0.39097210026432333</v>
      </c>
    </row>
    <row r="3455" spans="31:41" x14ac:dyDescent="0.25">
      <c r="AE3455">
        <v>3454</v>
      </c>
      <c r="AF3455" s="1">
        <v>2.9238585650090965E-2</v>
      </c>
      <c r="AH3455">
        <v>3454</v>
      </c>
      <c r="AI3455">
        <v>3076.8092090678474</v>
      </c>
      <c r="AK3455">
        <v>3454</v>
      </c>
      <c r="AL3455">
        <v>0.1430623718786985</v>
      </c>
      <c r="AN3455">
        <v>3454</v>
      </c>
      <c r="AO3455">
        <v>0.41313927980388898</v>
      </c>
    </row>
    <row r="3456" spans="31:41" x14ac:dyDescent="0.25">
      <c r="AE3456">
        <v>3455</v>
      </c>
      <c r="AF3456" s="1">
        <v>2.5925750670142023E-2</v>
      </c>
      <c r="AH3456">
        <v>3455</v>
      </c>
      <c r="AI3456">
        <v>4626.602889683154</v>
      </c>
      <c r="AK3456">
        <v>3455</v>
      </c>
      <c r="AL3456">
        <v>0.16866710776520805</v>
      </c>
      <c r="AN3456">
        <v>3455</v>
      </c>
      <c r="AO3456">
        <v>0.39403328814814143</v>
      </c>
    </row>
    <row r="3457" spans="31:41" x14ac:dyDescent="0.25">
      <c r="AE3457">
        <v>3456</v>
      </c>
      <c r="AF3457" s="1">
        <v>3.6465429588258491E-2</v>
      </c>
      <c r="AH3457">
        <v>3456</v>
      </c>
      <c r="AI3457">
        <v>1310.5002884732851</v>
      </c>
      <c r="AK3457">
        <v>3456</v>
      </c>
      <c r="AL3457">
        <v>0.22151265341676138</v>
      </c>
      <c r="AN3457">
        <v>3456</v>
      </c>
      <c r="AO3457">
        <v>0.41109971709864856</v>
      </c>
    </row>
    <row r="3458" spans="31:41" x14ac:dyDescent="0.25">
      <c r="AE3458">
        <v>3457</v>
      </c>
      <c r="AF3458" s="1">
        <v>2.5744487611053524E-2</v>
      </c>
      <c r="AH3458">
        <v>3457</v>
      </c>
      <c r="AI3458">
        <v>4505.9618239469855</v>
      </c>
      <c r="AK3458">
        <v>3457</v>
      </c>
      <c r="AL3458">
        <v>0.23387158102362968</v>
      </c>
      <c r="AN3458">
        <v>3457</v>
      </c>
      <c r="AO3458">
        <v>0.38726161220574284</v>
      </c>
    </row>
    <row r="3459" spans="31:41" x14ac:dyDescent="0.25">
      <c r="AE3459">
        <v>3458</v>
      </c>
      <c r="AF3459" s="1">
        <v>3.4050438535700556E-2</v>
      </c>
      <c r="AH3459">
        <v>3458</v>
      </c>
      <c r="AI3459">
        <v>1701.0728676866602</v>
      </c>
      <c r="AK3459">
        <v>3458</v>
      </c>
      <c r="AL3459">
        <v>0.17761717498665425</v>
      </c>
      <c r="AN3459">
        <v>3458</v>
      </c>
      <c r="AO3459">
        <v>0.35303842740229313</v>
      </c>
    </row>
    <row r="3460" spans="31:41" x14ac:dyDescent="0.25">
      <c r="AE3460">
        <v>3459</v>
      </c>
      <c r="AF3460" s="1">
        <v>3.3570712743113074E-2</v>
      </c>
      <c r="AH3460">
        <v>3459</v>
      </c>
      <c r="AI3460">
        <v>1478.0659883288251</v>
      </c>
      <c r="AK3460">
        <v>3459</v>
      </c>
      <c r="AL3460">
        <v>0.26284895025475358</v>
      </c>
      <c r="AN3460">
        <v>3459</v>
      </c>
      <c r="AO3460">
        <v>0.44608502016829599</v>
      </c>
    </row>
    <row r="3461" spans="31:41" x14ac:dyDescent="0.25">
      <c r="AE3461">
        <v>3460</v>
      </c>
      <c r="AF3461" s="1">
        <v>2.6308135774064434E-2</v>
      </c>
      <c r="AH3461">
        <v>3460</v>
      </c>
      <c r="AI3461">
        <v>5358.7950825503594</v>
      </c>
      <c r="AK3461">
        <v>3460</v>
      </c>
      <c r="AL3461">
        <v>0.24700171574706706</v>
      </c>
      <c r="AN3461">
        <v>3460</v>
      </c>
      <c r="AO3461">
        <v>0.37114782796200735</v>
      </c>
    </row>
    <row r="3462" spans="31:41" x14ac:dyDescent="0.25">
      <c r="AE3462">
        <v>3461</v>
      </c>
      <c r="AF3462" s="1">
        <v>3.0931509179001004E-2</v>
      </c>
      <c r="AH3462">
        <v>3461</v>
      </c>
      <c r="AI3462">
        <v>2710.2644425001195</v>
      </c>
      <c r="AK3462">
        <v>3461</v>
      </c>
      <c r="AL3462">
        <v>0.10026917419952935</v>
      </c>
      <c r="AN3462">
        <v>3461</v>
      </c>
      <c r="AO3462">
        <v>0.39078943630988255</v>
      </c>
    </row>
    <row r="3463" spans="31:41" x14ac:dyDescent="0.25">
      <c r="AE3463">
        <v>3462</v>
      </c>
      <c r="AF3463" s="1">
        <v>3.2769788083454987E-2</v>
      </c>
      <c r="AH3463">
        <v>3462</v>
      </c>
      <c r="AI3463">
        <v>1313.5589442451446</v>
      </c>
      <c r="AK3463">
        <v>3462</v>
      </c>
      <c r="AL3463">
        <v>0.23663956296291608</v>
      </c>
      <c r="AN3463">
        <v>3462</v>
      </c>
      <c r="AO3463">
        <v>0.43473628919469665</v>
      </c>
    </row>
    <row r="3464" spans="31:41" x14ac:dyDescent="0.25">
      <c r="AE3464">
        <v>3463</v>
      </c>
      <c r="AF3464" s="1">
        <v>2.8883075402934111E-2</v>
      </c>
      <c r="AH3464">
        <v>3463</v>
      </c>
      <c r="AI3464">
        <v>2867.9185010632195</v>
      </c>
      <c r="AK3464">
        <v>3463</v>
      </c>
      <c r="AL3464">
        <v>0.10518970386679533</v>
      </c>
      <c r="AN3464">
        <v>3463</v>
      </c>
      <c r="AO3464">
        <v>0.45054795879280507</v>
      </c>
    </row>
    <row r="3465" spans="31:41" x14ac:dyDescent="0.25">
      <c r="AE3465">
        <v>3464</v>
      </c>
      <c r="AF3465" s="1">
        <v>3.4900842828667011E-2</v>
      </c>
      <c r="AH3465">
        <v>3464</v>
      </c>
      <c r="AI3465">
        <v>13849.245983187124</v>
      </c>
      <c r="AK3465">
        <v>3464</v>
      </c>
      <c r="AL3465">
        <v>0.20610772533884764</v>
      </c>
      <c r="AN3465">
        <v>3464</v>
      </c>
      <c r="AO3465">
        <v>0.3624706250194083</v>
      </c>
    </row>
    <row r="3466" spans="31:41" x14ac:dyDescent="0.25">
      <c r="AE3466">
        <v>3465</v>
      </c>
      <c r="AF3466" s="1">
        <v>3.1606287337909045E-2</v>
      </c>
      <c r="AH3466">
        <v>3465</v>
      </c>
      <c r="AI3466">
        <v>1801.0853952301154</v>
      </c>
      <c r="AK3466">
        <v>3465</v>
      </c>
      <c r="AL3466">
        <v>0.27509524570724286</v>
      </c>
      <c r="AN3466">
        <v>3465</v>
      </c>
      <c r="AO3466">
        <v>0.40921364146190253</v>
      </c>
    </row>
    <row r="3467" spans="31:41" x14ac:dyDescent="0.25">
      <c r="AE3467">
        <v>3466</v>
      </c>
      <c r="AF3467" s="1">
        <v>3.1325989509037866E-2</v>
      </c>
      <c r="AH3467">
        <v>3466</v>
      </c>
      <c r="AI3467">
        <v>1327.2090521989992</v>
      </c>
      <c r="AK3467">
        <v>3466</v>
      </c>
      <c r="AL3467">
        <v>0.13267241899572468</v>
      </c>
      <c r="AN3467">
        <v>3466</v>
      </c>
      <c r="AO3467">
        <v>0.33323925173416102</v>
      </c>
    </row>
    <row r="3468" spans="31:41" x14ac:dyDescent="0.25">
      <c r="AE3468">
        <v>3467</v>
      </c>
      <c r="AF3468" s="1">
        <v>2.6170333317345751E-2</v>
      </c>
      <c r="AH3468">
        <v>3467</v>
      </c>
      <c r="AI3468">
        <v>13406.700697941569</v>
      </c>
      <c r="AK3468">
        <v>3467</v>
      </c>
      <c r="AL3468">
        <v>0.30635158623983805</v>
      </c>
      <c r="AN3468">
        <v>3467</v>
      </c>
      <c r="AO3468">
        <v>0.47145319977461136</v>
      </c>
    </row>
    <row r="3469" spans="31:41" x14ac:dyDescent="0.25">
      <c r="AE3469">
        <v>3468</v>
      </c>
      <c r="AF3469" s="1">
        <v>2.571687333741246E-2</v>
      </c>
      <c r="AH3469">
        <v>3468</v>
      </c>
      <c r="AI3469">
        <v>10259.585191971464</v>
      </c>
      <c r="AK3469">
        <v>3468</v>
      </c>
      <c r="AL3469">
        <v>0.22746932256329083</v>
      </c>
      <c r="AN3469">
        <v>3468</v>
      </c>
      <c r="AO3469">
        <v>0.42784905490995434</v>
      </c>
    </row>
    <row r="3470" spans="31:41" x14ac:dyDescent="0.25">
      <c r="AE3470">
        <v>3469</v>
      </c>
      <c r="AF3470" s="1">
        <v>2.6440353113427628E-2</v>
      </c>
      <c r="AH3470">
        <v>3469</v>
      </c>
      <c r="AI3470">
        <v>4771.7301413401819</v>
      </c>
      <c r="AK3470">
        <v>3469</v>
      </c>
      <c r="AL3470">
        <v>0.15968460311718213</v>
      </c>
      <c r="AN3470">
        <v>3469</v>
      </c>
      <c r="AO3470">
        <v>0.35382221495086807</v>
      </c>
    </row>
    <row r="3471" spans="31:41" x14ac:dyDescent="0.25">
      <c r="AE3471">
        <v>3470</v>
      </c>
      <c r="AF3471" s="1">
        <v>3.5107896096077562E-2</v>
      </c>
      <c r="AH3471">
        <v>3470</v>
      </c>
      <c r="AI3471">
        <v>2253.7517330942583</v>
      </c>
      <c r="AK3471">
        <v>3470</v>
      </c>
      <c r="AL3471">
        <v>0.21390993884257661</v>
      </c>
      <c r="AN3471">
        <v>3470</v>
      </c>
      <c r="AO3471">
        <v>0.37873101817647359</v>
      </c>
    </row>
    <row r="3472" spans="31:41" x14ac:dyDescent="0.25">
      <c r="AE3472">
        <v>3471</v>
      </c>
      <c r="AF3472" s="1">
        <v>2.7890543548721558E-2</v>
      </c>
      <c r="AH3472">
        <v>3471</v>
      </c>
      <c r="AI3472">
        <v>1964.0411962696248</v>
      </c>
      <c r="AK3472">
        <v>3471</v>
      </c>
      <c r="AL3472">
        <v>0.18359918356945018</v>
      </c>
      <c r="AN3472">
        <v>3471</v>
      </c>
      <c r="AO3472">
        <v>0.45938268386337011</v>
      </c>
    </row>
    <row r="3473" spans="31:41" x14ac:dyDescent="0.25">
      <c r="AE3473">
        <v>3472</v>
      </c>
      <c r="AF3473" s="1">
        <v>3.6189617821924092E-2</v>
      </c>
      <c r="AH3473">
        <v>3472</v>
      </c>
      <c r="AI3473">
        <v>4391.0480962000211</v>
      </c>
      <c r="AK3473">
        <v>3472</v>
      </c>
      <c r="AL3473">
        <v>0.20630562690925403</v>
      </c>
      <c r="AN3473">
        <v>3472</v>
      </c>
      <c r="AO3473">
        <v>0.41531720647219883</v>
      </c>
    </row>
    <row r="3474" spans="31:41" x14ac:dyDescent="0.25">
      <c r="AE3474">
        <v>3473</v>
      </c>
      <c r="AF3474" s="1">
        <v>3.0894860894076004E-2</v>
      </c>
      <c r="AH3474">
        <v>3473</v>
      </c>
      <c r="AI3474">
        <v>13928.462423640249</v>
      </c>
      <c r="AK3474">
        <v>3473</v>
      </c>
      <c r="AL3474">
        <v>0.23955921304965477</v>
      </c>
      <c r="AN3474">
        <v>3473</v>
      </c>
      <c r="AO3474">
        <v>0.40439306222886534</v>
      </c>
    </row>
    <row r="3475" spans="31:41" x14ac:dyDescent="0.25">
      <c r="AE3475">
        <v>3474</v>
      </c>
      <c r="AF3475" s="1">
        <v>2.3045858324375779E-2</v>
      </c>
      <c r="AH3475">
        <v>3474</v>
      </c>
      <c r="AI3475">
        <v>6731.6751925841436</v>
      </c>
      <c r="AK3475">
        <v>3474</v>
      </c>
      <c r="AL3475">
        <v>0.28905567905101015</v>
      </c>
      <c r="AN3475">
        <v>3474</v>
      </c>
      <c r="AO3475">
        <v>0.44294877125102389</v>
      </c>
    </row>
    <row r="3476" spans="31:41" x14ac:dyDescent="0.25">
      <c r="AE3476">
        <v>3475</v>
      </c>
      <c r="AF3476" s="1">
        <v>2.528722213386625E-2</v>
      </c>
      <c r="AH3476">
        <v>3475</v>
      </c>
      <c r="AI3476">
        <v>5900.3448431890974</v>
      </c>
      <c r="AK3476">
        <v>3475</v>
      </c>
      <c r="AL3476">
        <v>0.15246805848008244</v>
      </c>
      <c r="AN3476">
        <v>3475</v>
      </c>
      <c r="AO3476">
        <v>0.41886480667382459</v>
      </c>
    </row>
    <row r="3477" spans="31:41" x14ac:dyDescent="0.25">
      <c r="AE3477">
        <v>3476</v>
      </c>
      <c r="AF3477" s="1">
        <v>3.0411027317088557E-2</v>
      </c>
      <c r="AH3477">
        <v>3476</v>
      </c>
      <c r="AI3477">
        <v>32563.325017468724</v>
      </c>
      <c r="AK3477">
        <v>3476</v>
      </c>
      <c r="AL3477">
        <v>0.15730262135731116</v>
      </c>
      <c r="AN3477">
        <v>3476</v>
      </c>
      <c r="AO3477">
        <v>0.48274594452831165</v>
      </c>
    </row>
    <row r="3478" spans="31:41" x14ac:dyDescent="0.25">
      <c r="AE3478">
        <v>3477</v>
      </c>
      <c r="AF3478" s="1">
        <v>2.568601675817006E-2</v>
      </c>
      <c r="AH3478">
        <v>3477</v>
      </c>
      <c r="AI3478">
        <v>1128.5045441460891</v>
      </c>
      <c r="AK3478">
        <v>3477</v>
      </c>
      <c r="AL3478">
        <v>0.15517865858194027</v>
      </c>
      <c r="AN3478">
        <v>3477</v>
      </c>
      <c r="AO3478">
        <v>0.41379286956510525</v>
      </c>
    </row>
    <row r="3479" spans="31:41" x14ac:dyDescent="0.25">
      <c r="AE3479">
        <v>3478</v>
      </c>
      <c r="AF3479" s="1">
        <v>3.4592971867569045E-2</v>
      </c>
      <c r="AH3479">
        <v>3478</v>
      </c>
      <c r="AI3479">
        <v>4399.7211359297289</v>
      </c>
      <c r="AK3479">
        <v>3478</v>
      </c>
      <c r="AL3479">
        <v>0.23531818638065852</v>
      </c>
      <c r="AN3479">
        <v>3478</v>
      </c>
      <c r="AO3479">
        <v>0.37839009727842571</v>
      </c>
    </row>
    <row r="3480" spans="31:41" x14ac:dyDescent="0.25">
      <c r="AE3480">
        <v>3479</v>
      </c>
      <c r="AF3480" s="1">
        <v>3.1090325499221638E-2</v>
      </c>
      <c r="AH3480">
        <v>3479</v>
      </c>
      <c r="AI3480">
        <v>4034.4950012502832</v>
      </c>
      <c r="AK3480">
        <v>3479</v>
      </c>
      <c r="AL3480">
        <v>0.19406128436647105</v>
      </c>
      <c r="AN3480">
        <v>3479</v>
      </c>
      <c r="AO3480">
        <v>0.42412709949890287</v>
      </c>
    </row>
    <row r="3481" spans="31:41" x14ac:dyDescent="0.25">
      <c r="AE3481">
        <v>3480</v>
      </c>
      <c r="AF3481" s="1">
        <v>3.2438498420009676E-2</v>
      </c>
      <c r="AH3481">
        <v>3480</v>
      </c>
      <c r="AI3481">
        <v>7204.6902601899346</v>
      </c>
      <c r="AK3481">
        <v>3480</v>
      </c>
      <c r="AL3481">
        <v>0.19115324181134355</v>
      </c>
      <c r="AN3481">
        <v>3480</v>
      </c>
      <c r="AO3481">
        <v>0.39750467214574925</v>
      </c>
    </row>
    <row r="3482" spans="31:41" x14ac:dyDescent="0.25">
      <c r="AE3482">
        <v>3481</v>
      </c>
      <c r="AF3482" s="1">
        <v>2.681515370146248E-2</v>
      </c>
      <c r="AH3482">
        <v>3481</v>
      </c>
      <c r="AI3482">
        <v>9748.5625693802722</v>
      </c>
      <c r="AK3482">
        <v>3481</v>
      </c>
      <c r="AL3482">
        <v>0.24377929118641592</v>
      </c>
      <c r="AN3482">
        <v>3481</v>
      </c>
      <c r="AO3482">
        <v>0.40861757503993629</v>
      </c>
    </row>
    <row r="3483" spans="31:41" x14ac:dyDescent="0.25">
      <c r="AE3483">
        <v>3482</v>
      </c>
      <c r="AF3483" s="1">
        <v>2.881414770254187E-2</v>
      </c>
      <c r="AH3483">
        <v>3482</v>
      </c>
      <c r="AI3483">
        <v>13446.822578262305</v>
      </c>
      <c r="AK3483">
        <v>3482</v>
      </c>
      <c r="AL3483">
        <v>0.10678694996782988</v>
      </c>
      <c r="AN3483">
        <v>3482</v>
      </c>
      <c r="AO3483">
        <v>0.34763535059071371</v>
      </c>
    </row>
    <row r="3484" spans="31:41" x14ac:dyDescent="0.25">
      <c r="AE3484">
        <v>3483</v>
      </c>
      <c r="AF3484" s="1">
        <v>3.4532381760766562E-2</v>
      </c>
      <c r="AH3484">
        <v>3483</v>
      </c>
      <c r="AI3484">
        <v>1373.713818720352</v>
      </c>
      <c r="AK3484">
        <v>3483</v>
      </c>
      <c r="AL3484">
        <v>0.18543379519600298</v>
      </c>
      <c r="AN3484">
        <v>3483</v>
      </c>
      <c r="AO3484">
        <v>0.39640677772579486</v>
      </c>
    </row>
    <row r="3485" spans="31:41" x14ac:dyDescent="0.25">
      <c r="AE3485">
        <v>3484</v>
      </c>
      <c r="AF3485" s="1">
        <v>3.3035815675198865E-2</v>
      </c>
      <c r="AH3485">
        <v>3484</v>
      </c>
      <c r="AI3485">
        <v>8963.094628234323</v>
      </c>
      <c r="AK3485">
        <v>3484</v>
      </c>
      <c r="AL3485">
        <v>0.22115902898589274</v>
      </c>
      <c r="AN3485">
        <v>3484</v>
      </c>
      <c r="AO3485">
        <v>0.37516431400267891</v>
      </c>
    </row>
    <row r="3486" spans="31:41" x14ac:dyDescent="0.25">
      <c r="AE3486">
        <v>3485</v>
      </c>
      <c r="AF3486" s="1">
        <v>3.3595719293564086E-2</v>
      </c>
      <c r="AH3486">
        <v>3485</v>
      </c>
      <c r="AI3486">
        <v>53203.984420905588</v>
      </c>
      <c r="AK3486">
        <v>3485</v>
      </c>
      <c r="AL3486">
        <v>0.21564633597430874</v>
      </c>
      <c r="AN3486">
        <v>3485</v>
      </c>
      <c r="AO3486">
        <v>0.47274166131055573</v>
      </c>
    </row>
    <row r="3487" spans="31:41" x14ac:dyDescent="0.25">
      <c r="AE3487">
        <v>3486</v>
      </c>
      <c r="AF3487" s="1">
        <v>2.9094875946384935E-2</v>
      </c>
      <c r="AH3487">
        <v>3486</v>
      </c>
      <c r="AI3487">
        <v>5103.4714800720503</v>
      </c>
      <c r="AK3487">
        <v>3486</v>
      </c>
      <c r="AL3487">
        <v>0.27337703975743882</v>
      </c>
      <c r="AN3487">
        <v>3486</v>
      </c>
      <c r="AO3487">
        <v>0.4429119676712554</v>
      </c>
    </row>
    <row r="3488" spans="31:41" x14ac:dyDescent="0.25">
      <c r="AE3488">
        <v>3487</v>
      </c>
      <c r="AF3488" s="1">
        <v>2.9391410803952356E-2</v>
      </c>
      <c r="AH3488">
        <v>3487</v>
      </c>
      <c r="AI3488">
        <v>1858.2579026123035</v>
      </c>
      <c r="AK3488">
        <v>3487</v>
      </c>
      <c r="AL3488">
        <v>0.14321012073626455</v>
      </c>
      <c r="AN3488">
        <v>3487</v>
      </c>
      <c r="AO3488">
        <v>0.38187589518449361</v>
      </c>
    </row>
    <row r="3489" spans="31:41" x14ac:dyDescent="0.25">
      <c r="AE3489">
        <v>3488</v>
      </c>
      <c r="AF3489" s="1">
        <v>2.7426014124210418E-2</v>
      </c>
      <c r="AH3489">
        <v>3488</v>
      </c>
      <c r="AI3489">
        <v>410.72149907945243</v>
      </c>
      <c r="AK3489">
        <v>3488</v>
      </c>
      <c r="AL3489">
        <v>0.1565610021540704</v>
      </c>
      <c r="AN3489">
        <v>3488</v>
      </c>
      <c r="AO3489">
        <v>0.40613826790958918</v>
      </c>
    </row>
    <row r="3490" spans="31:41" x14ac:dyDescent="0.25">
      <c r="AE3490">
        <v>3489</v>
      </c>
      <c r="AF3490" s="1">
        <v>3.507521467576713E-2</v>
      </c>
      <c r="AH3490">
        <v>3489</v>
      </c>
      <c r="AI3490">
        <v>11401.729424744752</v>
      </c>
      <c r="AK3490">
        <v>3489</v>
      </c>
      <c r="AL3490">
        <v>0.13467057133924409</v>
      </c>
      <c r="AN3490">
        <v>3489</v>
      </c>
      <c r="AO3490">
        <v>0.4046347009012673</v>
      </c>
    </row>
    <row r="3491" spans="31:41" x14ac:dyDescent="0.25">
      <c r="AE3491">
        <v>3490</v>
      </c>
      <c r="AF3491" s="1">
        <v>3.1686193864972845E-2</v>
      </c>
      <c r="AH3491">
        <v>3490</v>
      </c>
      <c r="AI3491">
        <v>25756.223635189472</v>
      </c>
      <c r="AK3491">
        <v>3490</v>
      </c>
      <c r="AL3491">
        <v>0.14763346685801754</v>
      </c>
      <c r="AN3491">
        <v>3490</v>
      </c>
      <c r="AO3491">
        <v>0.4121772445369275</v>
      </c>
    </row>
    <row r="3492" spans="31:41" x14ac:dyDescent="0.25">
      <c r="AE3492">
        <v>3491</v>
      </c>
      <c r="AF3492" s="1">
        <v>2.8909367880966652E-2</v>
      </c>
      <c r="AH3492">
        <v>3491</v>
      </c>
      <c r="AI3492">
        <v>4871.189486349861</v>
      </c>
      <c r="AK3492">
        <v>3491</v>
      </c>
      <c r="AL3492">
        <v>0.17134149687923214</v>
      </c>
      <c r="AN3492">
        <v>3491</v>
      </c>
      <c r="AO3492">
        <v>0.3797358362583223</v>
      </c>
    </row>
    <row r="3493" spans="31:41" x14ac:dyDescent="0.25">
      <c r="AE3493">
        <v>3492</v>
      </c>
      <c r="AF3493" s="1">
        <v>3.0791974500403274E-2</v>
      </c>
      <c r="AH3493">
        <v>3492</v>
      </c>
      <c r="AI3493">
        <v>11947.224096426962</v>
      </c>
      <c r="AK3493">
        <v>3492</v>
      </c>
      <c r="AL3493">
        <v>0.16874701164247324</v>
      </c>
      <c r="AN3493">
        <v>3492</v>
      </c>
      <c r="AO3493">
        <v>0.32286121154248987</v>
      </c>
    </row>
    <row r="3494" spans="31:41" x14ac:dyDescent="0.25">
      <c r="AE3494">
        <v>3493</v>
      </c>
      <c r="AF3494" s="1">
        <v>3.1344182825038036E-2</v>
      </c>
      <c r="AH3494">
        <v>3493</v>
      </c>
      <c r="AI3494">
        <v>6268.6433612276851</v>
      </c>
      <c r="AK3494">
        <v>3493</v>
      </c>
      <c r="AL3494">
        <v>0.24877651308824356</v>
      </c>
      <c r="AN3494">
        <v>3493</v>
      </c>
      <c r="AO3494">
        <v>0.36208342363372503</v>
      </c>
    </row>
    <row r="3495" spans="31:41" x14ac:dyDescent="0.25">
      <c r="AE3495">
        <v>3494</v>
      </c>
      <c r="AF3495" s="1">
        <v>3.5077696584779883E-2</v>
      </c>
      <c r="AH3495">
        <v>3494</v>
      </c>
      <c r="AI3495">
        <v>1184.5129555334318</v>
      </c>
      <c r="AK3495">
        <v>3494</v>
      </c>
      <c r="AL3495">
        <v>0.22788891045098408</v>
      </c>
      <c r="AN3495">
        <v>3494</v>
      </c>
      <c r="AO3495">
        <v>0.42409195597828508</v>
      </c>
    </row>
    <row r="3496" spans="31:41" x14ac:dyDescent="0.25">
      <c r="AE3496">
        <v>3495</v>
      </c>
      <c r="AF3496" s="1">
        <v>3.045758751019001E-2</v>
      </c>
      <c r="AH3496">
        <v>3495</v>
      </c>
      <c r="AI3496">
        <v>5598.6942199878158</v>
      </c>
      <c r="AK3496">
        <v>3495</v>
      </c>
      <c r="AL3496">
        <v>0.16044934391604826</v>
      </c>
      <c r="AN3496">
        <v>3495</v>
      </c>
      <c r="AO3496">
        <v>0.34114115232147973</v>
      </c>
    </row>
    <row r="3497" spans="31:41" x14ac:dyDescent="0.25">
      <c r="AE3497">
        <v>3496</v>
      </c>
      <c r="AF3497" s="1">
        <v>3.3799403104376236E-2</v>
      </c>
      <c r="AH3497">
        <v>3496</v>
      </c>
      <c r="AI3497">
        <v>4568.7442249972637</v>
      </c>
      <c r="AK3497">
        <v>3496</v>
      </c>
      <c r="AL3497">
        <v>0.18273854657378402</v>
      </c>
      <c r="AN3497">
        <v>3496</v>
      </c>
      <c r="AO3497">
        <v>0.28396255412040033</v>
      </c>
    </row>
    <row r="3498" spans="31:41" x14ac:dyDescent="0.25">
      <c r="AE3498">
        <v>3497</v>
      </c>
      <c r="AF3498" s="1">
        <v>3.3310396879218995E-2</v>
      </c>
      <c r="AH3498">
        <v>3497</v>
      </c>
      <c r="AI3498">
        <v>8969.6631893363738</v>
      </c>
      <c r="AK3498">
        <v>3497</v>
      </c>
      <c r="AL3498">
        <v>0.17882916043287136</v>
      </c>
      <c r="AN3498">
        <v>3497</v>
      </c>
      <c r="AO3498">
        <v>0.47587442208830144</v>
      </c>
    </row>
    <row r="3499" spans="31:41" x14ac:dyDescent="0.25">
      <c r="AE3499">
        <v>3498</v>
      </c>
      <c r="AF3499" s="1">
        <v>2.7349324871655645E-2</v>
      </c>
      <c r="AH3499">
        <v>3498</v>
      </c>
      <c r="AI3499">
        <v>1622.4153631922984</v>
      </c>
      <c r="AK3499">
        <v>3498</v>
      </c>
      <c r="AL3499">
        <v>0.25834022121166761</v>
      </c>
      <c r="AN3499">
        <v>3498</v>
      </c>
      <c r="AO3499">
        <v>0.38109467724870971</v>
      </c>
    </row>
    <row r="3500" spans="31:41" x14ac:dyDescent="0.25">
      <c r="AE3500">
        <v>3499</v>
      </c>
      <c r="AF3500" s="1">
        <v>2.7181477821865752E-2</v>
      </c>
      <c r="AH3500">
        <v>3499</v>
      </c>
      <c r="AI3500">
        <v>17243.794553494532</v>
      </c>
      <c r="AK3500">
        <v>3499</v>
      </c>
      <c r="AL3500">
        <v>0.21663856759655342</v>
      </c>
      <c r="AN3500">
        <v>3499</v>
      </c>
      <c r="AO3500">
        <v>0.33753011641102232</v>
      </c>
    </row>
    <row r="3501" spans="31:41" x14ac:dyDescent="0.25">
      <c r="AE3501">
        <v>3500</v>
      </c>
      <c r="AF3501" s="1">
        <v>3.2251157402839015E-2</v>
      </c>
      <c r="AH3501">
        <v>3500</v>
      </c>
      <c r="AI3501">
        <v>6485.293160567121</v>
      </c>
      <c r="AK3501">
        <v>3500</v>
      </c>
      <c r="AL3501">
        <v>9.4359496756786371E-2</v>
      </c>
      <c r="AN3501">
        <v>3500</v>
      </c>
      <c r="AO3501">
        <v>0.44651502763176276</v>
      </c>
    </row>
    <row r="3502" spans="31:41" x14ac:dyDescent="0.25">
      <c r="AE3502">
        <v>3501</v>
      </c>
      <c r="AF3502" s="1">
        <v>2.7931833369566839E-2</v>
      </c>
      <c r="AH3502">
        <v>3501</v>
      </c>
      <c r="AI3502">
        <v>2770.3512237169798</v>
      </c>
      <c r="AK3502">
        <v>3501</v>
      </c>
      <c r="AL3502">
        <v>0.24743057911526586</v>
      </c>
      <c r="AN3502">
        <v>3501</v>
      </c>
      <c r="AO3502">
        <v>0.42795709532407011</v>
      </c>
    </row>
    <row r="3503" spans="31:41" x14ac:dyDescent="0.25">
      <c r="AE3503">
        <v>3502</v>
      </c>
      <c r="AF3503" s="1">
        <v>3.0697342230138647E-2</v>
      </c>
      <c r="AH3503">
        <v>3502</v>
      </c>
      <c r="AI3503">
        <v>4070.7390771581736</v>
      </c>
      <c r="AK3503">
        <v>3502</v>
      </c>
      <c r="AL3503">
        <v>0.23681086254208769</v>
      </c>
      <c r="AN3503">
        <v>3502</v>
      </c>
      <c r="AO3503">
        <v>0.41345607487282521</v>
      </c>
    </row>
    <row r="3504" spans="31:41" x14ac:dyDescent="0.25">
      <c r="AE3504">
        <v>3503</v>
      </c>
      <c r="AF3504" s="1">
        <v>3.4158753619421001E-2</v>
      </c>
      <c r="AH3504">
        <v>3503</v>
      </c>
      <c r="AI3504">
        <v>1193.8252840232733</v>
      </c>
      <c r="AK3504">
        <v>3503</v>
      </c>
      <c r="AL3504">
        <v>0.19228816864512488</v>
      </c>
      <c r="AN3504">
        <v>3503</v>
      </c>
      <c r="AO3504">
        <v>0.39233266665997996</v>
      </c>
    </row>
    <row r="3505" spans="31:41" x14ac:dyDescent="0.25">
      <c r="AE3505">
        <v>3504</v>
      </c>
      <c r="AF3505" s="1">
        <v>3.1445313370100925E-2</v>
      </c>
      <c r="AH3505">
        <v>3504</v>
      </c>
      <c r="AI3505">
        <v>3739.8986514709813</v>
      </c>
      <c r="AK3505">
        <v>3504</v>
      </c>
      <c r="AL3505">
        <v>0.1690116429722151</v>
      </c>
      <c r="AN3505">
        <v>3504</v>
      </c>
      <c r="AO3505">
        <v>0.39402376270793893</v>
      </c>
    </row>
    <row r="3506" spans="31:41" x14ac:dyDescent="0.25">
      <c r="AE3506">
        <v>3505</v>
      </c>
      <c r="AF3506" s="1">
        <v>2.5839269820789434E-2</v>
      </c>
      <c r="AH3506">
        <v>3505</v>
      </c>
      <c r="AI3506">
        <v>6634.4443645498477</v>
      </c>
      <c r="AK3506">
        <v>3505</v>
      </c>
      <c r="AL3506">
        <v>0.18125152037320613</v>
      </c>
      <c r="AN3506">
        <v>3505</v>
      </c>
      <c r="AO3506">
        <v>0.32643521981504681</v>
      </c>
    </row>
    <row r="3507" spans="31:41" x14ac:dyDescent="0.25">
      <c r="AE3507">
        <v>3506</v>
      </c>
      <c r="AF3507" s="1">
        <v>3.0404139297344868E-2</v>
      </c>
      <c r="AH3507">
        <v>3506</v>
      </c>
      <c r="AI3507">
        <v>6166.0715485787632</v>
      </c>
      <c r="AK3507">
        <v>3506</v>
      </c>
      <c r="AL3507">
        <v>0.17347410818026615</v>
      </c>
      <c r="AN3507">
        <v>3506</v>
      </c>
      <c r="AO3507">
        <v>0.4255205719189305</v>
      </c>
    </row>
    <row r="3508" spans="31:41" x14ac:dyDescent="0.25">
      <c r="AE3508">
        <v>3507</v>
      </c>
      <c r="AF3508" s="1">
        <v>2.9006294039600311E-2</v>
      </c>
      <c r="AH3508">
        <v>3507</v>
      </c>
      <c r="AI3508">
        <v>4702.9399532565221</v>
      </c>
      <c r="AK3508">
        <v>3507</v>
      </c>
      <c r="AL3508">
        <v>0.23640829372698577</v>
      </c>
      <c r="AN3508">
        <v>3507</v>
      </c>
      <c r="AO3508">
        <v>0.40514781148234907</v>
      </c>
    </row>
    <row r="3509" spans="31:41" x14ac:dyDescent="0.25">
      <c r="AE3509">
        <v>3508</v>
      </c>
      <c r="AF3509" s="1">
        <v>3.0677745218920194E-2</v>
      </c>
      <c r="AH3509">
        <v>3508</v>
      </c>
      <c r="AI3509">
        <v>15752.035856245311</v>
      </c>
      <c r="AK3509">
        <v>3508</v>
      </c>
      <c r="AL3509">
        <v>8.5209550084304628E-2</v>
      </c>
      <c r="AN3509">
        <v>3508</v>
      </c>
      <c r="AO3509">
        <v>0.37637543586877237</v>
      </c>
    </row>
    <row r="3510" spans="31:41" x14ac:dyDescent="0.25">
      <c r="AE3510">
        <v>3509</v>
      </c>
      <c r="AF3510" s="1">
        <v>3.2833131797772808E-2</v>
      </c>
      <c r="AH3510">
        <v>3509</v>
      </c>
      <c r="AI3510">
        <v>717.78182179168323</v>
      </c>
      <c r="AK3510">
        <v>3509</v>
      </c>
      <c r="AL3510">
        <v>0.2361273391613524</v>
      </c>
      <c r="AN3510">
        <v>3509</v>
      </c>
      <c r="AO3510">
        <v>0.51944889579126141</v>
      </c>
    </row>
    <row r="3511" spans="31:41" x14ac:dyDescent="0.25">
      <c r="AE3511">
        <v>3510</v>
      </c>
      <c r="AF3511" s="1">
        <v>2.9738499956358577E-2</v>
      </c>
      <c r="AH3511">
        <v>3510</v>
      </c>
      <c r="AI3511">
        <v>2496.6774605121427</v>
      </c>
      <c r="AK3511">
        <v>3510</v>
      </c>
      <c r="AL3511">
        <v>0.1366795108020154</v>
      </c>
      <c r="AN3511">
        <v>3510</v>
      </c>
      <c r="AO3511">
        <v>0.42449792446464474</v>
      </c>
    </row>
    <row r="3512" spans="31:41" x14ac:dyDescent="0.25">
      <c r="AE3512">
        <v>3511</v>
      </c>
      <c r="AF3512" s="1">
        <v>3.0051549910370401E-2</v>
      </c>
      <c r="AH3512">
        <v>3511</v>
      </c>
      <c r="AI3512">
        <v>2098.0961969094292</v>
      </c>
      <c r="AK3512">
        <v>3511</v>
      </c>
      <c r="AL3512">
        <v>0.19588868036075396</v>
      </c>
      <c r="AN3512">
        <v>3511</v>
      </c>
      <c r="AO3512">
        <v>0.46413883052543758</v>
      </c>
    </row>
    <row r="3513" spans="31:41" x14ac:dyDescent="0.25">
      <c r="AE3513">
        <v>3512</v>
      </c>
      <c r="AF3513" s="1">
        <v>2.8956306057330794E-2</v>
      </c>
      <c r="AH3513">
        <v>3512</v>
      </c>
      <c r="AI3513">
        <v>2057.3383974516687</v>
      </c>
      <c r="AK3513">
        <v>3512</v>
      </c>
      <c r="AL3513">
        <v>0.21125720801150874</v>
      </c>
      <c r="AN3513">
        <v>3512</v>
      </c>
      <c r="AO3513">
        <v>0.36921985349900838</v>
      </c>
    </row>
    <row r="3514" spans="31:41" x14ac:dyDescent="0.25">
      <c r="AE3514">
        <v>3513</v>
      </c>
      <c r="AF3514" s="1">
        <v>3.184358375851426E-2</v>
      </c>
      <c r="AH3514">
        <v>3513</v>
      </c>
      <c r="AI3514">
        <v>2515.8652395591953</v>
      </c>
      <c r="AK3514">
        <v>3513</v>
      </c>
      <c r="AL3514">
        <v>0.29532309498856008</v>
      </c>
      <c r="AN3514">
        <v>3513</v>
      </c>
      <c r="AO3514">
        <v>0.36220096584480688</v>
      </c>
    </row>
    <row r="3515" spans="31:41" x14ac:dyDescent="0.25">
      <c r="AE3515">
        <v>3514</v>
      </c>
      <c r="AF3515" s="1">
        <v>3.167543451870225E-2</v>
      </c>
      <c r="AH3515">
        <v>3514</v>
      </c>
      <c r="AI3515">
        <v>9685.1323311607994</v>
      </c>
      <c r="AK3515">
        <v>3514</v>
      </c>
      <c r="AL3515">
        <v>8.0906595339243048E-2</v>
      </c>
      <c r="AN3515">
        <v>3514</v>
      </c>
      <c r="AO3515">
        <v>0.34307161468176417</v>
      </c>
    </row>
    <row r="3516" spans="31:41" x14ac:dyDescent="0.25">
      <c r="AE3516">
        <v>3515</v>
      </c>
      <c r="AF3516" s="1">
        <v>3.033025955008406E-2</v>
      </c>
      <c r="AH3516">
        <v>3515</v>
      </c>
      <c r="AI3516">
        <v>5287.291021078734</v>
      </c>
      <c r="AK3516">
        <v>3515</v>
      </c>
      <c r="AL3516">
        <v>0.15023413095640126</v>
      </c>
      <c r="AN3516">
        <v>3515</v>
      </c>
      <c r="AO3516">
        <v>0.41687804086634883</v>
      </c>
    </row>
    <row r="3517" spans="31:41" x14ac:dyDescent="0.25">
      <c r="AE3517">
        <v>3516</v>
      </c>
      <c r="AF3517" s="1">
        <v>2.7596835819950316E-2</v>
      </c>
      <c r="AH3517">
        <v>3516</v>
      </c>
      <c r="AI3517">
        <v>16117.551758642621</v>
      </c>
      <c r="AK3517">
        <v>3516</v>
      </c>
      <c r="AL3517">
        <v>0.27370856736569138</v>
      </c>
      <c r="AN3517">
        <v>3516</v>
      </c>
      <c r="AO3517">
        <v>0.34282803092661379</v>
      </c>
    </row>
    <row r="3518" spans="31:41" x14ac:dyDescent="0.25">
      <c r="AE3518">
        <v>3517</v>
      </c>
      <c r="AF3518" s="1">
        <v>2.7844289044453685E-2</v>
      </c>
      <c r="AH3518">
        <v>3517</v>
      </c>
      <c r="AI3518">
        <v>2516.6200289468816</v>
      </c>
      <c r="AK3518">
        <v>3517</v>
      </c>
      <c r="AL3518">
        <v>0.17452224145461448</v>
      </c>
      <c r="AN3518">
        <v>3517</v>
      </c>
      <c r="AO3518">
        <v>0.37034884023895986</v>
      </c>
    </row>
    <row r="3519" spans="31:41" x14ac:dyDescent="0.25">
      <c r="AE3519">
        <v>3518</v>
      </c>
      <c r="AF3519" s="1">
        <v>3.1444398608082791E-2</v>
      </c>
      <c r="AH3519">
        <v>3518</v>
      </c>
      <c r="AI3519">
        <v>10823.141674749088</v>
      </c>
      <c r="AK3519">
        <v>3518</v>
      </c>
      <c r="AL3519">
        <v>0.18964062737392443</v>
      </c>
      <c r="AN3519">
        <v>3518</v>
      </c>
      <c r="AO3519">
        <v>0.33840494782017139</v>
      </c>
    </row>
    <row r="3520" spans="31:41" x14ac:dyDescent="0.25">
      <c r="AE3520">
        <v>3519</v>
      </c>
      <c r="AF3520" s="1">
        <v>2.3634388709649068E-2</v>
      </c>
      <c r="AH3520">
        <v>3519</v>
      </c>
      <c r="AI3520">
        <v>8140.711984510629</v>
      </c>
      <c r="AK3520">
        <v>3519</v>
      </c>
      <c r="AL3520">
        <v>0.14409009644439838</v>
      </c>
      <c r="AN3520">
        <v>3519</v>
      </c>
      <c r="AO3520">
        <v>0.35672853742189292</v>
      </c>
    </row>
    <row r="3521" spans="31:41" x14ac:dyDescent="0.25">
      <c r="AE3521">
        <v>3520</v>
      </c>
      <c r="AF3521" s="1">
        <v>2.8604093222120097E-2</v>
      </c>
      <c r="AH3521">
        <v>3520</v>
      </c>
      <c r="AI3521">
        <v>6254.4566306541883</v>
      </c>
      <c r="AK3521">
        <v>3520</v>
      </c>
      <c r="AL3521">
        <v>0.19874052028611985</v>
      </c>
      <c r="AN3521">
        <v>3520</v>
      </c>
      <c r="AO3521">
        <v>0.36721368564934503</v>
      </c>
    </row>
    <row r="3522" spans="31:41" x14ac:dyDescent="0.25">
      <c r="AE3522">
        <v>3521</v>
      </c>
      <c r="AF3522" s="1">
        <v>3.4125731866563536E-2</v>
      </c>
      <c r="AH3522">
        <v>3521</v>
      </c>
      <c r="AI3522">
        <v>687.04742510596384</v>
      </c>
      <c r="AK3522">
        <v>3521</v>
      </c>
      <c r="AL3522">
        <v>0.22380856896689694</v>
      </c>
      <c r="AN3522">
        <v>3521</v>
      </c>
      <c r="AO3522">
        <v>0.48942296456459267</v>
      </c>
    </row>
    <row r="3523" spans="31:41" x14ac:dyDescent="0.25">
      <c r="AE3523">
        <v>3522</v>
      </c>
      <c r="AF3523" s="1">
        <v>2.8013029165671721E-2</v>
      </c>
      <c r="AH3523">
        <v>3522</v>
      </c>
      <c r="AI3523">
        <v>17712.812041240439</v>
      </c>
      <c r="AK3523">
        <v>3522</v>
      </c>
      <c r="AL3523">
        <v>0.1884402745306584</v>
      </c>
      <c r="AN3523">
        <v>3522</v>
      </c>
      <c r="AO3523">
        <v>0.41158496329330979</v>
      </c>
    </row>
    <row r="3524" spans="31:41" x14ac:dyDescent="0.25">
      <c r="AE3524">
        <v>3523</v>
      </c>
      <c r="AF3524" s="1">
        <v>3.1491577858434594E-2</v>
      </c>
      <c r="AH3524">
        <v>3523</v>
      </c>
      <c r="AI3524">
        <v>2834.0834249746908</v>
      </c>
      <c r="AK3524">
        <v>3523</v>
      </c>
      <c r="AL3524">
        <v>0.29675513314260249</v>
      </c>
      <c r="AN3524">
        <v>3523</v>
      </c>
      <c r="AO3524">
        <v>0.37169640712729268</v>
      </c>
    </row>
    <row r="3525" spans="31:41" x14ac:dyDescent="0.25">
      <c r="AE3525">
        <v>3524</v>
      </c>
      <c r="AF3525" s="1">
        <v>3.0533888022483024E-2</v>
      </c>
      <c r="AH3525">
        <v>3524</v>
      </c>
      <c r="AI3525">
        <v>3931.2015468582936</v>
      </c>
      <c r="AK3525">
        <v>3524</v>
      </c>
      <c r="AL3525">
        <v>0.24793080705517664</v>
      </c>
      <c r="AN3525">
        <v>3524</v>
      </c>
      <c r="AO3525">
        <v>0.39342964157024685</v>
      </c>
    </row>
    <row r="3526" spans="31:41" x14ac:dyDescent="0.25">
      <c r="AE3526">
        <v>3525</v>
      </c>
      <c r="AF3526" s="1">
        <v>2.952697898190082E-2</v>
      </c>
      <c r="AH3526">
        <v>3525</v>
      </c>
      <c r="AI3526">
        <v>49763.014909176069</v>
      </c>
      <c r="AK3526">
        <v>3525</v>
      </c>
      <c r="AL3526">
        <v>0.23633051637926281</v>
      </c>
      <c r="AN3526">
        <v>3525</v>
      </c>
      <c r="AO3526">
        <v>0.44214564274170531</v>
      </c>
    </row>
    <row r="3527" spans="31:41" x14ac:dyDescent="0.25">
      <c r="AE3527">
        <v>3526</v>
      </c>
      <c r="AF3527" s="1">
        <v>2.7639508038803218E-2</v>
      </c>
      <c r="AH3527">
        <v>3526</v>
      </c>
      <c r="AI3527">
        <v>8409.5662455688343</v>
      </c>
      <c r="AK3527">
        <v>3526</v>
      </c>
      <c r="AL3527">
        <v>5.43214860165393E-2</v>
      </c>
      <c r="AN3527">
        <v>3526</v>
      </c>
      <c r="AO3527">
        <v>0.45869951055560615</v>
      </c>
    </row>
    <row r="3528" spans="31:41" x14ac:dyDescent="0.25">
      <c r="AE3528">
        <v>3527</v>
      </c>
      <c r="AF3528" s="1">
        <v>2.6161999750762277E-2</v>
      </c>
      <c r="AH3528">
        <v>3527</v>
      </c>
      <c r="AI3528">
        <v>6299.8112209829651</v>
      </c>
      <c r="AK3528">
        <v>3527</v>
      </c>
      <c r="AL3528">
        <v>0.16636523194648858</v>
      </c>
      <c r="AN3528">
        <v>3527</v>
      </c>
      <c r="AO3528">
        <v>0.46903253658298028</v>
      </c>
    </row>
    <row r="3529" spans="31:41" x14ac:dyDescent="0.25">
      <c r="AE3529">
        <v>3528</v>
      </c>
      <c r="AF3529" s="1">
        <v>3.3507691747830748E-2</v>
      </c>
      <c r="AH3529">
        <v>3528</v>
      </c>
      <c r="AI3529">
        <v>3199.5240216164707</v>
      </c>
      <c r="AK3529">
        <v>3528</v>
      </c>
      <c r="AL3529">
        <v>0.18728094598651662</v>
      </c>
      <c r="AN3529">
        <v>3528</v>
      </c>
      <c r="AO3529">
        <v>0.40365202335811839</v>
      </c>
    </row>
    <row r="3530" spans="31:41" x14ac:dyDescent="0.25">
      <c r="AE3530">
        <v>3529</v>
      </c>
      <c r="AF3530" s="1">
        <v>3.2969707827293249E-2</v>
      </c>
      <c r="AH3530">
        <v>3529</v>
      </c>
      <c r="AI3530">
        <v>21253.264408665189</v>
      </c>
      <c r="AK3530">
        <v>3529</v>
      </c>
      <c r="AL3530">
        <v>0.24040532646223259</v>
      </c>
      <c r="AN3530">
        <v>3529</v>
      </c>
      <c r="AO3530">
        <v>0.37958544976442055</v>
      </c>
    </row>
    <row r="3531" spans="31:41" x14ac:dyDescent="0.25">
      <c r="AE3531">
        <v>3530</v>
      </c>
      <c r="AF3531" s="1">
        <v>3.1849340236125068E-2</v>
      </c>
      <c r="AH3531">
        <v>3530</v>
      </c>
      <c r="AI3531">
        <v>18118.577605465347</v>
      </c>
      <c r="AK3531">
        <v>3530</v>
      </c>
      <c r="AL3531">
        <v>0.23863719134143677</v>
      </c>
      <c r="AN3531">
        <v>3530</v>
      </c>
      <c r="AO3531">
        <v>0.39174984960393933</v>
      </c>
    </row>
    <row r="3532" spans="31:41" x14ac:dyDescent="0.25">
      <c r="AE3532">
        <v>3531</v>
      </c>
      <c r="AF3532" s="1">
        <v>3.6444132769914539E-2</v>
      </c>
      <c r="AH3532">
        <v>3531</v>
      </c>
      <c r="AI3532">
        <v>4808.1274854003505</v>
      </c>
      <c r="AK3532">
        <v>3531</v>
      </c>
      <c r="AL3532">
        <v>0.17584470278959591</v>
      </c>
      <c r="AN3532">
        <v>3531</v>
      </c>
      <c r="AO3532">
        <v>0.42029632670973782</v>
      </c>
    </row>
    <row r="3533" spans="31:41" x14ac:dyDescent="0.25">
      <c r="AE3533">
        <v>3532</v>
      </c>
      <c r="AF3533" s="1">
        <v>3.1089227277947717E-2</v>
      </c>
      <c r="AH3533">
        <v>3532</v>
      </c>
      <c r="AI3533">
        <v>2494.0468820501428</v>
      </c>
      <c r="AK3533">
        <v>3532</v>
      </c>
      <c r="AL3533">
        <v>8.9997644014470135E-2</v>
      </c>
      <c r="AN3533">
        <v>3532</v>
      </c>
      <c r="AO3533">
        <v>0.38657657605307122</v>
      </c>
    </row>
    <row r="3534" spans="31:41" x14ac:dyDescent="0.25">
      <c r="AE3534">
        <v>3533</v>
      </c>
      <c r="AF3534" s="1">
        <v>2.7342509891397082E-2</v>
      </c>
      <c r="AH3534">
        <v>3533</v>
      </c>
      <c r="AI3534">
        <v>6931.9360163050897</v>
      </c>
      <c r="AK3534">
        <v>3533</v>
      </c>
      <c r="AL3534">
        <v>0.16296736471360843</v>
      </c>
      <c r="AN3534">
        <v>3533</v>
      </c>
      <c r="AO3534">
        <v>0.46939734199484184</v>
      </c>
    </row>
    <row r="3535" spans="31:41" x14ac:dyDescent="0.25">
      <c r="AE3535">
        <v>3534</v>
      </c>
      <c r="AF3535" s="1">
        <v>2.5937202078739841E-2</v>
      </c>
      <c r="AH3535">
        <v>3534</v>
      </c>
      <c r="AI3535">
        <v>1915.2994249512751</v>
      </c>
      <c r="AK3535">
        <v>3534</v>
      </c>
      <c r="AL3535">
        <v>0.22886995399542076</v>
      </c>
      <c r="AN3535">
        <v>3534</v>
      </c>
      <c r="AO3535">
        <v>0.3983311182549033</v>
      </c>
    </row>
    <row r="3536" spans="31:41" x14ac:dyDescent="0.25">
      <c r="AE3536">
        <v>3535</v>
      </c>
      <c r="AF3536" s="1">
        <v>3.1205368087558139E-2</v>
      </c>
      <c r="AH3536">
        <v>3535</v>
      </c>
      <c r="AI3536">
        <v>29676.208797894273</v>
      </c>
      <c r="AK3536">
        <v>3535</v>
      </c>
      <c r="AL3536">
        <v>0.16230874830654496</v>
      </c>
      <c r="AN3536">
        <v>3535</v>
      </c>
      <c r="AO3536">
        <v>0.35305574387890537</v>
      </c>
    </row>
    <row r="3537" spans="31:41" x14ac:dyDescent="0.25">
      <c r="AE3537">
        <v>3536</v>
      </c>
      <c r="AF3537" s="1">
        <v>3.3768378803584964E-2</v>
      </c>
      <c r="AH3537">
        <v>3536</v>
      </c>
      <c r="AI3537">
        <v>39212.24480687108</v>
      </c>
      <c r="AK3537">
        <v>3536</v>
      </c>
      <c r="AL3537">
        <v>0.16984014554329055</v>
      </c>
      <c r="AN3537">
        <v>3536</v>
      </c>
      <c r="AO3537">
        <v>0.34289871547144934</v>
      </c>
    </row>
    <row r="3538" spans="31:41" x14ac:dyDescent="0.25">
      <c r="AE3538">
        <v>3537</v>
      </c>
      <c r="AF3538" s="1">
        <v>3.2367975581461206E-2</v>
      </c>
      <c r="AH3538">
        <v>3537</v>
      </c>
      <c r="AI3538">
        <v>16387.732487947538</v>
      </c>
      <c r="AK3538">
        <v>3537</v>
      </c>
      <c r="AL3538">
        <v>0.18319167216446217</v>
      </c>
      <c r="AN3538">
        <v>3537</v>
      </c>
      <c r="AO3538">
        <v>0.36430013048221294</v>
      </c>
    </row>
    <row r="3539" spans="31:41" x14ac:dyDescent="0.25">
      <c r="AE3539">
        <v>3538</v>
      </c>
      <c r="AF3539" s="1">
        <v>2.6437883679854668E-2</v>
      </c>
      <c r="AH3539">
        <v>3538</v>
      </c>
      <c r="AI3539">
        <v>2493.7324662462597</v>
      </c>
      <c r="AK3539">
        <v>3538</v>
      </c>
      <c r="AL3539">
        <v>0.22690839639060681</v>
      </c>
      <c r="AN3539">
        <v>3538</v>
      </c>
      <c r="AO3539">
        <v>0.46438419468868997</v>
      </c>
    </row>
    <row r="3540" spans="31:41" x14ac:dyDescent="0.25">
      <c r="AE3540">
        <v>3539</v>
      </c>
      <c r="AF3540" s="1">
        <v>3.4950723509833193E-2</v>
      </c>
      <c r="AH3540">
        <v>3539</v>
      </c>
      <c r="AI3540">
        <v>19671.395538335986</v>
      </c>
      <c r="AK3540">
        <v>3539</v>
      </c>
      <c r="AL3540">
        <v>0.1736700209512746</v>
      </c>
      <c r="AN3540">
        <v>3539</v>
      </c>
      <c r="AO3540">
        <v>0.46765994957940027</v>
      </c>
    </row>
    <row r="3541" spans="31:41" x14ac:dyDescent="0.25">
      <c r="AE3541">
        <v>3540</v>
      </c>
      <c r="AF3541" s="1">
        <v>3.4309344528302033E-2</v>
      </c>
      <c r="AH3541">
        <v>3540</v>
      </c>
      <c r="AI3541">
        <v>3396.7110362553844</v>
      </c>
      <c r="AK3541">
        <v>3540</v>
      </c>
      <c r="AL3541">
        <v>0.1432530961470227</v>
      </c>
      <c r="AN3541">
        <v>3540</v>
      </c>
      <c r="AO3541">
        <v>0.38847652531626664</v>
      </c>
    </row>
    <row r="3542" spans="31:41" x14ac:dyDescent="0.25">
      <c r="AE3542">
        <v>3541</v>
      </c>
      <c r="AF3542" s="1">
        <v>2.5418891322232851E-2</v>
      </c>
      <c r="AH3542">
        <v>3541</v>
      </c>
      <c r="AI3542">
        <v>7804.8853939895871</v>
      </c>
      <c r="AK3542">
        <v>3541</v>
      </c>
      <c r="AL3542">
        <v>0.20114372113410603</v>
      </c>
      <c r="AN3542">
        <v>3541</v>
      </c>
      <c r="AO3542">
        <v>0.38932580383300497</v>
      </c>
    </row>
    <row r="3543" spans="31:41" x14ac:dyDescent="0.25">
      <c r="AE3543">
        <v>3542</v>
      </c>
      <c r="AF3543" s="1">
        <v>2.5078475927895472E-2</v>
      </c>
      <c r="AH3543">
        <v>3542</v>
      </c>
      <c r="AI3543">
        <v>5597.5589588155617</v>
      </c>
      <c r="AK3543">
        <v>3542</v>
      </c>
      <c r="AL3543">
        <v>0.25045068994512448</v>
      </c>
      <c r="AN3543">
        <v>3542</v>
      </c>
      <c r="AO3543">
        <v>0.42396686228586822</v>
      </c>
    </row>
    <row r="3544" spans="31:41" x14ac:dyDescent="0.25">
      <c r="AE3544">
        <v>3543</v>
      </c>
      <c r="AF3544" s="1">
        <v>3.1210103985285453E-2</v>
      </c>
      <c r="AH3544">
        <v>3543</v>
      </c>
      <c r="AI3544">
        <v>5711.5332128629934</v>
      </c>
      <c r="AK3544">
        <v>3543</v>
      </c>
      <c r="AL3544">
        <v>0.21208419939709067</v>
      </c>
      <c r="AN3544">
        <v>3543</v>
      </c>
      <c r="AO3544">
        <v>0.35205958817592953</v>
      </c>
    </row>
    <row r="3545" spans="31:41" x14ac:dyDescent="0.25">
      <c r="AE3545">
        <v>3544</v>
      </c>
      <c r="AF3545" s="1">
        <v>3.0389551670976234E-2</v>
      </c>
      <c r="AH3545">
        <v>3544</v>
      </c>
      <c r="AI3545">
        <v>24302.918851024588</v>
      </c>
      <c r="AK3545">
        <v>3544</v>
      </c>
      <c r="AL3545">
        <v>0.21317808997154597</v>
      </c>
      <c r="AN3545">
        <v>3544</v>
      </c>
      <c r="AO3545">
        <v>0.36649442010387412</v>
      </c>
    </row>
    <row r="3546" spans="31:41" x14ac:dyDescent="0.25">
      <c r="AE3546">
        <v>3545</v>
      </c>
      <c r="AF3546" s="1">
        <v>2.6072521511677271E-2</v>
      </c>
      <c r="AH3546">
        <v>3545</v>
      </c>
      <c r="AI3546">
        <v>3304.7797556273176</v>
      </c>
      <c r="AK3546">
        <v>3545</v>
      </c>
      <c r="AL3546">
        <v>0.15780082459111056</v>
      </c>
      <c r="AN3546">
        <v>3545</v>
      </c>
      <c r="AO3546">
        <v>0.39368191399218566</v>
      </c>
    </row>
    <row r="3547" spans="31:41" x14ac:dyDescent="0.25">
      <c r="AE3547">
        <v>3546</v>
      </c>
      <c r="AF3547" s="1">
        <v>2.680480588554035E-2</v>
      </c>
      <c r="AH3547">
        <v>3546</v>
      </c>
      <c r="AI3547">
        <v>2370.9292550491718</v>
      </c>
      <c r="AK3547">
        <v>3546</v>
      </c>
      <c r="AL3547">
        <v>0.22633233886957319</v>
      </c>
      <c r="AN3547">
        <v>3546</v>
      </c>
      <c r="AO3547">
        <v>0.44279829828898543</v>
      </c>
    </row>
    <row r="3548" spans="31:41" x14ac:dyDescent="0.25">
      <c r="AE3548">
        <v>3547</v>
      </c>
      <c r="AF3548" s="1">
        <v>3.329298374258105E-2</v>
      </c>
      <c r="AH3548">
        <v>3547</v>
      </c>
      <c r="AI3548">
        <v>4047.2674506245357</v>
      </c>
      <c r="AK3548">
        <v>3547</v>
      </c>
      <c r="AL3548">
        <v>0.11937043696580951</v>
      </c>
      <c r="AN3548">
        <v>3547</v>
      </c>
      <c r="AO3548">
        <v>0.40165116845575349</v>
      </c>
    </row>
    <row r="3549" spans="31:41" x14ac:dyDescent="0.25">
      <c r="AE3549">
        <v>3548</v>
      </c>
      <c r="AF3549" s="1">
        <v>2.8952074078068879E-2</v>
      </c>
      <c r="AH3549">
        <v>3548</v>
      </c>
      <c r="AI3549">
        <v>78846.696136334329</v>
      </c>
      <c r="AK3549">
        <v>3548</v>
      </c>
      <c r="AL3549">
        <v>0.16912407803947921</v>
      </c>
      <c r="AN3549">
        <v>3548</v>
      </c>
      <c r="AO3549">
        <v>0.43249443118458947</v>
      </c>
    </row>
    <row r="3550" spans="31:41" x14ac:dyDescent="0.25">
      <c r="AE3550">
        <v>3549</v>
      </c>
      <c r="AF3550" s="1">
        <v>3.4365320646835729E-2</v>
      </c>
      <c r="AH3550">
        <v>3549</v>
      </c>
      <c r="AI3550">
        <v>4299.9151580127764</v>
      </c>
      <c r="AK3550">
        <v>3549</v>
      </c>
      <c r="AL3550">
        <v>0.24176560668110733</v>
      </c>
      <c r="AN3550">
        <v>3549</v>
      </c>
      <c r="AO3550">
        <v>0.42678557088041758</v>
      </c>
    </row>
    <row r="3551" spans="31:41" x14ac:dyDescent="0.25">
      <c r="AE3551">
        <v>3550</v>
      </c>
      <c r="AF3551" s="1">
        <v>2.6765514917618916E-2</v>
      </c>
      <c r="AH3551">
        <v>3550</v>
      </c>
      <c r="AI3551">
        <v>6236.7559396059578</v>
      </c>
      <c r="AK3551">
        <v>3550</v>
      </c>
      <c r="AL3551">
        <v>0.17029751668825643</v>
      </c>
      <c r="AN3551">
        <v>3550</v>
      </c>
      <c r="AO3551">
        <v>0.46968750859219977</v>
      </c>
    </row>
    <row r="3552" spans="31:41" x14ac:dyDescent="0.25">
      <c r="AE3552">
        <v>3551</v>
      </c>
      <c r="AF3552" s="1">
        <v>3.4938230103675805E-2</v>
      </c>
      <c r="AH3552">
        <v>3551</v>
      </c>
      <c r="AI3552">
        <v>2148.7177879844276</v>
      </c>
      <c r="AK3552">
        <v>3551</v>
      </c>
      <c r="AL3552">
        <v>0.28422693012545958</v>
      </c>
      <c r="AN3552">
        <v>3551</v>
      </c>
      <c r="AO3552">
        <v>0.37195592101840119</v>
      </c>
    </row>
    <row r="3553" spans="31:41" x14ac:dyDescent="0.25">
      <c r="AE3553">
        <v>3552</v>
      </c>
      <c r="AF3553" s="1">
        <v>3.1906854329369461E-2</v>
      </c>
      <c r="AH3553">
        <v>3552</v>
      </c>
      <c r="AI3553">
        <v>9304.5374089808793</v>
      </c>
      <c r="AK3553">
        <v>3552</v>
      </c>
      <c r="AL3553">
        <v>0.20564047573285124</v>
      </c>
      <c r="AN3553">
        <v>3552</v>
      </c>
      <c r="AO3553">
        <v>0.41721316661584629</v>
      </c>
    </row>
    <row r="3554" spans="31:41" x14ac:dyDescent="0.25">
      <c r="AE3554">
        <v>3553</v>
      </c>
      <c r="AF3554" s="1">
        <v>3.001573710983596E-2</v>
      </c>
      <c r="AH3554">
        <v>3553</v>
      </c>
      <c r="AI3554">
        <v>5112.0234402832775</v>
      </c>
      <c r="AK3554">
        <v>3553</v>
      </c>
      <c r="AL3554">
        <v>0.21437734593888774</v>
      </c>
      <c r="AN3554">
        <v>3553</v>
      </c>
      <c r="AO3554">
        <v>0.38616844650062615</v>
      </c>
    </row>
    <row r="3555" spans="31:41" x14ac:dyDescent="0.25">
      <c r="AE3555">
        <v>3554</v>
      </c>
      <c r="AF3555" s="1">
        <v>3.5805240087968482E-2</v>
      </c>
      <c r="AH3555">
        <v>3554</v>
      </c>
      <c r="AI3555">
        <v>2242.5041494583693</v>
      </c>
      <c r="AK3555">
        <v>3554</v>
      </c>
      <c r="AL3555">
        <v>0.33298393397735648</v>
      </c>
      <c r="AN3555">
        <v>3554</v>
      </c>
      <c r="AO3555">
        <v>0.57186321341655644</v>
      </c>
    </row>
    <row r="3556" spans="31:41" x14ac:dyDescent="0.25">
      <c r="AE3556">
        <v>3555</v>
      </c>
      <c r="AF3556" s="1">
        <v>2.8290803180413882E-2</v>
      </c>
      <c r="AH3556">
        <v>3555</v>
      </c>
      <c r="AI3556">
        <v>7760.8674641868738</v>
      </c>
      <c r="AK3556">
        <v>3555</v>
      </c>
      <c r="AL3556">
        <v>0.2906152176181741</v>
      </c>
      <c r="AN3556">
        <v>3555</v>
      </c>
      <c r="AO3556">
        <v>0.2985827544853375</v>
      </c>
    </row>
    <row r="3557" spans="31:41" x14ac:dyDescent="0.25">
      <c r="AE3557">
        <v>3556</v>
      </c>
      <c r="AF3557" s="1">
        <v>3.4406032416470556E-2</v>
      </c>
      <c r="AH3557">
        <v>3556</v>
      </c>
      <c r="AI3557">
        <v>12407.852946045907</v>
      </c>
      <c r="AK3557">
        <v>3556</v>
      </c>
      <c r="AL3557">
        <v>0.26355587026428501</v>
      </c>
      <c r="AN3557">
        <v>3556</v>
      </c>
      <c r="AO3557">
        <v>0.37877965749048881</v>
      </c>
    </row>
    <row r="3558" spans="31:41" x14ac:dyDescent="0.25">
      <c r="AE3558">
        <v>3557</v>
      </c>
      <c r="AF3558" s="1">
        <v>3.4038938644032513E-2</v>
      </c>
      <c r="AH3558">
        <v>3557</v>
      </c>
      <c r="AI3558">
        <v>25875.842752691686</v>
      </c>
      <c r="AK3558">
        <v>3557</v>
      </c>
      <c r="AL3558">
        <v>0.15050782442676963</v>
      </c>
      <c r="AN3558">
        <v>3557</v>
      </c>
      <c r="AO3558">
        <v>0.3445457104536428</v>
      </c>
    </row>
    <row r="3559" spans="31:41" x14ac:dyDescent="0.25">
      <c r="AE3559">
        <v>3558</v>
      </c>
      <c r="AF3559" s="1">
        <v>3.9018572545012731E-2</v>
      </c>
      <c r="AH3559">
        <v>3558</v>
      </c>
      <c r="AI3559">
        <v>7931.7381076390748</v>
      </c>
      <c r="AK3559">
        <v>3558</v>
      </c>
      <c r="AL3559">
        <v>7.738539572479286E-2</v>
      </c>
      <c r="AN3559">
        <v>3558</v>
      </c>
      <c r="AO3559">
        <v>0.35678181605588138</v>
      </c>
    </row>
    <row r="3560" spans="31:41" x14ac:dyDescent="0.25">
      <c r="AE3560">
        <v>3559</v>
      </c>
      <c r="AF3560" s="1">
        <v>3.0975797156562068E-2</v>
      </c>
      <c r="AH3560">
        <v>3559</v>
      </c>
      <c r="AI3560">
        <v>16591.858512261264</v>
      </c>
      <c r="AK3560">
        <v>3559</v>
      </c>
      <c r="AL3560">
        <v>0.27778260155482165</v>
      </c>
      <c r="AN3560">
        <v>3559</v>
      </c>
      <c r="AO3560">
        <v>0.4989890648904472</v>
      </c>
    </row>
    <row r="3561" spans="31:41" x14ac:dyDescent="0.25">
      <c r="AE3561">
        <v>3560</v>
      </c>
      <c r="AF3561" s="1">
        <v>3.3981605198016629E-2</v>
      </c>
      <c r="AH3561">
        <v>3560</v>
      </c>
      <c r="AI3561">
        <v>1765.9236676043543</v>
      </c>
      <c r="AK3561">
        <v>3560</v>
      </c>
      <c r="AL3561">
        <v>0.27154582943819355</v>
      </c>
      <c r="AN3561">
        <v>3560</v>
      </c>
      <c r="AO3561">
        <v>0.36264783844250709</v>
      </c>
    </row>
    <row r="3562" spans="31:41" x14ac:dyDescent="0.25">
      <c r="AE3562">
        <v>3561</v>
      </c>
      <c r="AF3562" s="1">
        <v>3.0463399603784191E-2</v>
      </c>
      <c r="AH3562">
        <v>3561</v>
      </c>
      <c r="AI3562">
        <v>20471.87239842421</v>
      </c>
      <c r="AK3562">
        <v>3561</v>
      </c>
      <c r="AL3562">
        <v>0.13430684026648368</v>
      </c>
      <c r="AN3562">
        <v>3561</v>
      </c>
      <c r="AO3562">
        <v>0.4965128101438846</v>
      </c>
    </row>
    <row r="3563" spans="31:41" x14ac:dyDescent="0.25">
      <c r="AE3563">
        <v>3562</v>
      </c>
      <c r="AF3563" s="1">
        <v>3.4314012306117414E-2</v>
      </c>
      <c r="AH3563">
        <v>3562</v>
      </c>
      <c r="AI3563">
        <v>124.43344776828407</v>
      </c>
      <c r="AK3563">
        <v>3562</v>
      </c>
      <c r="AL3563">
        <v>0.15102448182264741</v>
      </c>
      <c r="AN3563">
        <v>3562</v>
      </c>
      <c r="AO3563">
        <v>0.35106109851292672</v>
      </c>
    </row>
    <row r="3564" spans="31:41" x14ac:dyDescent="0.25">
      <c r="AE3564">
        <v>3563</v>
      </c>
      <c r="AF3564" s="1">
        <v>2.918341440164185E-2</v>
      </c>
      <c r="AH3564">
        <v>3563</v>
      </c>
      <c r="AI3564">
        <v>4462.6403682565351</v>
      </c>
      <c r="AK3564">
        <v>3563</v>
      </c>
      <c r="AL3564">
        <v>0.25205107959004286</v>
      </c>
      <c r="AN3564">
        <v>3563</v>
      </c>
      <c r="AO3564">
        <v>0.37871478185473834</v>
      </c>
    </row>
    <row r="3565" spans="31:41" x14ac:dyDescent="0.25">
      <c r="AE3565">
        <v>3564</v>
      </c>
      <c r="AF3565" s="1">
        <v>3.3953779872955669E-2</v>
      </c>
      <c r="AH3565">
        <v>3564</v>
      </c>
      <c r="AI3565">
        <v>1449.5330885082592</v>
      </c>
      <c r="AK3565">
        <v>3564</v>
      </c>
      <c r="AL3565">
        <v>0.23229984747960347</v>
      </c>
      <c r="AN3565">
        <v>3564</v>
      </c>
      <c r="AO3565">
        <v>0.38586370514430468</v>
      </c>
    </row>
    <row r="3566" spans="31:41" x14ac:dyDescent="0.25">
      <c r="AE3566">
        <v>3565</v>
      </c>
      <c r="AF3566" s="1">
        <v>3.3233729250897071E-2</v>
      </c>
      <c r="AH3566">
        <v>3565</v>
      </c>
      <c r="AI3566">
        <v>25244.80766390988</v>
      </c>
      <c r="AK3566">
        <v>3565</v>
      </c>
      <c r="AL3566">
        <v>0.1744878238741161</v>
      </c>
      <c r="AN3566">
        <v>3565</v>
      </c>
      <c r="AO3566">
        <v>0.43023988036611283</v>
      </c>
    </row>
    <row r="3567" spans="31:41" x14ac:dyDescent="0.25">
      <c r="AE3567">
        <v>3566</v>
      </c>
      <c r="AF3567" s="1">
        <v>3.029041128734522E-2</v>
      </c>
      <c r="AH3567">
        <v>3566</v>
      </c>
      <c r="AI3567">
        <v>14108.073239492207</v>
      </c>
      <c r="AK3567">
        <v>3566</v>
      </c>
      <c r="AL3567">
        <v>0.17576801458743224</v>
      </c>
      <c r="AN3567">
        <v>3566</v>
      </c>
      <c r="AO3567">
        <v>0.34625158062767647</v>
      </c>
    </row>
    <row r="3568" spans="31:41" x14ac:dyDescent="0.25">
      <c r="AE3568">
        <v>3567</v>
      </c>
      <c r="AF3568" s="1">
        <v>2.8840243115620945E-2</v>
      </c>
      <c r="AH3568">
        <v>3567</v>
      </c>
      <c r="AI3568">
        <v>15035.276108575494</v>
      </c>
      <c r="AK3568">
        <v>3567</v>
      </c>
      <c r="AL3568">
        <v>0.22464950627314018</v>
      </c>
      <c r="AN3568">
        <v>3567</v>
      </c>
      <c r="AO3568">
        <v>0.41616175264103344</v>
      </c>
    </row>
    <row r="3569" spans="31:41" x14ac:dyDescent="0.25">
      <c r="AE3569">
        <v>3568</v>
      </c>
      <c r="AF3569" s="1">
        <v>3.0657765473248721E-2</v>
      </c>
      <c r="AH3569">
        <v>3568</v>
      </c>
      <c r="AI3569">
        <v>1647.1602075417723</v>
      </c>
      <c r="AK3569">
        <v>3568</v>
      </c>
      <c r="AL3569">
        <v>0.27928835569675758</v>
      </c>
      <c r="AN3569">
        <v>3568</v>
      </c>
      <c r="AO3569">
        <v>0.34560076288489083</v>
      </c>
    </row>
    <row r="3570" spans="31:41" x14ac:dyDescent="0.25">
      <c r="AE3570">
        <v>3569</v>
      </c>
      <c r="AF3570" s="1">
        <v>3.2060195140124703E-2</v>
      </c>
      <c r="AH3570">
        <v>3569</v>
      </c>
      <c r="AI3570">
        <v>832.8790227971964</v>
      </c>
      <c r="AK3570">
        <v>3569</v>
      </c>
      <c r="AL3570">
        <v>0.21470674260197897</v>
      </c>
      <c r="AN3570">
        <v>3569</v>
      </c>
      <c r="AO3570">
        <v>0.43400944891758303</v>
      </c>
    </row>
    <row r="3571" spans="31:41" x14ac:dyDescent="0.25">
      <c r="AE3571">
        <v>3570</v>
      </c>
      <c r="AF3571" s="1">
        <v>2.9270481428919748E-2</v>
      </c>
      <c r="AH3571">
        <v>3570</v>
      </c>
      <c r="AI3571">
        <v>6183.3872687522244</v>
      </c>
      <c r="AK3571">
        <v>3570</v>
      </c>
      <c r="AL3571">
        <v>0.16321228362376838</v>
      </c>
      <c r="AN3571">
        <v>3570</v>
      </c>
      <c r="AO3571">
        <v>0.35446425124066094</v>
      </c>
    </row>
    <row r="3572" spans="31:41" x14ac:dyDescent="0.25">
      <c r="AE3572">
        <v>3571</v>
      </c>
      <c r="AF3572" s="1">
        <v>3.0792262074870402E-2</v>
      </c>
      <c r="AH3572">
        <v>3571</v>
      </c>
      <c r="AI3572">
        <v>5677.8475074291118</v>
      </c>
      <c r="AK3572">
        <v>3571</v>
      </c>
      <c r="AL3572">
        <v>0.121825368151153</v>
      </c>
      <c r="AN3572">
        <v>3571</v>
      </c>
      <c r="AO3572">
        <v>0.30006668981331941</v>
      </c>
    </row>
    <row r="3573" spans="31:41" x14ac:dyDescent="0.25">
      <c r="AE3573">
        <v>3572</v>
      </c>
      <c r="AF3573" s="1">
        <v>3.0822456009833576E-2</v>
      </c>
      <c r="AH3573">
        <v>3572</v>
      </c>
      <c r="AI3573">
        <v>592.30296984658582</v>
      </c>
      <c r="AK3573">
        <v>3572</v>
      </c>
      <c r="AL3573">
        <v>0.22945264997785247</v>
      </c>
      <c r="AN3573">
        <v>3572</v>
      </c>
      <c r="AO3573">
        <v>0.36699706626905765</v>
      </c>
    </row>
    <row r="3574" spans="31:41" x14ac:dyDescent="0.25">
      <c r="AE3574">
        <v>3573</v>
      </c>
      <c r="AF3574" s="1">
        <v>2.6864300101910432E-2</v>
      </c>
      <c r="AH3574">
        <v>3573</v>
      </c>
      <c r="AI3574">
        <v>2262.7414658660964</v>
      </c>
      <c r="AK3574">
        <v>3573</v>
      </c>
      <c r="AL3574">
        <v>0.19775330208500871</v>
      </c>
      <c r="AN3574">
        <v>3573</v>
      </c>
      <c r="AO3574">
        <v>0.43053545170440383</v>
      </c>
    </row>
    <row r="3575" spans="31:41" x14ac:dyDescent="0.25">
      <c r="AE3575">
        <v>3574</v>
      </c>
      <c r="AF3575" s="1">
        <v>2.6668450052562021E-2</v>
      </c>
      <c r="AH3575">
        <v>3574</v>
      </c>
      <c r="AI3575">
        <v>3904.1038083914455</v>
      </c>
      <c r="AK3575">
        <v>3574</v>
      </c>
      <c r="AL3575">
        <v>0.21007622386741612</v>
      </c>
      <c r="AN3575">
        <v>3574</v>
      </c>
      <c r="AO3575">
        <v>0.33898270325781316</v>
      </c>
    </row>
    <row r="3576" spans="31:41" x14ac:dyDescent="0.25">
      <c r="AE3576">
        <v>3575</v>
      </c>
      <c r="AF3576" s="1">
        <v>2.5659377852227605E-2</v>
      </c>
      <c r="AH3576">
        <v>3575</v>
      </c>
      <c r="AI3576">
        <v>1789.7602170171781</v>
      </c>
      <c r="AK3576">
        <v>3575</v>
      </c>
      <c r="AL3576">
        <v>0.16734362167149427</v>
      </c>
      <c r="AN3576">
        <v>3575</v>
      </c>
      <c r="AO3576">
        <v>0.42190744133779695</v>
      </c>
    </row>
    <row r="3577" spans="31:41" x14ac:dyDescent="0.25">
      <c r="AE3577">
        <v>3576</v>
      </c>
      <c r="AF3577" s="1">
        <v>3.0837920391817208E-2</v>
      </c>
      <c r="AH3577">
        <v>3576</v>
      </c>
      <c r="AI3577">
        <v>6191.4828731226125</v>
      </c>
      <c r="AK3577">
        <v>3576</v>
      </c>
      <c r="AL3577">
        <v>0.17908238192848649</v>
      </c>
      <c r="AN3577">
        <v>3576</v>
      </c>
      <c r="AO3577">
        <v>0.46448017950670228</v>
      </c>
    </row>
    <row r="3578" spans="31:41" x14ac:dyDescent="0.25">
      <c r="AE3578">
        <v>3577</v>
      </c>
      <c r="AF3578" s="1">
        <v>3.0931105934284275E-2</v>
      </c>
      <c r="AH3578">
        <v>3577</v>
      </c>
      <c r="AI3578">
        <v>3167.4418727697621</v>
      </c>
      <c r="AK3578">
        <v>3577</v>
      </c>
      <c r="AL3578">
        <v>0.2226662861064789</v>
      </c>
      <c r="AN3578">
        <v>3577</v>
      </c>
      <c r="AO3578">
        <v>0.27473040700458851</v>
      </c>
    </row>
    <row r="3579" spans="31:41" x14ac:dyDescent="0.25">
      <c r="AE3579">
        <v>3578</v>
      </c>
      <c r="AF3579" s="1">
        <v>3.6961946479056262E-2</v>
      </c>
      <c r="AH3579">
        <v>3578</v>
      </c>
      <c r="AI3579">
        <v>1804.3675240499761</v>
      </c>
      <c r="AK3579">
        <v>3578</v>
      </c>
      <c r="AL3579">
        <v>0.22109288595233018</v>
      </c>
      <c r="AN3579">
        <v>3578</v>
      </c>
      <c r="AO3579">
        <v>0.38331385761973658</v>
      </c>
    </row>
    <row r="3580" spans="31:41" x14ac:dyDescent="0.25">
      <c r="AE3580">
        <v>3579</v>
      </c>
      <c r="AF3580" s="1">
        <v>3.1353796689761015E-2</v>
      </c>
      <c r="AH3580">
        <v>3579</v>
      </c>
      <c r="AI3580">
        <v>8168.4802354903186</v>
      </c>
      <c r="AK3580">
        <v>3579</v>
      </c>
      <c r="AL3580">
        <v>0.19415034113419033</v>
      </c>
      <c r="AN3580">
        <v>3579</v>
      </c>
      <c r="AO3580">
        <v>0.43785726475928344</v>
      </c>
    </row>
    <row r="3581" spans="31:41" x14ac:dyDescent="0.25">
      <c r="AE3581">
        <v>3580</v>
      </c>
      <c r="AF3581" s="1">
        <v>3.0773089804971177E-2</v>
      </c>
      <c r="AH3581">
        <v>3580</v>
      </c>
      <c r="AI3581">
        <v>5646.7643972846517</v>
      </c>
      <c r="AK3581">
        <v>3580</v>
      </c>
      <c r="AL3581">
        <v>0.16880478260407744</v>
      </c>
      <c r="AN3581">
        <v>3580</v>
      </c>
      <c r="AO3581">
        <v>0.37945154361413647</v>
      </c>
    </row>
    <row r="3582" spans="31:41" x14ac:dyDescent="0.25">
      <c r="AE3582">
        <v>3581</v>
      </c>
      <c r="AF3582" s="1">
        <v>2.7947166334782114E-2</v>
      </c>
      <c r="AH3582">
        <v>3581</v>
      </c>
      <c r="AI3582">
        <v>26282.821330480634</v>
      </c>
      <c r="AK3582">
        <v>3581</v>
      </c>
      <c r="AL3582">
        <v>0.1967028473107566</v>
      </c>
      <c r="AN3582">
        <v>3581</v>
      </c>
      <c r="AO3582">
        <v>0.4228230533430346</v>
      </c>
    </row>
    <row r="3583" spans="31:41" x14ac:dyDescent="0.25">
      <c r="AE3583">
        <v>3582</v>
      </c>
      <c r="AF3583" s="1">
        <v>3.1700136175277116E-2</v>
      </c>
      <c r="AH3583">
        <v>3582</v>
      </c>
      <c r="AI3583">
        <v>3263.2642039500379</v>
      </c>
      <c r="AK3583">
        <v>3582</v>
      </c>
      <c r="AL3583">
        <v>0.24139116974874172</v>
      </c>
      <c r="AN3583">
        <v>3582</v>
      </c>
      <c r="AO3583">
        <v>0.3670589874397196</v>
      </c>
    </row>
    <row r="3584" spans="31:41" x14ac:dyDescent="0.25">
      <c r="AE3584">
        <v>3583</v>
      </c>
      <c r="AF3584" s="1">
        <v>3.2014650123291855E-2</v>
      </c>
      <c r="AH3584">
        <v>3583</v>
      </c>
      <c r="AI3584">
        <v>1827.2413870333287</v>
      </c>
      <c r="AK3584">
        <v>3583</v>
      </c>
      <c r="AL3584">
        <v>0.10108385071544881</v>
      </c>
      <c r="AN3584">
        <v>3583</v>
      </c>
      <c r="AO3584">
        <v>0.41121696178979145</v>
      </c>
    </row>
    <row r="3585" spans="31:41" x14ac:dyDescent="0.25">
      <c r="AE3585">
        <v>3584</v>
      </c>
      <c r="AF3585" s="1">
        <v>2.7244180037259813E-2</v>
      </c>
      <c r="AH3585">
        <v>3584</v>
      </c>
      <c r="AI3585">
        <v>3867.2600406352326</v>
      </c>
      <c r="AK3585">
        <v>3584</v>
      </c>
      <c r="AL3585">
        <v>0.14209925034402621</v>
      </c>
      <c r="AN3585">
        <v>3584</v>
      </c>
      <c r="AO3585">
        <v>0.37699091902979054</v>
      </c>
    </row>
    <row r="3586" spans="31:41" x14ac:dyDescent="0.25">
      <c r="AE3586">
        <v>3585</v>
      </c>
      <c r="AF3586" s="1">
        <v>3.8428880435295687E-2</v>
      </c>
      <c r="AH3586">
        <v>3585</v>
      </c>
      <c r="AI3586">
        <v>1348.4021093894946</v>
      </c>
      <c r="AK3586">
        <v>3585</v>
      </c>
      <c r="AL3586">
        <v>0.2768179298774861</v>
      </c>
      <c r="AN3586">
        <v>3585</v>
      </c>
      <c r="AO3586">
        <v>0.44874860267669059</v>
      </c>
    </row>
    <row r="3587" spans="31:41" x14ac:dyDescent="0.25">
      <c r="AE3587">
        <v>3586</v>
      </c>
      <c r="AF3587" s="1">
        <v>3.0973281763934546E-2</v>
      </c>
      <c r="AH3587">
        <v>3586</v>
      </c>
      <c r="AI3587">
        <v>7339.4177717629273</v>
      </c>
      <c r="AK3587">
        <v>3586</v>
      </c>
      <c r="AL3587">
        <v>0.17501002037911195</v>
      </c>
      <c r="AN3587">
        <v>3586</v>
      </c>
      <c r="AO3587">
        <v>0.2676306154877589</v>
      </c>
    </row>
    <row r="3588" spans="31:41" x14ac:dyDescent="0.25">
      <c r="AE3588">
        <v>3587</v>
      </c>
      <c r="AF3588" s="1">
        <v>3.1711309708432056E-2</v>
      </c>
      <c r="AH3588">
        <v>3587</v>
      </c>
      <c r="AI3588">
        <v>5540.3098666322876</v>
      </c>
      <c r="AK3588">
        <v>3587</v>
      </c>
      <c r="AL3588">
        <v>0.1548220124987747</v>
      </c>
      <c r="AN3588">
        <v>3587</v>
      </c>
      <c r="AO3588">
        <v>0.3926520818547205</v>
      </c>
    </row>
    <row r="3589" spans="31:41" x14ac:dyDescent="0.25">
      <c r="AE3589">
        <v>3588</v>
      </c>
      <c r="AF3589" s="1">
        <v>2.8692953330283766E-2</v>
      </c>
      <c r="AH3589">
        <v>3588</v>
      </c>
      <c r="AI3589">
        <v>7543.9684852657865</v>
      </c>
      <c r="AK3589">
        <v>3588</v>
      </c>
      <c r="AL3589">
        <v>0.21526741601806543</v>
      </c>
      <c r="AN3589">
        <v>3588</v>
      </c>
      <c r="AO3589">
        <v>0.38090974645179942</v>
      </c>
    </row>
    <row r="3590" spans="31:41" x14ac:dyDescent="0.25">
      <c r="AE3590">
        <v>3589</v>
      </c>
      <c r="AF3590" s="1">
        <v>3.0841887954903724E-2</v>
      </c>
      <c r="AH3590">
        <v>3589</v>
      </c>
      <c r="AI3590">
        <v>2048.2963696600559</v>
      </c>
      <c r="AK3590">
        <v>3589</v>
      </c>
      <c r="AL3590">
        <v>0.28484581210979143</v>
      </c>
      <c r="AN3590">
        <v>3589</v>
      </c>
      <c r="AO3590">
        <v>0.3879017670132634</v>
      </c>
    </row>
    <row r="3591" spans="31:41" x14ac:dyDescent="0.25">
      <c r="AE3591">
        <v>3590</v>
      </c>
      <c r="AF3591" s="1">
        <v>3.4010698002638673E-2</v>
      </c>
      <c r="AH3591">
        <v>3590</v>
      </c>
      <c r="AI3591">
        <v>8888.3691323573639</v>
      </c>
      <c r="AK3591">
        <v>3590</v>
      </c>
      <c r="AL3591">
        <v>0.20330699748593495</v>
      </c>
      <c r="AN3591">
        <v>3590</v>
      </c>
      <c r="AO3591">
        <v>0.32972768387939122</v>
      </c>
    </row>
    <row r="3592" spans="31:41" x14ac:dyDescent="0.25">
      <c r="AE3592">
        <v>3591</v>
      </c>
      <c r="AF3592" s="1">
        <v>3.4595577674969125E-2</v>
      </c>
      <c r="AH3592">
        <v>3591</v>
      </c>
      <c r="AI3592">
        <v>3541.0239220513386</v>
      </c>
      <c r="AK3592">
        <v>3591</v>
      </c>
      <c r="AL3592">
        <v>0.15715298638544684</v>
      </c>
      <c r="AN3592">
        <v>3591</v>
      </c>
      <c r="AO3592">
        <v>0.33355417152550154</v>
      </c>
    </row>
    <row r="3593" spans="31:41" x14ac:dyDescent="0.25">
      <c r="AE3593">
        <v>3592</v>
      </c>
      <c r="AF3593" s="1">
        <v>2.7874241517713338E-2</v>
      </c>
      <c r="AH3593">
        <v>3592</v>
      </c>
      <c r="AI3593">
        <v>7896.7990524617708</v>
      </c>
      <c r="AK3593">
        <v>3592</v>
      </c>
      <c r="AL3593">
        <v>0.19928178928107293</v>
      </c>
      <c r="AN3593">
        <v>3592</v>
      </c>
      <c r="AO3593">
        <v>0.32779053039498018</v>
      </c>
    </row>
    <row r="3594" spans="31:41" x14ac:dyDescent="0.25">
      <c r="AE3594">
        <v>3593</v>
      </c>
      <c r="AF3594" s="1">
        <v>2.7022087599384292E-2</v>
      </c>
      <c r="AH3594">
        <v>3593</v>
      </c>
      <c r="AI3594">
        <v>987.15312812900095</v>
      </c>
      <c r="AK3594">
        <v>3593</v>
      </c>
      <c r="AL3594">
        <v>0.12211695635533959</v>
      </c>
      <c r="AN3594">
        <v>3593</v>
      </c>
      <c r="AO3594">
        <v>0.41721066558546471</v>
      </c>
    </row>
    <row r="3595" spans="31:41" x14ac:dyDescent="0.25">
      <c r="AE3595">
        <v>3594</v>
      </c>
      <c r="AF3595" s="1">
        <v>2.9214043481518015E-2</v>
      </c>
      <c r="AH3595">
        <v>3594</v>
      </c>
      <c r="AI3595">
        <v>4680.894909102476</v>
      </c>
      <c r="AK3595">
        <v>3594</v>
      </c>
      <c r="AL3595">
        <v>0.25809888185087038</v>
      </c>
      <c r="AN3595">
        <v>3594</v>
      </c>
      <c r="AO3595">
        <v>0.37673803448284254</v>
      </c>
    </row>
    <row r="3596" spans="31:41" x14ac:dyDescent="0.25">
      <c r="AE3596">
        <v>3595</v>
      </c>
      <c r="AF3596" s="1">
        <v>3.3463385683067948E-2</v>
      </c>
      <c r="AH3596">
        <v>3595</v>
      </c>
      <c r="AI3596">
        <v>8857.8499107477001</v>
      </c>
      <c r="AK3596">
        <v>3595</v>
      </c>
      <c r="AL3596">
        <v>0.251529273316208</v>
      </c>
      <c r="AN3596">
        <v>3595</v>
      </c>
      <c r="AO3596">
        <v>0.43267904027283921</v>
      </c>
    </row>
    <row r="3597" spans="31:41" x14ac:dyDescent="0.25">
      <c r="AE3597">
        <v>3596</v>
      </c>
      <c r="AF3597" s="1">
        <v>3.1699946804737644E-2</v>
      </c>
      <c r="AH3597">
        <v>3596</v>
      </c>
      <c r="AI3597">
        <v>2230.5953219656362</v>
      </c>
      <c r="AK3597">
        <v>3596</v>
      </c>
      <c r="AL3597">
        <v>0.14667034091880699</v>
      </c>
      <c r="AN3597">
        <v>3596</v>
      </c>
      <c r="AO3597">
        <v>0.40965266642760051</v>
      </c>
    </row>
    <row r="3598" spans="31:41" x14ac:dyDescent="0.25">
      <c r="AE3598">
        <v>3597</v>
      </c>
      <c r="AF3598" s="1">
        <v>3.4033036446298404E-2</v>
      </c>
      <c r="AH3598">
        <v>3597</v>
      </c>
      <c r="AI3598">
        <v>2951.1289137102294</v>
      </c>
      <c r="AK3598">
        <v>3597</v>
      </c>
      <c r="AL3598">
        <v>0.19365576684027547</v>
      </c>
      <c r="AN3598">
        <v>3597</v>
      </c>
      <c r="AO3598">
        <v>0.36461130904559319</v>
      </c>
    </row>
    <row r="3599" spans="31:41" x14ac:dyDescent="0.25">
      <c r="AE3599">
        <v>3598</v>
      </c>
      <c r="AF3599" s="1">
        <v>3.0462411322828009E-2</v>
      </c>
      <c r="AH3599">
        <v>3598</v>
      </c>
      <c r="AI3599">
        <v>23324.066974478425</v>
      </c>
      <c r="AK3599">
        <v>3598</v>
      </c>
      <c r="AL3599">
        <v>0.19124181771643195</v>
      </c>
      <c r="AN3599">
        <v>3598</v>
      </c>
      <c r="AO3599">
        <v>0.43828059983086654</v>
      </c>
    </row>
    <row r="3600" spans="31:41" x14ac:dyDescent="0.25">
      <c r="AE3600">
        <v>3599</v>
      </c>
      <c r="AF3600" s="1">
        <v>2.8669551339208565E-2</v>
      </c>
      <c r="AH3600">
        <v>3599</v>
      </c>
      <c r="AI3600">
        <v>29156.676873496523</v>
      </c>
      <c r="AK3600">
        <v>3599</v>
      </c>
      <c r="AL3600">
        <v>0.15666605830378477</v>
      </c>
      <c r="AN3600">
        <v>3599</v>
      </c>
      <c r="AO3600">
        <v>0.35363233482321349</v>
      </c>
    </row>
    <row r="3601" spans="31:41" x14ac:dyDescent="0.25">
      <c r="AE3601">
        <v>3600</v>
      </c>
      <c r="AF3601" s="1">
        <v>2.8752391546240208E-2</v>
      </c>
      <c r="AH3601">
        <v>3600</v>
      </c>
      <c r="AI3601">
        <v>3472.590348123897</v>
      </c>
      <c r="AK3601">
        <v>3600</v>
      </c>
      <c r="AL3601">
        <v>0.24080121865244034</v>
      </c>
      <c r="AN3601">
        <v>3600</v>
      </c>
      <c r="AO3601">
        <v>0.44015462913993619</v>
      </c>
    </row>
    <row r="3602" spans="31:41" x14ac:dyDescent="0.25">
      <c r="AE3602">
        <v>3601</v>
      </c>
      <c r="AF3602" s="1">
        <v>2.550339312573735E-2</v>
      </c>
      <c r="AH3602">
        <v>3601</v>
      </c>
      <c r="AI3602">
        <v>3727.817208990728</v>
      </c>
      <c r="AK3602">
        <v>3601</v>
      </c>
      <c r="AL3602">
        <v>0.18195358042730053</v>
      </c>
      <c r="AN3602">
        <v>3601</v>
      </c>
      <c r="AO3602">
        <v>0.33260318648222736</v>
      </c>
    </row>
    <row r="3603" spans="31:41" x14ac:dyDescent="0.25">
      <c r="AE3603">
        <v>3602</v>
      </c>
      <c r="AF3603" s="1">
        <v>3.1569143877605343E-2</v>
      </c>
      <c r="AH3603">
        <v>3602</v>
      </c>
      <c r="AI3603">
        <v>48513.596787862843</v>
      </c>
      <c r="AK3603">
        <v>3602</v>
      </c>
      <c r="AL3603">
        <v>0.12520546337173097</v>
      </c>
      <c r="AN3603">
        <v>3602</v>
      </c>
      <c r="AO3603">
        <v>0.37460107673855086</v>
      </c>
    </row>
    <row r="3604" spans="31:41" x14ac:dyDescent="0.25">
      <c r="AE3604">
        <v>3603</v>
      </c>
      <c r="AF3604" s="1">
        <v>2.917888312111816E-2</v>
      </c>
      <c r="AH3604">
        <v>3603</v>
      </c>
      <c r="AI3604">
        <v>10183.925522842463</v>
      </c>
      <c r="AK3604">
        <v>3603</v>
      </c>
      <c r="AL3604">
        <v>0.27943993177597393</v>
      </c>
      <c r="AN3604">
        <v>3603</v>
      </c>
      <c r="AO3604">
        <v>0.40246488848509426</v>
      </c>
    </row>
    <row r="3605" spans="31:41" x14ac:dyDescent="0.25">
      <c r="AE3605">
        <v>3604</v>
      </c>
      <c r="AF3605" s="1">
        <v>3.3502992227752548E-2</v>
      </c>
      <c r="AH3605">
        <v>3604</v>
      </c>
      <c r="AI3605">
        <v>3431.2910919513729</v>
      </c>
      <c r="AK3605">
        <v>3604</v>
      </c>
      <c r="AL3605">
        <v>0.15602084165873412</v>
      </c>
      <c r="AN3605">
        <v>3604</v>
      </c>
      <c r="AO3605">
        <v>0.36827428898501241</v>
      </c>
    </row>
    <row r="3606" spans="31:41" x14ac:dyDescent="0.25">
      <c r="AE3606">
        <v>3605</v>
      </c>
      <c r="AF3606" s="1">
        <v>2.9339448016893588E-2</v>
      </c>
      <c r="AH3606">
        <v>3605</v>
      </c>
      <c r="AI3606">
        <v>2679.1057167420936</v>
      </c>
      <c r="AK3606">
        <v>3605</v>
      </c>
      <c r="AL3606">
        <v>0.14569069924127342</v>
      </c>
      <c r="AN3606">
        <v>3605</v>
      </c>
      <c r="AO3606">
        <v>0.39439908475340335</v>
      </c>
    </row>
    <row r="3607" spans="31:41" x14ac:dyDescent="0.25">
      <c r="AE3607">
        <v>3606</v>
      </c>
      <c r="AF3607" s="1">
        <v>3.1080993433381776E-2</v>
      </c>
      <c r="AH3607">
        <v>3606</v>
      </c>
      <c r="AI3607">
        <v>1275.8671697827272</v>
      </c>
      <c r="AK3607">
        <v>3606</v>
      </c>
      <c r="AL3607">
        <v>0.13536863333516097</v>
      </c>
      <c r="AN3607">
        <v>3606</v>
      </c>
      <c r="AO3607">
        <v>0.4100753667376037</v>
      </c>
    </row>
    <row r="3608" spans="31:41" x14ac:dyDescent="0.25">
      <c r="AE3608">
        <v>3607</v>
      </c>
      <c r="AF3608" s="1">
        <v>2.8704197304782797E-2</v>
      </c>
      <c r="AH3608">
        <v>3607</v>
      </c>
      <c r="AI3608">
        <v>1210.7618917161431</v>
      </c>
      <c r="AK3608">
        <v>3607</v>
      </c>
      <c r="AL3608">
        <v>0.23452519011206052</v>
      </c>
      <c r="AN3608">
        <v>3607</v>
      </c>
      <c r="AO3608">
        <v>0.3660638170419539</v>
      </c>
    </row>
    <row r="3609" spans="31:41" x14ac:dyDescent="0.25">
      <c r="AE3609">
        <v>3608</v>
      </c>
      <c r="AF3609" s="1">
        <v>2.7607659717666655E-2</v>
      </c>
      <c r="AH3609">
        <v>3608</v>
      </c>
      <c r="AI3609">
        <v>13725.521866240773</v>
      </c>
      <c r="AK3609">
        <v>3608</v>
      </c>
      <c r="AL3609">
        <v>0.15751446117915596</v>
      </c>
      <c r="AN3609">
        <v>3608</v>
      </c>
      <c r="AO3609">
        <v>0.45415755274140457</v>
      </c>
    </row>
    <row r="3610" spans="31:41" x14ac:dyDescent="0.25">
      <c r="AE3610">
        <v>3609</v>
      </c>
      <c r="AF3610" s="1">
        <v>3.2565897470205218E-2</v>
      </c>
      <c r="AH3610">
        <v>3609</v>
      </c>
      <c r="AI3610">
        <v>4018.006500412429</v>
      </c>
      <c r="AK3610">
        <v>3609</v>
      </c>
      <c r="AL3610">
        <v>0.12283509535685851</v>
      </c>
      <c r="AN3610">
        <v>3609</v>
      </c>
      <c r="AO3610">
        <v>0.38047209644815094</v>
      </c>
    </row>
    <row r="3611" spans="31:41" x14ac:dyDescent="0.25">
      <c r="AE3611">
        <v>3610</v>
      </c>
      <c r="AF3611" s="1">
        <v>3.3581022934610294E-2</v>
      </c>
      <c r="AH3611">
        <v>3610</v>
      </c>
      <c r="AI3611">
        <v>4847.5444740789853</v>
      </c>
      <c r="AK3611">
        <v>3610</v>
      </c>
      <c r="AL3611">
        <v>0.24317675622729337</v>
      </c>
      <c r="AN3611">
        <v>3610</v>
      </c>
      <c r="AO3611">
        <v>0.33113869153144532</v>
      </c>
    </row>
    <row r="3612" spans="31:41" x14ac:dyDescent="0.25">
      <c r="AE3612">
        <v>3611</v>
      </c>
      <c r="AF3612" s="1">
        <v>3.0215721521715144E-2</v>
      </c>
      <c r="AH3612">
        <v>3611</v>
      </c>
      <c r="AI3612">
        <v>9854.8109351848598</v>
      </c>
      <c r="AK3612">
        <v>3611</v>
      </c>
      <c r="AL3612">
        <v>7.4601057873161097E-2</v>
      </c>
      <c r="AN3612">
        <v>3611</v>
      </c>
      <c r="AO3612">
        <v>0.40372949728479995</v>
      </c>
    </row>
    <row r="3613" spans="31:41" x14ac:dyDescent="0.25">
      <c r="AE3613">
        <v>3612</v>
      </c>
      <c r="AF3613" s="1">
        <v>2.7825984980079266E-2</v>
      </c>
      <c r="AH3613">
        <v>3612</v>
      </c>
      <c r="AI3613">
        <v>174557.90616745691</v>
      </c>
      <c r="AK3613">
        <v>3612</v>
      </c>
      <c r="AL3613">
        <v>0.11893700009815605</v>
      </c>
      <c r="AN3613">
        <v>3612</v>
      </c>
      <c r="AO3613">
        <v>0.37731933987304783</v>
      </c>
    </row>
    <row r="3614" spans="31:41" x14ac:dyDescent="0.25">
      <c r="AE3614">
        <v>3613</v>
      </c>
      <c r="AF3614" s="1">
        <v>3.4220168255026939E-2</v>
      </c>
      <c r="AH3614">
        <v>3613</v>
      </c>
      <c r="AI3614">
        <v>4135.34596332206</v>
      </c>
      <c r="AK3614">
        <v>3613</v>
      </c>
      <c r="AL3614">
        <v>0.2567991006908969</v>
      </c>
      <c r="AN3614">
        <v>3613</v>
      </c>
      <c r="AO3614">
        <v>0.46989212714303502</v>
      </c>
    </row>
    <row r="3615" spans="31:41" x14ac:dyDescent="0.25">
      <c r="AE3615">
        <v>3614</v>
      </c>
      <c r="AF3615" s="1">
        <v>3.4321740788350263E-2</v>
      </c>
      <c r="AH3615">
        <v>3614</v>
      </c>
      <c r="AI3615">
        <v>7563.3809899378011</v>
      </c>
      <c r="AK3615">
        <v>3614</v>
      </c>
      <c r="AL3615">
        <v>0.22108444418163059</v>
      </c>
      <c r="AN3615">
        <v>3614</v>
      </c>
      <c r="AO3615">
        <v>0.43757253573975363</v>
      </c>
    </row>
    <row r="3616" spans="31:41" x14ac:dyDescent="0.25">
      <c r="AE3616">
        <v>3615</v>
      </c>
      <c r="AF3616" s="1">
        <v>3.1100326874436535E-2</v>
      </c>
      <c r="AH3616">
        <v>3615</v>
      </c>
      <c r="AI3616">
        <v>8459.2855948429824</v>
      </c>
      <c r="AK3616">
        <v>3615</v>
      </c>
      <c r="AL3616">
        <v>0.20423642329908642</v>
      </c>
      <c r="AN3616">
        <v>3615</v>
      </c>
      <c r="AO3616">
        <v>0.4338201579538008</v>
      </c>
    </row>
    <row r="3617" spans="31:41" x14ac:dyDescent="0.25">
      <c r="AE3617">
        <v>3616</v>
      </c>
      <c r="AF3617" s="1">
        <v>2.9535215755748023E-2</v>
      </c>
      <c r="AH3617">
        <v>3616</v>
      </c>
      <c r="AI3617">
        <v>4219.1482879474524</v>
      </c>
      <c r="AK3617">
        <v>3616</v>
      </c>
      <c r="AL3617">
        <v>0.18024933416471972</v>
      </c>
      <c r="AN3617">
        <v>3616</v>
      </c>
      <c r="AO3617">
        <v>0.33199369194755057</v>
      </c>
    </row>
    <row r="3618" spans="31:41" x14ac:dyDescent="0.25">
      <c r="AE3618">
        <v>3617</v>
      </c>
      <c r="AF3618" s="1">
        <v>3.1964214797714163E-2</v>
      </c>
      <c r="AH3618">
        <v>3617</v>
      </c>
      <c r="AI3618">
        <v>12354.338163869261</v>
      </c>
      <c r="AK3618">
        <v>3617</v>
      </c>
      <c r="AL3618">
        <v>0.16027018168525586</v>
      </c>
      <c r="AN3618">
        <v>3617</v>
      </c>
      <c r="AO3618">
        <v>0.35894769550618694</v>
      </c>
    </row>
    <row r="3619" spans="31:41" x14ac:dyDescent="0.25">
      <c r="AE3619">
        <v>3618</v>
      </c>
      <c r="AF3619" s="1">
        <v>3.1580599082120075E-2</v>
      </c>
      <c r="AH3619">
        <v>3618</v>
      </c>
      <c r="AI3619">
        <v>4434.1682304713895</v>
      </c>
      <c r="AK3619">
        <v>3618</v>
      </c>
      <c r="AL3619">
        <v>0.16145680861815601</v>
      </c>
      <c r="AN3619">
        <v>3618</v>
      </c>
      <c r="AO3619">
        <v>0.37519851741898524</v>
      </c>
    </row>
    <row r="3620" spans="31:41" x14ac:dyDescent="0.25">
      <c r="AE3620">
        <v>3619</v>
      </c>
      <c r="AF3620" s="1">
        <v>2.9542645746997165E-2</v>
      </c>
      <c r="AH3620">
        <v>3619</v>
      </c>
      <c r="AI3620">
        <v>5320.8975402215992</v>
      </c>
      <c r="AK3620">
        <v>3619</v>
      </c>
      <c r="AL3620">
        <v>0.1956019943849453</v>
      </c>
      <c r="AN3620">
        <v>3619</v>
      </c>
      <c r="AO3620">
        <v>0.42061802925455705</v>
      </c>
    </row>
    <row r="3621" spans="31:41" x14ac:dyDescent="0.25">
      <c r="AE3621">
        <v>3620</v>
      </c>
      <c r="AF3621" s="1">
        <v>3.24543617923303E-2</v>
      </c>
      <c r="AH3621">
        <v>3620</v>
      </c>
      <c r="AI3621">
        <v>2555.731409972032</v>
      </c>
      <c r="AK3621">
        <v>3620</v>
      </c>
      <c r="AL3621">
        <v>0.23544821381388781</v>
      </c>
      <c r="AN3621">
        <v>3620</v>
      </c>
      <c r="AO3621">
        <v>0.46574017854384453</v>
      </c>
    </row>
    <row r="3622" spans="31:41" x14ac:dyDescent="0.25">
      <c r="AE3622">
        <v>3621</v>
      </c>
      <c r="AF3622" s="1">
        <v>3.0351077265633464E-2</v>
      </c>
      <c r="AH3622">
        <v>3621</v>
      </c>
      <c r="AI3622">
        <v>603.07961540439203</v>
      </c>
      <c r="AK3622">
        <v>3621</v>
      </c>
      <c r="AL3622">
        <v>0.1520073910607036</v>
      </c>
      <c r="AN3622">
        <v>3621</v>
      </c>
      <c r="AO3622">
        <v>0.41668120755696564</v>
      </c>
    </row>
    <row r="3623" spans="31:41" x14ac:dyDescent="0.25">
      <c r="AE3623">
        <v>3622</v>
      </c>
      <c r="AF3623" s="1">
        <v>3.2264002997759444E-2</v>
      </c>
      <c r="AH3623">
        <v>3622</v>
      </c>
      <c r="AI3623">
        <v>3711.5488162160341</v>
      </c>
      <c r="AK3623">
        <v>3622</v>
      </c>
      <c r="AL3623">
        <v>0.1603691538131421</v>
      </c>
      <c r="AN3623">
        <v>3622</v>
      </c>
      <c r="AO3623">
        <v>0.43379644983983168</v>
      </c>
    </row>
    <row r="3624" spans="31:41" x14ac:dyDescent="0.25">
      <c r="AE3624">
        <v>3623</v>
      </c>
      <c r="AF3624" s="1">
        <v>2.8457730756269006E-2</v>
      </c>
      <c r="AH3624">
        <v>3623</v>
      </c>
      <c r="AI3624">
        <v>23300.753080173115</v>
      </c>
      <c r="AK3624">
        <v>3623</v>
      </c>
      <c r="AL3624">
        <v>0.24937144215767482</v>
      </c>
      <c r="AN3624">
        <v>3623</v>
      </c>
      <c r="AO3624">
        <v>0.41992735980236995</v>
      </c>
    </row>
    <row r="3625" spans="31:41" x14ac:dyDescent="0.25">
      <c r="AE3625">
        <v>3624</v>
      </c>
      <c r="AF3625" s="1">
        <v>3.143242503512389E-2</v>
      </c>
      <c r="AH3625">
        <v>3624</v>
      </c>
      <c r="AI3625">
        <v>3574.3880843032143</v>
      </c>
      <c r="AK3625">
        <v>3624</v>
      </c>
      <c r="AL3625">
        <v>0.21286017541273305</v>
      </c>
      <c r="AN3625">
        <v>3624</v>
      </c>
      <c r="AO3625">
        <v>0.4093515178683701</v>
      </c>
    </row>
    <row r="3626" spans="31:41" x14ac:dyDescent="0.25">
      <c r="AE3626">
        <v>3625</v>
      </c>
      <c r="AF3626" s="1">
        <v>3.1335387122146452E-2</v>
      </c>
      <c r="AH3626">
        <v>3625</v>
      </c>
      <c r="AI3626">
        <v>559.47409201024391</v>
      </c>
      <c r="AK3626">
        <v>3625</v>
      </c>
      <c r="AL3626">
        <v>0.2045602493563351</v>
      </c>
      <c r="AN3626">
        <v>3625</v>
      </c>
      <c r="AO3626">
        <v>0.32321489646471413</v>
      </c>
    </row>
    <row r="3627" spans="31:41" x14ac:dyDescent="0.25">
      <c r="AE3627">
        <v>3626</v>
      </c>
      <c r="AF3627" s="1">
        <v>2.9471275258925234E-2</v>
      </c>
      <c r="AH3627">
        <v>3626</v>
      </c>
      <c r="AI3627">
        <v>732.06356286618291</v>
      </c>
      <c r="AK3627">
        <v>3626</v>
      </c>
      <c r="AL3627">
        <v>0.18165405368243354</v>
      </c>
      <c r="AN3627">
        <v>3626</v>
      </c>
      <c r="AO3627">
        <v>0.39836523008928276</v>
      </c>
    </row>
    <row r="3628" spans="31:41" x14ac:dyDescent="0.25">
      <c r="AE3628">
        <v>3627</v>
      </c>
      <c r="AF3628" s="1">
        <v>3.1876673172353875E-2</v>
      </c>
      <c r="AH3628">
        <v>3627</v>
      </c>
      <c r="AI3628">
        <v>4428.3642139177164</v>
      </c>
      <c r="AK3628">
        <v>3627</v>
      </c>
      <c r="AL3628">
        <v>0.28439162237675863</v>
      </c>
      <c r="AN3628">
        <v>3627</v>
      </c>
      <c r="AO3628">
        <v>0.45463280298706427</v>
      </c>
    </row>
    <row r="3629" spans="31:41" x14ac:dyDescent="0.25">
      <c r="AE3629">
        <v>3628</v>
      </c>
      <c r="AF3629" s="1">
        <v>2.7629716930012371E-2</v>
      </c>
      <c r="AH3629">
        <v>3628</v>
      </c>
      <c r="AI3629">
        <v>4574.1417164315162</v>
      </c>
      <c r="AK3629">
        <v>3628</v>
      </c>
      <c r="AL3629">
        <v>0.18307732884072558</v>
      </c>
      <c r="AN3629">
        <v>3628</v>
      </c>
      <c r="AO3629">
        <v>0.48344542243019312</v>
      </c>
    </row>
    <row r="3630" spans="31:41" x14ac:dyDescent="0.25">
      <c r="AE3630">
        <v>3629</v>
      </c>
      <c r="AF3630" s="1">
        <v>3.0934380716055143E-2</v>
      </c>
      <c r="AH3630">
        <v>3629</v>
      </c>
      <c r="AI3630">
        <v>475.62913996619653</v>
      </c>
      <c r="AK3630">
        <v>3629</v>
      </c>
      <c r="AL3630">
        <v>0.23261088385915885</v>
      </c>
      <c r="AN3630">
        <v>3629</v>
      </c>
      <c r="AO3630">
        <v>0.25669977069294903</v>
      </c>
    </row>
    <row r="3631" spans="31:41" x14ac:dyDescent="0.25">
      <c r="AE3631">
        <v>3630</v>
      </c>
      <c r="AF3631" s="1">
        <v>2.7986142567812955E-2</v>
      </c>
      <c r="AH3631">
        <v>3630</v>
      </c>
      <c r="AI3631">
        <v>1397.678019465561</v>
      </c>
      <c r="AK3631">
        <v>3630</v>
      </c>
      <c r="AL3631">
        <v>0.18338386413646732</v>
      </c>
      <c r="AN3631">
        <v>3630</v>
      </c>
      <c r="AO3631">
        <v>0.35959666596167761</v>
      </c>
    </row>
    <row r="3632" spans="31:41" x14ac:dyDescent="0.25">
      <c r="AE3632">
        <v>3631</v>
      </c>
      <c r="AF3632" s="1">
        <v>3.3453907201181465E-2</v>
      </c>
      <c r="AH3632">
        <v>3631</v>
      </c>
      <c r="AI3632">
        <v>23470.17944690552</v>
      </c>
      <c r="AK3632">
        <v>3631</v>
      </c>
      <c r="AL3632">
        <v>0.14440817278949242</v>
      </c>
      <c r="AN3632">
        <v>3631</v>
      </c>
      <c r="AO3632">
        <v>0.33594685013777026</v>
      </c>
    </row>
    <row r="3633" spans="31:41" x14ac:dyDescent="0.25">
      <c r="AE3633">
        <v>3632</v>
      </c>
      <c r="AF3633" s="1">
        <v>2.6100263182773364E-2</v>
      </c>
      <c r="AH3633">
        <v>3632</v>
      </c>
      <c r="AI3633">
        <v>7163.677362717779</v>
      </c>
      <c r="AK3633">
        <v>3632</v>
      </c>
      <c r="AL3633">
        <v>0.15411296949575809</v>
      </c>
      <c r="AN3633">
        <v>3632</v>
      </c>
      <c r="AO3633">
        <v>0.42592393395395517</v>
      </c>
    </row>
    <row r="3634" spans="31:41" x14ac:dyDescent="0.25">
      <c r="AE3634">
        <v>3633</v>
      </c>
      <c r="AF3634" s="1">
        <v>3.4810764944213979E-2</v>
      </c>
      <c r="AH3634">
        <v>3633</v>
      </c>
      <c r="AI3634">
        <v>2500.8166370855461</v>
      </c>
      <c r="AK3634">
        <v>3633</v>
      </c>
      <c r="AL3634">
        <v>0.20604406460748884</v>
      </c>
      <c r="AN3634">
        <v>3633</v>
      </c>
      <c r="AO3634">
        <v>0.43694993545578953</v>
      </c>
    </row>
    <row r="3635" spans="31:41" x14ac:dyDescent="0.25">
      <c r="AE3635">
        <v>3634</v>
      </c>
      <c r="AF3635" s="1">
        <v>3.4994370190212898E-2</v>
      </c>
      <c r="AH3635">
        <v>3634</v>
      </c>
      <c r="AI3635">
        <v>16254.843530478358</v>
      </c>
      <c r="AK3635">
        <v>3634</v>
      </c>
      <c r="AL3635">
        <v>0.2782550893881281</v>
      </c>
      <c r="AN3635">
        <v>3634</v>
      </c>
      <c r="AO3635">
        <v>0.26880811840522001</v>
      </c>
    </row>
    <row r="3636" spans="31:41" x14ac:dyDescent="0.25">
      <c r="AE3636">
        <v>3635</v>
      </c>
      <c r="AF3636" s="1">
        <v>3.0085038649513951E-2</v>
      </c>
      <c r="AH3636">
        <v>3635</v>
      </c>
      <c r="AI3636">
        <v>2608.784940249142</v>
      </c>
      <c r="AK3636">
        <v>3635</v>
      </c>
      <c r="AL3636">
        <v>0.20630488631853044</v>
      </c>
      <c r="AN3636">
        <v>3635</v>
      </c>
      <c r="AO3636">
        <v>0.48434382842707685</v>
      </c>
    </row>
    <row r="3637" spans="31:41" x14ac:dyDescent="0.25">
      <c r="AE3637">
        <v>3636</v>
      </c>
      <c r="AF3637" s="1">
        <v>3.1445683661961876E-2</v>
      </c>
      <c r="AH3637">
        <v>3636</v>
      </c>
      <c r="AI3637">
        <v>574.9142434661195</v>
      </c>
      <c r="AK3637">
        <v>3636</v>
      </c>
      <c r="AL3637">
        <v>0.13241857284953196</v>
      </c>
      <c r="AN3637">
        <v>3636</v>
      </c>
      <c r="AO3637">
        <v>0.38651386868798338</v>
      </c>
    </row>
    <row r="3638" spans="31:41" x14ac:dyDescent="0.25">
      <c r="AE3638">
        <v>3637</v>
      </c>
      <c r="AF3638" s="1">
        <v>2.9106836454194207E-2</v>
      </c>
      <c r="AH3638">
        <v>3637</v>
      </c>
      <c r="AI3638">
        <v>12305.521404684028</v>
      </c>
      <c r="AK3638">
        <v>3637</v>
      </c>
      <c r="AL3638">
        <v>8.3701670570198158E-2</v>
      </c>
      <c r="AN3638">
        <v>3637</v>
      </c>
      <c r="AO3638">
        <v>0.43456928031610792</v>
      </c>
    </row>
    <row r="3639" spans="31:41" x14ac:dyDescent="0.25">
      <c r="AE3639">
        <v>3638</v>
      </c>
      <c r="AF3639" s="1">
        <v>3.3454364657316882E-2</v>
      </c>
      <c r="AH3639">
        <v>3638</v>
      </c>
      <c r="AI3639">
        <v>7698.7222312806143</v>
      </c>
      <c r="AK3639">
        <v>3638</v>
      </c>
      <c r="AL3639">
        <v>0.12662285688669775</v>
      </c>
      <c r="AN3639">
        <v>3638</v>
      </c>
      <c r="AO3639">
        <v>0.37270232943238757</v>
      </c>
    </row>
    <row r="3640" spans="31:41" x14ac:dyDescent="0.25">
      <c r="AE3640">
        <v>3639</v>
      </c>
      <c r="AF3640" s="1">
        <v>3.2497486914713214E-2</v>
      </c>
      <c r="AH3640">
        <v>3639</v>
      </c>
      <c r="AI3640">
        <v>27880.974965763024</v>
      </c>
      <c r="AK3640">
        <v>3639</v>
      </c>
      <c r="AL3640">
        <v>0.18747257986057025</v>
      </c>
      <c r="AN3640">
        <v>3639</v>
      </c>
      <c r="AO3640">
        <v>0.48331171771407794</v>
      </c>
    </row>
    <row r="3641" spans="31:41" x14ac:dyDescent="0.25">
      <c r="AE3641">
        <v>3640</v>
      </c>
      <c r="AF3641" s="1">
        <v>3.1176469122239148E-2</v>
      </c>
      <c r="AH3641">
        <v>3640</v>
      </c>
      <c r="AI3641">
        <v>8402.4271481677824</v>
      </c>
      <c r="AK3641">
        <v>3640</v>
      </c>
      <c r="AL3641">
        <v>0.23253028199271689</v>
      </c>
      <c r="AN3641">
        <v>3640</v>
      </c>
      <c r="AO3641">
        <v>0.30166277325852486</v>
      </c>
    </row>
    <row r="3642" spans="31:41" x14ac:dyDescent="0.25">
      <c r="AE3642">
        <v>3641</v>
      </c>
      <c r="AF3642" s="1">
        <v>3.6060602110435491E-2</v>
      </c>
      <c r="AH3642">
        <v>3641</v>
      </c>
      <c r="AI3642">
        <v>35290.559671043535</v>
      </c>
      <c r="AK3642">
        <v>3641</v>
      </c>
      <c r="AL3642">
        <v>6.8919943932959998E-2</v>
      </c>
      <c r="AN3642">
        <v>3641</v>
      </c>
      <c r="AO3642">
        <v>0.4456526855164038</v>
      </c>
    </row>
    <row r="3643" spans="31:41" x14ac:dyDescent="0.25">
      <c r="AE3643">
        <v>3642</v>
      </c>
      <c r="AF3643" s="1">
        <v>2.4004313097305774E-2</v>
      </c>
      <c r="AH3643">
        <v>3642</v>
      </c>
      <c r="AI3643">
        <v>18856.974861622064</v>
      </c>
      <c r="AK3643">
        <v>3642</v>
      </c>
      <c r="AL3643">
        <v>0.15372817872307276</v>
      </c>
      <c r="AN3643">
        <v>3642</v>
      </c>
      <c r="AO3643">
        <v>0.44265814523028008</v>
      </c>
    </row>
    <row r="3644" spans="31:41" x14ac:dyDescent="0.25">
      <c r="AE3644">
        <v>3643</v>
      </c>
      <c r="AF3644" s="1">
        <v>3.6181166711408475E-2</v>
      </c>
      <c r="AH3644">
        <v>3643</v>
      </c>
      <c r="AI3644">
        <v>45804.755601189368</v>
      </c>
      <c r="AK3644">
        <v>3643</v>
      </c>
      <c r="AL3644">
        <v>0.1484202253450484</v>
      </c>
      <c r="AN3644">
        <v>3643</v>
      </c>
      <c r="AO3644">
        <v>0.29400902527025308</v>
      </c>
    </row>
    <row r="3645" spans="31:41" x14ac:dyDescent="0.25">
      <c r="AE3645">
        <v>3644</v>
      </c>
      <c r="AF3645" s="1">
        <v>3.3531720644857321E-2</v>
      </c>
      <c r="AH3645">
        <v>3644</v>
      </c>
      <c r="AI3645">
        <v>1830.1544233578591</v>
      </c>
      <c r="AK3645">
        <v>3644</v>
      </c>
      <c r="AL3645">
        <v>0.19352235590496045</v>
      </c>
      <c r="AN3645">
        <v>3644</v>
      </c>
      <c r="AO3645">
        <v>0.37368866155284453</v>
      </c>
    </row>
    <row r="3646" spans="31:41" x14ac:dyDescent="0.25">
      <c r="AE3646">
        <v>3645</v>
      </c>
      <c r="AF3646" s="1">
        <v>2.9920665444241434E-2</v>
      </c>
      <c r="AH3646">
        <v>3645</v>
      </c>
      <c r="AI3646">
        <v>28462.151226842572</v>
      </c>
      <c r="AK3646">
        <v>3645</v>
      </c>
      <c r="AL3646">
        <v>0.2384506615214694</v>
      </c>
      <c r="AN3646">
        <v>3645</v>
      </c>
      <c r="AO3646">
        <v>0.38559066602186848</v>
      </c>
    </row>
    <row r="3647" spans="31:41" x14ac:dyDescent="0.25">
      <c r="AE3647">
        <v>3646</v>
      </c>
      <c r="AF3647" s="1">
        <v>3.5470373075911166E-2</v>
      </c>
      <c r="AH3647">
        <v>3646</v>
      </c>
      <c r="AI3647">
        <v>5502.7303219000942</v>
      </c>
      <c r="AK3647">
        <v>3646</v>
      </c>
      <c r="AL3647">
        <v>0.25680923496438501</v>
      </c>
      <c r="AN3647">
        <v>3646</v>
      </c>
      <c r="AO3647">
        <v>0.40602660180233974</v>
      </c>
    </row>
    <row r="3648" spans="31:41" x14ac:dyDescent="0.25">
      <c r="AE3648">
        <v>3647</v>
      </c>
      <c r="AF3648" s="1">
        <v>2.7664058602135055E-2</v>
      </c>
      <c r="AH3648">
        <v>3647</v>
      </c>
      <c r="AI3648">
        <v>1162.6127891031524</v>
      </c>
      <c r="AK3648">
        <v>3647</v>
      </c>
      <c r="AL3648">
        <v>0.25607080313012176</v>
      </c>
      <c r="AN3648">
        <v>3647</v>
      </c>
      <c r="AO3648">
        <v>0.49099260892437513</v>
      </c>
    </row>
    <row r="3649" spans="31:41" x14ac:dyDescent="0.25">
      <c r="AE3649">
        <v>3648</v>
      </c>
      <c r="AF3649" s="1">
        <v>3.4402216532758656E-2</v>
      </c>
      <c r="AH3649">
        <v>3648</v>
      </c>
      <c r="AI3649">
        <v>12597.842421207706</v>
      </c>
      <c r="AK3649">
        <v>3648</v>
      </c>
      <c r="AL3649">
        <v>0.22667058791492201</v>
      </c>
      <c r="AN3649">
        <v>3648</v>
      </c>
      <c r="AO3649">
        <v>0.45266783445031467</v>
      </c>
    </row>
    <row r="3650" spans="31:41" x14ac:dyDescent="0.25">
      <c r="AE3650">
        <v>3649</v>
      </c>
      <c r="AF3650" s="1">
        <v>2.9252611288712593E-2</v>
      </c>
      <c r="AH3650">
        <v>3649</v>
      </c>
      <c r="AI3650">
        <v>21638.147948465867</v>
      </c>
      <c r="AK3650">
        <v>3649</v>
      </c>
      <c r="AL3650">
        <v>0.13589921008045996</v>
      </c>
      <c r="AN3650">
        <v>3649</v>
      </c>
      <c r="AO3650">
        <v>0.36549137203935661</v>
      </c>
    </row>
    <row r="3651" spans="31:41" x14ac:dyDescent="0.25">
      <c r="AE3651">
        <v>3650</v>
      </c>
      <c r="AF3651" s="1">
        <v>3.1598906688956818E-2</v>
      </c>
      <c r="AH3651">
        <v>3650</v>
      </c>
      <c r="AI3651">
        <v>1985.5795246204968</v>
      </c>
      <c r="AK3651">
        <v>3650</v>
      </c>
      <c r="AL3651">
        <v>0.23860524270825151</v>
      </c>
      <c r="AN3651">
        <v>3650</v>
      </c>
      <c r="AO3651">
        <v>0.39354104340297802</v>
      </c>
    </row>
    <row r="3652" spans="31:41" x14ac:dyDescent="0.25">
      <c r="AE3652">
        <v>3651</v>
      </c>
      <c r="AF3652" s="1">
        <v>3.6263675844625309E-2</v>
      </c>
      <c r="AH3652">
        <v>3651</v>
      </c>
      <c r="AI3652">
        <v>3454.2794855262478</v>
      </c>
      <c r="AK3652">
        <v>3651</v>
      </c>
      <c r="AL3652">
        <v>0.1933227453377869</v>
      </c>
      <c r="AN3652">
        <v>3651</v>
      </c>
      <c r="AO3652">
        <v>0.44096798721373914</v>
      </c>
    </row>
    <row r="3653" spans="31:41" x14ac:dyDescent="0.25">
      <c r="AE3653">
        <v>3652</v>
      </c>
      <c r="AF3653" s="1">
        <v>2.8355032460475549E-2</v>
      </c>
      <c r="AH3653">
        <v>3652</v>
      </c>
      <c r="AI3653">
        <v>448.01011419126007</v>
      </c>
      <c r="AK3653">
        <v>3652</v>
      </c>
      <c r="AL3653">
        <v>0.25064718530262659</v>
      </c>
      <c r="AN3653">
        <v>3652</v>
      </c>
      <c r="AO3653">
        <v>0.4155792588860589</v>
      </c>
    </row>
    <row r="3654" spans="31:41" x14ac:dyDescent="0.25">
      <c r="AE3654">
        <v>3653</v>
      </c>
      <c r="AF3654" s="1">
        <v>2.7742136191071909E-2</v>
      </c>
      <c r="AH3654">
        <v>3653</v>
      </c>
      <c r="AI3654">
        <v>8953.0541804474924</v>
      </c>
      <c r="AK3654">
        <v>3653</v>
      </c>
      <c r="AL3654">
        <v>0.11016184355788072</v>
      </c>
      <c r="AN3654">
        <v>3653</v>
      </c>
      <c r="AO3654">
        <v>0.3695946547129545</v>
      </c>
    </row>
    <row r="3655" spans="31:41" x14ac:dyDescent="0.25">
      <c r="AE3655">
        <v>3654</v>
      </c>
      <c r="AF3655" s="1">
        <v>2.4015585630559722E-2</v>
      </c>
      <c r="AH3655">
        <v>3654</v>
      </c>
      <c r="AI3655">
        <v>10868.608664871756</v>
      </c>
      <c r="AK3655">
        <v>3654</v>
      </c>
      <c r="AL3655">
        <v>0.21394883793013286</v>
      </c>
      <c r="AN3655">
        <v>3654</v>
      </c>
      <c r="AO3655">
        <v>0.46924748690407247</v>
      </c>
    </row>
    <row r="3656" spans="31:41" x14ac:dyDescent="0.25">
      <c r="AE3656">
        <v>3655</v>
      </c>
      <c r="AF3656" s="1">
        <v>3.0922544247388384E-2</v>
      </c>
      <c r="AH3656">
        <v>3655</v>
      </c>
      <c r="AI3656">
        <v>7595.4520579143427</v>
      </c>
      <c r="AK3656">
        <v>3655</v>
      </c>
      <c r="AL3656">
        <v>0.18477995748755435</v>
      </c>
      <c r="AN3656">
        <v>3655</v>
      </c>
      <c r="AO3656">
        <v>0.40805393752863778</v>
      </c>
    </row>
    <row r="3657" spans="31:41" x14ac:dyDescent="0.25">
      <c r="AE3657">
        <v>3656</v>
      </c>
      <c r="AF3657" s="1">
        <v>3.3424741863291141E-2</v>
      </c>
      <c r="AH3657">
        <v>3656</v>
      </c>
      <c r="AI3657">
        <v>17625.979820890505</v>
      </c>
      <c r="AK3657">
        <v>3656</v>
      </c>
      <c r="AL3657">
        <v>0.17719834438541518</v>
      </c>
      <c r="AN3657">
        <v>3656</v>
      </c>
      <c r="AO3657">
        <v>0.43409995736319917</v>
      </c>
    </row>
    <row r="3658" spans="31:41" x14ac:dyDescent="0.25">
      <c r="AE3658">
        <v>3657</v>
      </c>
      <c r="AF3658" s="1">
        <v>3.0135064039993331E-2</v>
      </c>
      <c r="AH3658">
        <v>3657</v>
      </c>
      <c r="AI3658">
        <v>1745.5726927985258</v>
      </c>
      <c r="AK3658">
        <v>3657</v>
      </c>
      <c r="AL3658">
        <v>0.18762687651534571</v>
      </c>
      <c r="AN3658">
        <v>3657</v>
      </c>
      <c r="AO3658">
        <v>0.43716379930852317</v>
      </c>
    </row>
    <row r="3659" spans="31:41" x14ac:dyDescent="0.25">
      <c r="AE3659">
        <v>3658</v>
      </c>
      <c r="AF3659" s="1">
        <v>2.8906592827108835E-2</v>
      </c>
      <c r="AH3659">
        <v>3658</v>
      </c>
      <c r="AI3659">
        <v>1242.0041521233375</v>
      </c>
      <c r="AK3659">
        <v>3658</v>
      </c>
      <c r="AL3659">
        <v>0.11738987514184784</v>
      </c>
      <c r="AN3659">
        <v>3658</v>
      </c>
      <c r="AO3659">
        <v>0.37238004150022241</v>
      </c>
    </row>
    <row r="3660" spans="31:41" x14ac:dyDescent="0.25">
      <c r="AE3660">
        <v>3659</v>
      </c>
      <c r="AF3660" s="1">
        <v>2.9921855349754889E-2</v>
      </c>
      <c r="AH3660">
        <v>3659</v>
      </c>
      <c r="AI3660">
        <v>4754.4566176576373</v>
      </c>
      <c r="AK3660">
        <v>3659</v>
      </c>
      <c r="AL3660">
        <v>0.25015205918301453</v>
      </c>
      <c r="AN3660">
        <v>3659</v>
      </c>
      <c r="AO3660">
        <v>0.40937314061575231</v>
      </c>
    </row>
    <row r="3661" spans="31:41" x14ac:dyDescent="0.25">
      <c r="AE3661">
        <v>3660</v>
      </c>
      <c r="AF3661" s="1">
        <v>3.2231234641000306E-2</v>
      </c>
      <c r="AH3661">
        <v>3660</v>
      </c>
      <c r="AI3661">
        <v>3976.3324704487445</v>
      </c>
      <c r="AK3661">
        <v>3660</v>
      </c>
      <c r="AL3661">
        <v>0.28220763285187284</v>
      </c>
      <c r="AN3661">
        <v>3660</v>
      </c>
      <c r="AO3661">
        <v>0.39389989182659785</v>
      </c>
    </row>
    <row r="3662" spans="31:41" x14ac:dyDescent="0.25">
      <c r="AE3662">
        <v>3661</v>
      </c>
      <c r="AF3662" s="1">
        <v>2.4917624070970312E-2</v>
      </c>
      <c r="AH3662">
        <v>3661</v>
      </c>
      <c r="AI3662">
        <v>307.5546774871479</v>
      </c>
      <c r="AK3662">
        <v>3661</v>
      </c>
      <c r="AL3662">
        <v>0.21871433046851965</v>
      </c>
      <c r="AN3662">
        <v>3661</v>
      </c>
      <c r="AO3662">
        <v>0.45771245472786021</v>
      </c>
    </row>
    <row r="3663" spans="31:41" x14ac:dyDescent="0.25">
      <c r="AE3663">
        <v>3662</v>
      </c>
      <c r="AF3663" s="1">
        <v>2.9899163280395991E-2</v>
      </c>
      <c r="AH3663">
        <v>3662</v>
      </c>
      <c r="AI3663">
        <v>5326.039019760361</v>
      </c>
      <c r="AK3663">
        <v>3662</v>
      </c>
      <c r="AL3663">
        <v>0.15405818572362309</v>
      </c>
      <c r="AN3663">
        <v>3662</v>
      </c>
      <c r="AO3663">
        <v>0.40649001077377422</v>
      </c>
    </row>
    <row r="3664" spans="31:41" x14ac:dyDescent="0.25">
      <c r="AE3664">
        <v>3663</v>
      </c>
      <c r="AF3664" s="1">
        <v>2.4481151315810745E-2</v>
      </c>
      <c r="AH3664">
        <v>3663</v>
      </c>
      <c r="AI3664">
        <v>3890.3362994894519</v>
      </c>
      <c r="AK3664">
        <v>3663</v>
      </c>
      <c r="AL3664">
        <v>0.26090715983182311</v>
      </c>
      <c r="AN3664">
        <v>3663</v>
      </c>
      <c r="AO3664">
        <v>0.43667439407061953</v>
      </c>
    </row>
    <row r="3665" spans="31:41" x14ac:dyDescent="0.25">
      <c r="AE3665">
        <v>3664</v>
      </c>
      <c r="AF3665" s="1">
        <v>3.3494609902314343E-2</v>
      </c>
      <c r="AH3665">
        <v>3664</v>
      </c>
      <c r="AI3665">
        <v>22331.301661058442</v>
      </c>
      <c r="AK3665">
        <v>3664</v>
      </c>
      <c r="AL3665">
        <v>0.20697370046677671</v>
      </c>
      <c r="AN3665">
        <v>3664</v>
      </c>
      <c r="AO3665">
        <v>0.40079500832587339</v>
      </c>
    </row>
    <row r="3666" spans="31:41" x14ac:dyDescent="0.25">
      <c r="AE3666">
        <v>3665</v>
      </c>
      <c r="AF3666" s="1">
        <v>3.358338834931951E-2</v>
      </c>
      <c r="AH3666">
        <v>3665</v>
      </c>
      <c r="AI3666">
        <v>1372.667685807945</v>
      </c>
      <c r="AK3666">
        <v>3665</v>
      </c>
      <c r="AL3666">
        <v>0.1859972489744294</v>
      </c>
      <c r="AN3666">
        <v>3665</v>
      </c>
      <c r="AO3666">
        <v>0.46885357547617812</v>
      </c>
    </row>
    <row r="3667" spans="31:41" x14ac:dyDescent="0.25">
      <c r="AE3667">
        <v>3666</v>
      </c>
      <c r="AF3667" s="1">
        <v>2.868885610996319E-2</v>
      </c>
      <c r="AH3667">
        <v>3666</v>
      </c>
      <c r="AI3667">
        <v>4696.4749112774743</v>
      </c>
      <c r="AK3667">
        <v>3666</v>
      </c>
      <c r="AL3667">
        <v>0.1867520027833216</v>
      </c>
      <c r="AN3667">
        <v>3666</v>
      </c>
      <c r="AO3667">
        <v>0.32776060093793374</v>
      </c>
    </row>
    <row r="3668" spans="31:41" x14ac:dyDescent="0.25">
      <c r="AE3668">
        <v>3667</v>
      </c>
      <c r="AF3668" s="1">
        <v>3.8336829310887666E-2</v>
      </c>
      <c r="AH3668">
        <v>3667</v>
      </c>
      <c r="AI3668">
        <v>7963.5597747749407</v>
      </c>
      <c r="AK3668">
        <v>3667</v>
      </c>
      <c r="AL3668">
        <v>0.12953840170428516</v>
      </c>
      <c r="AN3668">
        <v>3667</v>
      </c>
      <c r="AO3668">
        <v>0.40301807835343822</v>
      </c>
    </row>
    <row r="3669" spans="31:41" x14ac:dyDescent="0.25">
      <c r="AE3669">
        <v>3668</v>
      </c>
      <c r="AF3669" s="1">
        <v>3.1583083787694477E-2</v>
      </c>
      <c r="AH3669">
        <v>3668</v>
      </c>
      <c r="AI3669">
        <v>3544.6683776069217</v>
      </c>
      <c r="AK3669">
        <v>3668</v>
      </c>
      <c r="AL3669">
        <v>0.21033409294553326</v>
      </c>
      <c r="AN3669">
        <v>3668</v>
      </c>
      <c r="AO3669">
        <v>0.43824887173365579</v>
      </c>
    </row>
    <row r="3670" spans="31:41" x14ac:dyDescent="0.25">
      <c r="AE3670">
        <v>3669</v>
      </c>
      <c r="AF3670" s="1">
        <v>3.2026089008390768E-2</v>
      </c>
      <c r="AH3670">
        <v>3669</v>
      </c>
      <c r="AI3670">
        <v>5417.7295250608149</v>
      </c>
      <c r="AK3670">
        <v>3669</v>
      </c>
      <c r="AL3670">
        <v>0.2748645664546272</v>
      </c>
      <c r="AN3670">
        <v>3669</v>
      </c>
      <c r="AO3670">
        <v>0.33798293816414005</v>
      </c>
    </row>
    <row r="3671" spans="31:41" x14ac:dyDescent="0.25">
      <c r="AE3671">
        <v>3670</v>
      </c>
      <c r="AF3671" s="1">
        <v>3.3681764701200656E-2</v>
      </c>
      <c r="AH3671">
        <v>3670</v>
      </c>
      <c r="AI3671">
        <v>13846.240389774097</v>
      </c>
      <c r="AK3671">
        <v>3670</v>
      </c>
      <c r="AL3671">
        <v>0.26593238947297637</v>
      </c>
      <c r="AN3671">
        <v>3670</v>
      </c>
      <c r="AO3671">
        <v>0.3628178849212722</v>
      </c>
    </row>
    <row r="3672" spans="31:41" x14ac:dyDescent="0.25">
      <c r="AE3672">
        <v>3671</v>
      </c>
      <c r="AF3672" s="1">
        <v>2.5416550919309167E-2</v>
      </c>
      <c r="AH3672">
        <v>3671</v>
      </c>
      <c r="AI3672">
        <v>15437.334872864321</v>
      </c>
      <c r="AK3672">
        <v>3671</v>
      </c>
      <c r="AL3672">
        <v>0.20788963748498474</v>
      </c>
      <c r="AN3672">
        <v>3671</v>
      </c>
      <c r="AO3672">
        <v>0.39341871951559415</v>
      </c>
    </row>
    <row r="3673" spans="31:41" x14ac:dyDescent="0.25">
      <c r="AE3673">
        <v>3672</v>
      </c>
      <c r="AF3673" s="1">
        <v>3.3021154147382603E-2</v>
      </c>
      <c r="AH3673">
        <v>3672</v>
      </c>
      <c r="AI3673">
        <v>4495.3957002171428</v>
      </c>
      <c r="AK3673">
        <v>3672</v>
      </c>
      <c r="AL3673">
        <v>0.2001120171834459</v>
      </c>
      <c r="AN3673">
        <v>3672</v>
      </c>
      <c r="AO3673">
        <v>0.37473621202733393</v>
      </c>
    </row>
    <row r="3674" spans="31:41" x14ac:dyDescent="0.25">
      <c r="AE3674">
        <v>3673</v>
      </c>
      <c r="AF3674" s="1">
        <v>2.6516848611503496E-2</v>
      </c>
      <c r="AH3674">
        <v>3673</v>
      </c>
      <c r="AI3674">
        <v>4115.2735344796311</v>
      </c>
      <c r="AK3674">
        <v>3673</v>
      </c>
      <c r="AL3674">
        <v>0.21133147105632358</v>
      </c>
      <c r="AN3674">
        <v>3673</v>
      </c>
      <c r="AO3674">
        <v>0.45254117299231045</v>
      </c>
    </row>
    <row r="3675" spans="31:41" x14ac:dyDescent="0.25">
      <c r="AE3675">
        <v>3674</v>
      </c>
      <c r="AF3675" s="1">
        <v>3.2887787835234272E-2</v>
      </c>
      <c r="AH3675">
        <v>3674</v>
      </c>
      <c r="AI3675">
        <v>3758.1692290042934</v>
      </c>
      <c r="AK3675">
        <v>3674</v>
      </c>
      <c r="AL3675">
        <v>0.25368986912992969</v>
      </c>
      <c r="AN3675">
        <v>3674</v>
      </c>
      <c r="AO3675">
        <v>0.36744605332088864</v>
      </c>
    </row>
    <row r="3676" spans="31:41" x14ac:dyDescent="0.25">
      <c r="AE3676">
        <v>3675</v>
      </c>
      <c r="AF3676" s="1">
        <v>2.4753348359868532E-2</v>
      </c>
      <c r="AH3676">
        <v>3675</v>
      </c>
      <c r="AI3676">
        <v>628.7689538695887</v>
      </c>
      <c r="AK3676">
        <v>3675</v>
      </c>
      <c r="AL3676">
        <v>0.26211182470284827</v>
      </c>
      <c r="AN3676">
        <v>3675</v>
      </c>
      <c r="AO3676">
        <v>0.40967875078282529</v>
      </c>
    </row>
    <row r="3677" spans="31:41" x14ac:dyDescent="0.25">
      <c r="AE3677">
        <v>3676</v>
      </c>
      <c r="AF3677" s="1">
        <v>3.5258241713935989E-2</v>
      </c>
      <c r="AH3677">
        <v>3676</v>
      </c>
      <c r="AI3677">
        <v>139.66764622896198</v>
      </c>
      <c r="AK3677">
        <v>3676</v>
      </c>
      <c r="AL3677">
        <v>0.12386313379340286</v>
      </c>
      <c r="AN3677">
        <v>3676</v>
      </c>
      <c r="AO3677">
        <v>0.42971453749968846</v>
      </c>
    </row>
    <row r="3678" spans="31:41" x14ac:dyDescent="0.25">
      <c r="AE3678">
        <v>3677</v>
      </c>
      <c r="AF3678" s="1">
        <v>2.7006012821696235E-2</v>
      </c>
      <c r="AH3678">
        <v>3677</v>
      </c>
      <c r="AI3678">
        <v>2257.1066277453419</v>
      </c>
      <c r="AK3678">
        <v>3677</v>
      </c>
      <c r="AL3678">
        <v>0.16588790882717144</v>
      </c>
      <c r="AN3678">
        <v>3677</v>
      </c>
      <c r="AO3678">
        <v>0.23404330516240801</v>
      </c>
    </row>
    <row r="3679" spans="31:41" x14ac:dyDescent="0.25">
      <c r="AE3679">
        <v>3678</v>
      </c>
      <c r="AF3679" s="1">
        <v>2.9750069526903289E-2</v>
      </c>
      <c r="AH3679">
        <v>3678</v>
      </c>
      <c r="AI3679">
        <v>3789.6750055918678</v>
      </c>
      <c r="AK3679">
        <v>3678</v>
      </c>
      <c r="AL3679">
        <v>0.19662221521355022</v>
      </c>
      <c r="AN3679">
        <v>3678</v>
      </c>
      <c r="AO3679">
        <v>0.40907871021804471</v>
      </c>
    </row>
    <row r="3680" spans="31:41" x14ac:dyDescent="0.25">
      <c r="AE3680">
        <v>3679</v>
      </c>
      <c r="AF3680" s="1">
        <v>2.8749353601408956E-2</v>
      </c>
      <c r="AH3680">
        <v>3679</v>
      </c>
      <c r="AI3680">
        <v>3120.1041173389367</v>
      </c>
      <c r="AK3680">
        <v>3679</v>
      </c>
      <c r="AL3680">
        <v>0.17705335165969013</v>
      </c>
      <c r="AN3680">
        <v>3679</v>
      </c>
      <c r="AO3680">
        <v>0.46964550076151257</v>
      </c>
    </row>
    <row r="3681" spans="31:41" x14ac:dyDescent="0.25">
      <c r="AE3681">
        <v>3680</v>
      </c>
      <c r="AF3681" s="1">
        <v>3.1954023717950975E-2</v>
      </c>
      <c r="AH3681">
        <v>3680</v>
      </c>
      <c r="AI3681">
        <v>11403.170305809286</v>
      </c>
      <c r="AK3681">
        <v>3680</v>
      </c>
      <c r="AL3681">
        <v>0.21353570075952169</v>
      </c>
      <c r="AN3681">
        <v>3680</v>
      </c>
      <c r="AO3681">
        <v>0.24138460876502008</v>
      </c>
    </row>
    <row r="3682" spans="31:41" x14ac:dyDescent="0.25">
      <c r="AE3682">
        <v>3681</v>
      </c>
      <c r="AF3682" s="1">
        <v>2.2716957337070909E-2</v>
      </c>
      <c r="AH3682">
        <v>3681</v>
      </c>
      <c r="AI3682">
        <v>12565.975513402351</v>
      </c>
      <c r="AK3682">
        <v>3681</v>
      </c>
      <c r="AL3682">
        <v>0.21452483677424272</v>
      </c>
      <c r="AN3682">
        <v>3681</v>
      </c>
      <c r="AO3682">
        <v>0.48463676375363202</v>
      </c>
    </row>
    <row r="3683" spans="31:41" x14ac:dyDescent="0.25">
      <c r="AE3683">
        <v>3682</v>
      </c>
      <c r="AF3683" s="1">
        <v>3.389925341186184E-2</v>
      </c>
      <c r="AH3683">
        <v>3682</v>
      </c>
      <c r="AI3683">
        <v>5410.378555274644</v>
      </c>
      <c r="AK3683">
        <v>3682</v>
      </c>
      <c r="AL3683">
        <v>0.2391379312612423</v>
      </c>
      <c r="AN3683">
        <v>3682</v>
      </c>
      <c r="AO3683">
        <v>0.38566873365722787</v>
      </c>
    </row>
    <row r="3684" spans="31:41" x14ac:dyDescent="0.25">
      <c r="AE3684">
        <v>3683</v>
      </c>
      <c r="AF3684" s="1">
        <v>2.8940675882846767E-2</v>
      </c>
      <c r="AH3684">
        <v>3683</v>
      </c>
      <c r="AI3684">
        <v>1171.1238635510972</v>
      </c>
      <c r="AK3684">
        <v>3683</v>
      </c>
      <c r="AL3684">
        <v>0.12366742501231699</v>
      </c>
      <c r="AN3684">
        <v>3683</v>
      </c>
      <c r="AO3684">
        <v>0.41943076086817527</v>
      </c>
    </row>
    <row r="3685" spans="31:41" x14ac:dyDescent="0.25">
      <c r="AE3685">
        <v>3684</v>
      </c>
      <c r="AF3685" s="1">
        <v>3.4372292755290967E-2</v>
      </c>
      <c r="AH3685">
        <v>3684</v>
      </c>
      <c r="AI3685">
        <v>6006.9870354771983</v>
      </c>
      <c r="AK3685">
        <v>3684</v>
      </c>
      <c r="AL3685">
        <v>0.20802142008760216</v>
      </c>
      <c r="AN3685">
        <v>3684</v>
      </c>
      <c r="AO3685">
        <v>0.43497983540133967</v>
      </c>
    </row>
    <row r="3686" spans="31:41" x14ac:dyDescent="0.25">
      <c r="AE3686">
        <v>3685</v>
      </c>
      <c r="AF3686" s="1">
        <v>3.1891273480588733E-2</v>
      </c>
      <c r="AH3686">
        <v>3685</v>
      </c>
      <c r="AI3686">
        <v>17134.042276797332</v>
      </c>
      <c r="AK3686">
        <v>3685</v>
      </c>
      <c r="AL3686">
        <v>0.13451109741185946</v>
      </c>
      <c r="AN3686">
        <v>3685</v>
      </c>
      <c r="AO3686">
        <v>0.36028720307170892</v>
      </c>
    </row>
    <row r="3687" spans="31:41" x14ac:dyDescent="0.25">
      <c r="AE3687">
        <v>3686</v>
      </c>
      <c r="AF3687" s="1">
        <v>2.7085764417742686E-2</v>
      </c>
      <c r="AH3687">
        <v>3686</v>
      </c>
      <c r="AI3687">
        <v>48799.406685967217</v>
      </c>
      <c r="AK3687">
        <v>3686</v>
      </c>
      <c r="AL3687">
        <v>0.23642828105035718</v>
      </c>
      <c r="AN3687">
        <v>3686</v>
      </c>
      <c r="AO3687">
        <v>0.30156673453475896</v>
      </c>
    </row>
    <row r="3688" spans="31:41" x14ac:dyDescent="0.25">
      <c r="AE3688">
        <v>3687</v>
      </c>
      <c r="AF3688" s="1">
        <v>2.7659313154221765E-2</v>
      </c>
      <c r="AH3688">
        <v>3687</v>
      </c>
      <c r="AI3688">
        <v>5530.7510384955222</v>
      </c>
      <c r="AK3688">
        <v>3687</v>
      </c>
      <c r="AL3688">
        <v>0.18652040198657813</v>
      </c>
      <c r="AN3688">
        <v>3687</v>
      </c>
      <c r="AO3688">
        <v>0.41502500717619467</v>
      </c>
    </row>
    <row r="3689" spans="31:41" x14ac:dyDescent="0.25">
      <c r="AE3689">
        <v>3688</v>
      </c>
      <c r="AF3689" s="1">
        <v>2.7867782349477066E-2</v>
      </c>
      <c r="AH3689">
        <v>3688</v>
      </c>
      <c r="AI3689">
        <v>8751.0282285654794</v>
      </c>
      <c r="AK3689">
        <v>3688</v>
      </c>
      <c r="AL3689">
        <v>0.16281800330934793</v>
      </c>
      <c r="AN3689">
        <v>3688</v>
      </c>
      <c r="AO3689">
        <v>0.30388434802185704</v>
      </c>
    </row>
    <row r="3690" spans="31:41" x14ac:dyDescent="0.25">
      <c r="AE3690">
        <v>3689</v>
      </c>
      <c r="AF3690" s="1">
        <v>2.8832454374347671E-2</v>
      </c>
      <c r="AH3690">
        <v>3689</v>
      </c>
      <c r="AI3690">
        <v>3388.0923757689425</v>
      </c>
      <c r="AK3690">
        <v>3689</v>
      </c>
      <c r="AL3690">
        <v>0.17518292375950736</v>
      </c>
      <c r="AN3690">
        <v>3689</v>
      </c>
      <c r="AO3690">
        <v>0.4247695591939486</v>
      </c>
    </row>
    <row r="3691" spans="31:41" x14ac:dyDescent="0.25">
      <c r="AE3691">
        <v>3690</v>
      </c>
      <c r="AF3691" s="1">
        <v>3.2167701980488017E-2</v>
      </c>
      <c r="AH3691">
        <v>3690</v>
      </c>
      <c r="AI3691">
        <v>1325.4374812941603</v>
      </c>
      <c r="AK3691">
        <v>3690</v>
      </c>
      <c r="AL3691">
        <v>0.30362012814153355</v>
      </c>
      <c r="AN3691">
        <v>3690</v>
      </c>
      <c r="AO3691">
        <v>0.49051197068147978</v>
      </c>
    </row>
    <row r="3692" spans="31:41" x14ac:dyDescent="0.25">
      <c r="AE3692">
        <v>3691</v>
      </c>
      <c r="AF3692" s="1">
        <v>3.1430073687733762E-2</v>
      </c>
      <c r="AH3692">
        <v>3691</v>
      </c>
      <c r="AI3692">
        <v>9581.4255943339886</v>
      </c>
      <c r="AK3692">
        <v>3691</v>
      </c>
      <c r="AL3692">
        <v>0.19982099520924795</v>
      </c>
      <c r="AN3692">
        <v>3691</v>
      </c>
      <c r="AO3692">
        <v>0.37656203570741831</v>
      </c>
    </row>
    <row r="3693" spans="31:41" x14ac:dyDescent="0.25">
      <c r="AE3693">
        <v>3692</v>
      </c>
      <c r="AF3693" s="1">
        <v>2.9932691567726932E-2</v>
      </c>
      <c r="AH3693">
        <v>3692</v>
      </c>
      <c r="AI3693">
        <v>9798.848695460485</v>
      </c>
      <c r="AK3693">
        <v>3692</v>
      </c>
      <c r="AL3693">
        <v>0.2290701212865203</v>
      </c>
      <c r="AN3693">
        <v>3692</v>
      </c>
      <c r="AO3693">
        <v>0.41054551797451577</v>
      </c>
    </row>
    <row r="3694" spans="31:41" x14ac:dyDescent="0.25">
      <c r="AE3694">
        <v>3693</v>
      </c>
      <c r="AF3694" s="1">
        <v>2.8241236243880863E-2</v>
      </c>
      <c r="AH3694">
        <v>3693</v>
      </c>
      <c r="AI3694">
        <v>1211.6181345088253</v>
      </c>
      <c r="AK3694">
        <v>3693</v>
      </c>
      <c r="AL3694">
        <v>0.20032316458099339</v>
      </c>
      <c r="AN3694">
        <v>3693</v>
      </c>
      <c r="AO3694">
        <v>0.44989573046991488</v>
      </c>
    </row>
    <row r="3695" spans="31:41" x14ac:dyDescent="0.25">
      <c r="AE3695">
        <v>3694</v>
      </c>
      <c r="AF3695" s="1">
        <v>3.1718998227555861E-2</v>
      </c>
      <c r="AH3695">
        <v>3694</v>
      </c>
      <c r="AI3695">
        <v>9375.2971055432517</v>
      </c>
      <c r="AK3695">
        <v>3694</v>
      </c>
      <c r="AL3695">
        <v>0.2238122661097933</v>
      </c>
      <c r="AN3695">
        <v>3694</v>
      </c>
      <c r="AO3695">
        <v>0.43062117216463491</v>
      </c>
    </row>
    <row r="3696" spans="31:41" x14ac:dyDescent="0.25">
      <c r="AE3696">
        <v>3695</v>
      </c>
      <c r="AF3696" s="1">
        <v>3.1688272138118867E-2</v>
      </c>
      <c r="AH3696">
        <v>3695</v>
      </c>
      <c r="AI3696">
        <v>2181.9376702603481</v>
      </c>
      <c r="AK3696">
        <v>3695</v>
      </c>
      <c r="AL3696">
        <v>0.21927264250579007</v>
      </c>
      <c r="AN3696">
        <v>3695</v>
      </c>
      <c r="AO3696">
        <v>0.49228812694635765</v>
      </c>
    </row>
    <row r="3697" spans="31:41" x14ac:dyDescent="0.25">
      <c r="AE3697">
        <v>3696</v>
      </c>
      <c r="AF3697" s="1">
        <v>2.7612716920955238E-2</v>
      </c>
      <c r="AH3697">
        <v>3696</v>
      </c>
      <c r="AI3697">
        <v>9542.3567640244364</v>
      </c>
      <c r="AK3697">
        <v>3696</v>
      </c>
      <c r="AL3697">
        <v>0.15249378285285756</v>
      </c>
      <c r="AN3697">
        <v>3696</v>
      </c>
      <c r="AO3697">
        <v>0.46820984372912944</v>
      </c>
    </row>
    <row r="3698" spans="31:41" x14ac:dyDescent="0.25">
      <c r="AE3698">
        <v>3697</v>
      </c>
      <c r="AF3698" s="1">
        <v>2.4744840795912104E-2</v>
      </c>
      <c r="AH3698">
        <v>3697</v>
      </c>
      <c r="AI3698">
        <v>2428.373237765496</v>
      </c>
      <c r="AK3698">
        <v>3697</v>
      </c>
      <c r="AL3698">
        <v>0.15675633545690568</v>
      </c>
      <c r="AN3698">
        <v>3697</v>
      </c>
      <c r="AO3698">
        <v>0.32777719105372077</v>
      </c>
    </row>
    <row r="3699" spans="31:41" x14ac:dyDescent="0.25">
      <c r="AE3699">
        <v>3698</v>
      </c>
      <c r="AF3699" s="1">
        <v>3.1761276619880929E-2</v>
      </c>
      <c r="AH3699">
        <v>3698</v>
      </c>
      <c r="AI3699">
        <v>644.94239448700523</v>
      </c>
      <c r="AK3699">
        <v>3698</v>
      </c>
      <c r="AL3699">
        <v>0.17854937266344931</v>
      </c>
      <c r="AN3699">
        <v>3698</v>
      </c>
      <c r="AO3699">
        <v>0.42327520774673477</v>
      </c>
    </row>
    <row r="3700" spans="31:41" x14ac:dyDescent="0.25">
      <c r="AE3700">
        <v>3699</v>
      </c>
      <c r="AF3700" s="1">
        <v>3.4087876845499299E-2</v>
      </c>
      <c r="AH3700">
        <v>3699</v>
      </c>
      <c r="AI3700">
        <v>5015.5473169320785</v>
      </c>
      <c r="AK3700">
        <v>3699</v>
      </c>
      <c r="AL3700">
        <v>0.23101563325213062</v>
      </c>
      <c r="AN3700">
        <v>3699</v>
      </c>
      <c r="AO3700">
        <v>0.42356894460089528</v>
      </c>
    </row>
    <row r="3701" spans="31:41" x14ac:dyDescent="0.25">
      <c r="AE3701">
        <v>3700</v>
      </c>
      <c r="AF3701" s="1">
        <v>3.0862810367482396E-2</v>
      </c>
      <c r="AH3701">
        <v>3700</v>
      </c>
      <c r="AI3701">
        <v>2357.0996592528354</v>
      </c>
      <c r="AK3701">
        <v>3700</v>
      </c>
      <c r="AL3701">
        <v>0.14141536428572515</v>
      </c>
      <c r="AN3701">
        <v>3700</v>
      </c>
      <c r="AO3701">
        <v>0.52405554946411326</v>
      </c>
    </row>
    <row r="3702" spans="31:41" x14ac:dyDescent="0.25">
      <c r="AE3702">
        <v>3701</v>
      </c>
      <c r="AF3702" s="1">
        <v>2.9052543640945672E-2</v>
      </c>
      <c r="AH3702">
        <v>3701</v>
      </c>
      <c r="AI3702">
        <v>1980.5794396218546</v>
      </c>
      <c r="AK3702">
        <v>3701</v>
      </c>
      <c r="AL3702">
        <v>0.23797450465562586</v>
      </c>
      <c r="AN3702">
        <v>3701</v>
      </c>
      <c r="AO3702">
        <v>0.41336554677647513</v>
      </c>
    </row>
    <row r="3703" spans="31:41" x14ac:dyDescent="0.25">
      <c r="AE3703">
        <v>3702</v>
      </c>
      <c r="AF3703" s="1">
        <v>2.832948241139599E-2</v>
      </c>
      <c r="AH3703">
        <v>3702</v>
      </c>
      <c r="AI3703">
        <v>5201.6817728580208</v>
      </c>
      <c r="AK3703">
        <v>3702</v>
      </c>
      <c r="AL3703">
        <v>0.2041167822929783</v>
      </c>
      <c r="AN3703">
        <v>3702</v>
      </c>
      <c r="AO3703">
        <v>0.47569770141231715</v>
      </c>
    </row>
    <row r="3704" spans="31:41" x14ac:dyDescent="0.25">
      <c r="AE3704">
        <v>3703</v>
      </c>
      <c r="AF3704" s="1">
        <v>3.0089000513919384E-2</v>
      </c>
      <c r="AH3704">
        <v>3703</v>
      </c>
      <c r="AI3704">
        <v>3503.779314840378</v>
      </c>
      <c r="AK3704">
        <v>3703</v>
      </c>
      <c r="AL3704">
        <v>0.1894482506808608</v>
      </c>
      <c r="AN3704">
        <v>3703</v>
      </c>
      <c r="AO3704">
        <v>0.35830293669334889</v>
      </c>
    </row>
    <row r="3705" spans="31:41" x14ac:dyDescent="0.25">
      <c r="AE3705">
        <v>3704</v>
      </c>
      <c r="AF3705" s="1">
        <v>3.0292167155398841E-2</v>
      </c>
      <c r="AH3705">
        <v>3704</v>
      </c>
      <c r="AI3705">
        <v>1895.4098780104355</v>
      </c>
      <c r="AK3705">
        <v>3704</v>
      </c>
      <c r="AL3705">
        <v>0.18785188341348136</v>
      </c>
      <c r="AN3705">
        <v>3704</v>
      </c>
      <c r="AO3705">
        <v>0.36647939931843232</v>
      </c>
    </row>
    <row r="3706" spans="31:41" x14ac:dyDescent="0.25">
      <c r="AE3706">
        <v>3705</v>
      </c>
      <c r="AF3706" s="1">
        <v>3.2246548172381484E-2</v>
      </c>
      <c r="AH3706">
        <v>3705</v>
      </c>
      <c r="AI3706">
        <v>3881.5024445821991</v>
      </c>
      <c r="AK3706">
        <v>3705</v>
      </c>
      <c r="AL3706">
        <v>0.27965770970747544</v>
      </c>
      <c r="AN3706">
        <v>3705</v>
      </c>
      <c r="AO3706">
        <v>0.37112507599900202</v>
      </c>
    </row>
    <row r="3707" spans="31:41" x14ac:dyDescent="0.25">
      <c r="AE3707">
        <v>3706</v>
      </c>
      <c r="AF3707" s="1">
        <v>3.1077298465140846E-2</v>
      </c>
      <c r="AH3707">
        <v>3706</v>
      </c>
      <c r="AI3707">
        <v>2316.6112909066278</v>
      </c>
      <c r="AK3707">
        <v>3706</v>
      </c>
      <c r="AL3707">
        <v>0.25922633776566767</v>
      </c>
      <c r="AN3707">
        <v>3706</v>
      </c>
      <c r="AO3707">
        <v>0.32190276299733567</v>
      </c>
    </row>
    <row r="3708" spans="31:41" x14ac:dyDescent="0.25">
      <c r="AE3708">
        <v>3707</v>
      </c>
      <c r="AF3708" s="1">
        <v>2.9612324297897397E-2</v>
      </c>
      <c r="AH3708">
        <v>3707</v>
      </c>
      <c r="AI3708">
        <v>6778.8666126955068</v>
      </c>
      <c r="AK3708">
        <v>3707</v>
      </c>
      <c r="AL3708">
        <v>0.16845411111681413</v>
      </c>
      <c r="AN3708">
        <v>3707</v>
      </c>
      <c r="AO3708">
        <v>0.43767985659174879</v>
      </c>
    </row>
    <row r="3709" spans="31:41" x14ac:dyDescent="0.25">
      <c r="AE3709">
        <v>3708</v>
      </c>
      <c r="AF3709" s="1">
        <v>3.1292857441399979E-2</v>
      </c>
      <c r="AH3709">
        <v>3708</v>
      </c>
      <c r="AI3709">
        <v>8511.1461302552216</v>
      </c>
      <c r="AK3709">
        <v>3708</v>
      </c>
      <c r="AL3709">
        <v>0.17397432566372764</v>
      </c>
      <c r="AN3709">
        <v>3708</v>
      </c>
      <c r="AO3709">
        <v>0.3512955784000476</v>
      </c>
    </row>
    <row r="3710" spans="31:41" x14ac:dyDescent="0.25">
      <c r="AE3710">
        <v>3709</v>
      </c>
      <c r="AF3710" s="1">
        <v>3.0636284222718801E-2</v>
      </c>
      <c r="AH3710">
        <v>3709</v>
      </c>
      <c r="AI3710">
        <v>5526.2967217151163</v>
      </c>
      <c r="AK3710">
        <v>3709</v>
      </c>
      <c r="AL3710">
        <v>0.12181004784655242</v>
      </c>
      <c r="AN3710">
        <v>3709</v>
      </c>
      <c r="AO3710">
        <v>0.3279984660203033</v>
      </c>
    </row>
    <row r="3711" spans="31:41" x14ac:dyDescent="0.25">
      <c r="AE3711">
        <v>3710</v>
      </c>
      <c r="AF3711" s="1">
        <v>3.1523352985501019E-2</v>
      </c>
      <c r="AH3711">
        <v>3710</v>
      </c>
      <c r="AI3711">
        <v>5038.6699821892407</v>
      </c>
      <c r="AK3711">
        <v>3710</v>
      </c>
      <c r="AL3711">
        <v>0.2557936667431685</v>
      </c>
      <c r="AN3711">
        <v>3710</v>
      </c>
      <c r="AO3711">
        <v>0.4340116125299347</v>
      </c>
    </row>
    <row r="3712" spans="31:41" x14ac:dyDescent="0.25">
      <c r="AE3712">
        <v>3711</v>
      </c>
      <c r="AF3712" s="1">
        <v>3.0986791084882004E-2</v>
      </c>
      <c r="AH3712">
        <v>3711</v>
      </c>
      <c r="AI3712">
        <v>2495.3540771631656</v>
      </c>
      <c r="AK3712">
        <v>3711</v>
      </c>
      <c r="AL3712">
        <v>0.26269341235106208</v>
      </c>
      <c r="AN3712">
        <v>3711</v>
      </c>
      <c r="AO3712">
        <v>0.34856274830357159</v>
      </c>
    </row>
    <row r="3713" spans="31:41" x14ac:dyDescent="0.25">
      <c r="AE3713">
        <v>3712</v>
      </c>
      <c r="AF3713" s="1">
        <v>3.2104715713011878E-2</v>
      </c>
      <c r="AH3713">
        <v>3712</v>
      </c>
      <c r="AI3713">
        <v>742.91792907533841</v>
      </c>
      <c r="AK3713">
        <v>3712</v>
      </c>
      <c r="AL3713">
        <v>0.34365656901256469</v>
      </c>
      <c r="AN3713">
        <v>3712</v>
      </c>
      <c r="AO3713">
        <v>0.43351259746781623</v>
      </c>
    </row>
    <row r="3714" spans="31:41" x14ac:dyDescent="0.25">
      <c r="AE3714">
        <v>3713</v>
      </c>
      <c r="AF3714" s="1">
        <v>3.5489193361184501E-2</v>
      </c>
      <c r="AH3714">
        <v>3713</v>
      </c>
      <c r="AI3714">
        <v>4039.610324421993</v>
      </c>
      <c r="AK3714">
        <v>3713</v>
      </c>
      <c r="AL3714">
        <v>0.18655958101463369</v>
      </c>
      <c r="AN3714">
        <v>3713</v>
      </c>
      <c r="AO3714">
        <v>0.44269475214089127</v>
      </c>
    </row>
    <row r="3715" spans="31:41" x14ac:dyDescent="0.25">
      <c r="AE3715">
        <v>3714</v>
      </c>
      <c r="AF3715" s="1">
        <v>3.0625346255036989E-2</v>
      </c>
      <c r="AH3715">
        <v>3714</v>
      </c>
      <c r="AI3715">
        <v>9251.5833212969501</v>
      </c>
      <c r="AK3715">
        <v>3714</v>
      </c>
      <c r="AL3715">
        <v>0.11849631688172679</v>
      </c>
      <c r="AN3715">
        <v>3714</v>
      </c>
      <c r="AO3715">
        <v>0.361500336209575</v>
      </c>
    </row>
    <row r="3716" spans="31:41" x14ac:dyDescent="0.25">
      <c r="AE3716">
        <v>3715</v>
      </c>
      <c r="AF3716" s="1">
        <v>2.9044398464941557E-2</v>
      </c>
      <c r="AH3716">
        <v>3715</v>
      </c>
      <c r="AI3716">
        <v>12063.184752162915</v>
      </c>
      <c r="AK3716">
        <v>3715</v>
      </c>
      <c r="AL3716">
        <v>0.21051143902514755</v>
      </c>
      <c r="AN3716">
        <v>3715</v>
      </c>
      <c r="AO3716">
        <v>0.44223081541331294</v>
      </c>
    </row>
    <row r="3717" spans="31:41" x14ac:dyDescent="0.25">
      <c r="AE3717">
        <v>3716</v>
      </c>
      <c r="AF3717" s="1">
        <v>3.4699140199278222E-2</v>
      </c>
      <c r="AH3717">
        <v>3716</v>
      </c>
      <c r="AI3717">
        <v>3963.4996895476534</v>
      </c>
      <c r="AK3717">
        <v>3716</v>
      </c>
      <c r="AL3717">
        <v>0.13010272496507402</v>
      </c>
      <c r="AN3717">
        <v>3716</v>
      </c>
      <c r="AO3717">
        <v>0.36766642225354579</v>
      </c>
    </row>
    <row r="3718" spans="31:41" x14ac:dyDescent="0.25">
      <c r="AE3718">
        <v>3717</v>
      </c>
      <c r="AF3718" s="1">
        <v>3.4374258709489958E-2</v>
      </c>
      <c r="AH3718">
        <v>3717</v>
      </c>
      <c r="AI3718">
        <v>1300.237816919725</v>
      </c>
      <c r="AK3718">
        <v>3717</v>
      </c>
      <c r="AL3718">
        <v>0.14960048057288325</v>
      </c>
      <c r="AN3718">
        <v>3717</v>
      </c>
      <c r="AO3718">
        <v>0.38736486796478808</v>
      </c>
    </row>
    <row r="3719" spans="31:41" x14ac:dyDescent="0.25">
      <c r="AE3719">
        <v>3718</v>
      </c>
      <c r="AF3719" s="1">
        <v>3.1157347125039259E-2</v>
      </c>
      <c r="AH3719">
        <v>3718</v>
      </c>
      <c r="AI3719">
        <v>2152.8123452510713</v>
      </c>
      <c r="AK3719">
        <v>3718</v>
      </c>
      <c r="AL3719">
        <v>0.29446742633719369</v>
      </c>
      <c r="AN3719">
        <v>3718</v>
      </c>
      <c r="AO3719">
        <v>0.40135809726643129</v>
      </c>
    </row>
    <row r="3720" spans="31:41" x14ac:dyDescent="0.25">
      <c r="AE3720">
        <v>3719</v>
      </c>
      <c r="AF3720" s="1">
        <v>3.2159929945396071E-2</v>
      </c>
      <c r="AH3720">
        <v>3719</v>
      </c>
      <c r="AI3720">
        <v>5286.7448741416829</v>
      </c>
      <c r="AK3720">
        <v>3719</v>
      </c>
      <c r="AL3720">
        <v>0.12814759029843142</v>
      </c>
      <c r="AN3720">
        <v>3719</v>
      </c>
      <c r="AO3720">
        <v>0.41187166742035319</v>
      </c>
    </row>
    <row r="3721" spans="31:41" x14ac:dyDescent="0.25">
      <c r="AE3721">
        <v>3720</v>
      </c>
      <c r="AF3721" s="1">
        <v>2.3742211132281366E-2</v>
      </c>
      <c r="AH3721">
        <v>3720</v>
      </c>
      <c r="AI3721">
        <v>1290.9090105651751</v>
      </c>
      <c r="AK3721">
        <v>3720</v>
      </c>
      <c r="AL3721">
        <v>0.16982182304971488</v>
      </c>
      <c r="AN3721">
        <v>3720</v>
      </c>
      <c r="AO3721">
        <v>0.40827505830991673</v>
      </c>
    </row>
    <row r="3722" spans="31:41" x14ac:dyDescent="0.25">
      <c r="AE3722">
        <v>3721</v>
      </c>
      <c r="AF3722" s="1">
        <v>2.9040296962913992E-2</v>
      </c>
      <c r="AH3722">
        <v>3721</v>
      </c>
      <c r="AI3722">
        <v>2123.7370853710913</v>
      </c>
      <c r="AK3722">
        <v>3721</v>
      </c>
      <c r="AL3722">
        <v>0.16112042451251468</v>
      </c>
      <c r="AN3722">
        <v>3721</v>
      </c>
      <c r="AO3722">
        <v>0.42137529253150369</v>
      </c>
    </row>
    <row r="3723" spans="31:41" x14ac:dyDescent="0.25">
      <c r="AE3723">
        <v>3722</v>
      </c>
      <c r="AF3723" s="1">
        <v>2.9930910092844654E-2</v>
      </c>
      <c r="AH3723">
        <v>3722</v>
      </c>
      <c r="AI3723">
        <v>918.67603074510544</v>
      </c>
      <c r="AK3723">
        <v>3722</v>
      </c>
      <c r="AL3723">
        <v>0.14787183628474418</v>
      </c>
      <c r="AN3723">
        <v>3722</v>
      </c>
      <c r="AO3723">
        <v>0.34298525565443949</v>
      </c>
    </row>
    <row r="3724" spans="31:41" x14ac:dyDescent="0.25">
      <c r="AE3724">
        <v>3723</v>
      </c>
      <c r="AF3724" s="1">
        <v>3.2165143392120843E-2</v>
      </c>
      <c r="AH3724">
        <v>3723</v>
      </c>
      <c r="AI3724">
        <v>2078.1874023256028</v>
      </c>
      <c r="AK3724">
        <v>3723</v>
      </c>
      <c r="AL3724">
        <v>0.26822913278568317</v>
      </c>
      <c r="AN3724">
        <v>3723</v>
      </c>
      <c r="AO3724">
        <v>0.36491854038123606</v>
      </c>
    </row>
    <row r="3725" spans="31:41" x14ac:dyDescent="0.25">
      <c r="AE3725">
        <v>3724</v>
      </c>
      <c r="AF3725" s="1">
        <v>3.243685400335572E-2</v>
      </c>
      <c r="AH3725">
        <v>3724</v>
      </c>
      <c r="AI3725">
        <v>660.11209431462657</v>
      </c>
      <c r="AK3725">
        <v>3724</v>
      </c>
      <c r="AL3725">
        <v>0.21248895283753708</v>
      </c>
      <c r="AN3725">
        <v>3724</v>
      </c>
      <c r="AO3725">
        <v>0.3392876979735866</v>
      </c>
    </row>
    <row r="3726" spans="31:41" x14ac:dyDescent="0.25">
      <c r="AE3726">
        <v>3725</v>
      </c>
      <c r="AF3726" s="1">
        <v>3.395678605216812E-2</v>
      </c>
      <c r="AH3726">
        <v>3725</v>
      </c>
      <c r="AI3726">
        <v>4714.7847449928686</v>
      </c>
      <c r="AK3726">
        <v>3725</v>
      </c>
      <c r="AL3726">
        <v>0.21964226199526043</v>
      </c>
      <c r="AN3726">
        <v>3725</v>
      </c>
      <c r="AO3726">
        <v>0.38196002007616925</v>
      </c>
    </row>
    <row r="3727" spans="31:41" x14ac:dyDescent="0.25">
      <c r="AE3727">
        <v>3726</v>
      </c>
      <c r="AF3727" s="1">
        <v>3.4980649831512167E-2</v>
      </c>
      <c r="AH3727">
        <v>3726</v>
      </c>
      <c r="AI3727">
        <v>1521.7489373367596</v>
      </c>
      <c r="AK3727">
        <v>3726</v>
      </c>
      <c r="AL3727">
        <v>0.11755520434920544</v>
      </c>
      <c r="AN3727">
        <v>3726</v>
      </c>
      <c r="AO3727">
        <v>0.40809357185853112</v>
      </c>
    </row>
    <row r="3728" spans="31:41" x14ac:dyDescent="0.25">
      <c r="AE3728">
        <v>3727</v>
      </c>
      <c r="AF3728" s="1">
        <v>3.6358971620591873E-2</v>
      </c>
      <c r="AH3728">
        <v>3727</v>
      </c>
      <c r="AI3728">
        <v>7550.0788247216306</v>
      </c>
      <c r="AK3728">
        <v>3727</v>
      </c>
      <c r="AL3728">
        <v>8.8539308561895388E-2</v>
      </c>
      <c r="AN3728">
        <v>3727</v>
      </c>
      <c r="AO3728">
        <v>0.39609392436550828</v>
      </c>
    </row>
    <row r="3729" spans="31:41" x14ac:dyDescent="0.25">
      <c r="AE3729">
        <v>3728</v>
      </c>
      <c r="AF3729" s="1">
        <v>2.7954191456513122E-2</v>
      </c>
      <c r="AH3729">
        <v>3728</v>
      </c>
      <c r="AI3729">
        <v>2384.5026185580969</v>
      </c>
      <c r="AK3729">
        <v>3728</v>
      </c>
      <c r="AL3729">
        <v>0.24517433621967488</v>
      </c>
      <c r="AN3729">
        <v>3728</v>
      </c>
      <c r="AO3729">
        <v>0.40686680824975624</v>
      </c>
    </row>
    <row r="3730" spans="31:41" x14ac:dyDescent="0.25">
      <c r="AE3730">
        <v>3729</v>
      </c>
      <c r="AF3730" s="1">
        <v>3.093221153504766E-2</v>
      </c>
      <c r="AH3730">
        <v>3729</v>
      </c>
      <c r="AI3730">
        <v>1752.6155565417134</v>
      </c>
      <c r="AK3730">
        <v>3729</v>
      </c>
      <c r="AL3730">
        <v>9.0488686081591441E-2</v>
      </c>
      <c r="AN3730">
        <v>3729</v>
      </c>
      <c r="AO3730">
        <v>0.40363944226119702</v>
      </c>
    </row>
    <row r="3731" spans="31:41" x14ac:dyDescent="0.25">
      <c r="AE3731">
        <v>3730</v>
      </c>
      <c r="AF3731" s="1">
        <v>3.1862499005341105E-2</v>
      </c>
      <c r="AH3731">
        <v>3730</v>
      </c>
      <c r="AI3731">
        <v>22291.928868888368</v>
      </c>
      <c r="AK3731">
        <v>3730</v>
      </c>
      <c r="AL3731">
        <v>0.28017756902713553</v>
      </c>
      <c r="AN3731">
        <v>3730</v>
      </c>
      <c r="AO3731">
        <v>0.36515701755727636</v>
      </c>
    </row>
    <row r="3732" spans="31:41" x14ac:dyDescent="0.25">
      <c r="AE3732">
        <v>3731</v>
      </c>
      <c r="AF3732" s="1">
        <v>3.2889912812686051E-2</v>
      </c>
      <c r="AH3732">
        <v>3731</v>
      </c>
      <c r="AI3732">
        <v>5329.4790309286263</v>
      </c>
      <c r="AK3732">
        <v>3731</v>
      </c>
      <c r="AL3732">
        <v>0.29995071112281774</v>
      </c>
      <c r="AN3732">
        <v>3731</v>
      </c>
      <c r="AO3732">
        <v>0.37029366298738808</v>
      </c>
    </row>
    <row r="3733" spans="31:41" x14ac:dyDescent="0.25">
      <c r="AE3733">
        <v>3732</v>
      </c>
      <c r="AF3733" s="1">
        <v>3.2922963788608817E-2</v>
      </c>
      <c r="AH3733">
        <v>3732</v>
      </c>
      <c r="AI3733">
        <v>1790.1658021193109</v>
      </c>
      <c r="AK3733">
        <v>3732</v>
      </c>
      <c r="AL3733">
        <v>0.17059095376042452</v>
      </c>
      <c r="AN3733">
        <v>3732</v>
      </c>
      <c r="AO3733">
        <v>0.43366037962904946</v>
      </c>
    </row>
    <row r="3734" spans="31:41" x14ac:dyDescent="0.25">
      <c r="AE3734">
        <v>3733</v>
      </c>
      <c r="AF3734" s="1">
        <v>2.7767075305842104E-2</v>
      </c>
      <c r="AH3734">
        <v>3733</v>
      </c>
      <c r="AI3734">
        <v>4314.3128396923385</v>
      </c>
      <c r="AK3734">
        <v>3733</v>
      </c>
      <c r="AL3734">
        <v>0.12564442410113391</v>
      </c>
      <c r="AN3734">
        <v>3733</v>
      </c>
      <c r="AO3734">
        <v>0.41097591429755964</v>
      </c>
    </row>
    <row r="3735" spans="31:41" x14ac:dyDescent="0.25">
      <c r="AE3735">
        <v>3734</v>
      </c>
      <c r="AF3735" s="1">
        <v>3.0927312196490808E-2</v>
      </c>
      <c r="AH3735">
        <v>3734</v>
      </c>
      <c r="AI3735">
        <v>5615.5818056258686</v>
      </c>
      <c r="AK3735">
        <v>3734</v>
      </c>
      <c r="AL3735">
        <v>0.32813541696952342</v>
      </c>
      <c r="AN3735">
        <v>3734</v>
      </c>
      <c r="AO3735">
        <v>0.44460331648179596</v>
      </c>
    </row>
    <row r="3736" spans="31:41" x14ac:dyDescent="0.25">
      <c r="AE3736">
        <v>3735</v>
      </c>
      <c r="AF3736" s="1">
        <v>2.9398056746136714E-2</v>
      </c>
      <c r="AH3736">
        <v>3735</v>
      </c>
      <c r="AI3736">
        <v>2810.3151826029771</v>
      </c>
      <c r="AK3736">
        <v>3735</v>
      </c>
      <c r="AL3736">
        <v>4.1114489841115986E-2</v>
      </c>
      <c r="AN3736">
        <v>3735</v>
      </c>
      <c r="AO3736">
        <v>0.39781224085980371</v>
      </c>
    </row>
    <row r="3737" spans="31:41" x14ac:dyDescent="0.25">
      <c r="AE3737">
        <v>3736</v>
      </c>
      <c r="AF3737" s="1">
        <v>3.6858591101208704E-2</v>
      </c>
      <c r="AH3737">
        <v>3736</v>
      </c>
      <c r="AI3737">
        <v>5549.6576605448345</v>
      </c>
      <c r="AK3737">
        <v>3736</v>
      </c>
      <c r="AL3737">
        <v>0.26372004799144799</v>
      </c>
      <c r="AN3737">
        <v>3736</v>
      </c>
      <c r="AO3737">
        <v>0.43878822780468124</v>
      </c>
    </row>
    <row r="3738" spans="31:41" x14ac:dyDescent="0.25">
      <c r="AE3738">
        <v>3737</v>
      </c>
      <c r="AF3738" s="1">
        <v>3.3342408778718857E-2</v>
      </c>
      <c r="AH3738">
        <v>3737</v>
      </c>
      <c r="AI3738">
        <v>8399.1747699156531</v>
      </c>
      <c r="AK3738">
        <v>3737</v>
      </c>
      <c r="AL3738">
        <v>0.20658926534864258</v>
      </c>
      <c r="AN3738">
        <v>3737</v>
      </c>
      <c r="AO3738">
        <v>0.48158514787427098</v>
      </c>
    </row>
    <row r="3739" spans="31:41" x14ac:dyDescent="0.25">
      <c r="AE3739">
        <v>3738</v>
      </c>
      <c r="AF3739" s="1">
        <v>2.9847145543263176E-2</v>
      </c>
      <c r="AH3739">
        <v>3738</v>
      </c>
      <c r="AI3739">
        <v>9208.5250441006538</v>
      </c>
      <c r="AK3739">
        <v>3738</v>
      </c>
      <c r="AL3739">
        <v>0.15833172218495997</v>
      </c>
      <c r="AN3739">
        <v>3738</v>
      </c>
      <c r="AO3739">
        <v>0.37540280345479499</v>
      </c>
    </row>
    <row r="3740" spans="31:41" x14ac:dyDescent="0.25">
      <c r="AE3740">
        <v>3739</v>
      </c>
      <c r="AF3740" s="1">
        <v>2.6803682940232498E-2</v>
      </c>
      <c r="AH3740">
        <v>3739</v>
      </c>
      <c r="AI3740">
        <v>839.96007373353791</v>
      </c>
      <c r="AK3740">
        <v>3739</v>
      </c>
      <c r="AL3740">
        <v>0.17171158774768766</v>
      </c>
      <c r="AN3740">
        <v>3739</v>
      </c>
      <c r="AO3740">
        <v>0.40894340332898249</v>
      </c>
    </row>
    <row r="3741" spans="31:41" x14ac:dyDescent="0.25">
      <c r="AE3741">
        <v>3740</v>
      </c>
      <c r="AF3741" s="1">
        <v>3.2292281792332345E-2</v>
      </c>
      <c r="AH3741">
        <v>3740</v>
      </c>
      <c r="AI3741">
        <v>1242.4856431623055</v>
      </c>
      <c r="AK3741">
        <v>3740</v>
      </c>
      <c r="AL3741">
        <v>0.22697270901412581</v>
      </c>
      <c r="AN3741">
        <v>3740</v>
      </c>
      <c r="AO3741">
        <v>0.39682881796991865</v>
      </c>
    </row>
    <row r="3742" spans="31:41" x14ac:dyDescent="0.25">
      <c r="AE3742">
        <v>3741</v>
      </c>
      <c r="AF3742" s="1">
        <v>2.965157068077473E-2</v>
      </c>
      <c r="AH3742">
        <v>3741</v>
      </c>
      <c r="AI3742">
        <v>18289.609217007466</v>
      </c>
      <c r="AK3742">
        <v>3741</v>
      </c>
      <c r="AL3742">
        <v>0.18352237234384292</v>
      </c>
      <c r="AN3742">
        <v>3741</v>
      </c>
      <c r="AO3742">
        <v>0.41442273909650823</v>
      </c>
    </row>
    <row r="3743" spans="31:41" x14ac:dyDescent="0.25">
      <c r="AE3743">
        <v>3742</v>
      </c>
      <c r="AF3743" s="1">
        <v>2.9436075460552935E-2</v>
      </c>
      <c r="AH3743">
        <v>3742</v>
      </c>
      <c r="AI3743">
        <v>13283.31099959076</v>
      </c>
      <c r="AK3743">
        <v>3742</v>
      </c>
      <c r="AL3743">
        <v>0.23184947490867314</v>
      </c>
      <c r="AN3743">
        <v>3742</v>
      </c>
      <c r="AO3743">
        <v>0.34144079607173039</v>
      </c>
    </row>
    <row r="3744" spans="31:41" x14ac:dyDescent="0.25">
      <c r="AE3744">
        <v>3743</v>
      </c>
      <c r="AF3744" s="1">
        <v>2.8253819863601759E-2</v>
      </c>
      <c r="AH3744">
        <v>3743</v>
      </c>
      <c r="AI3744">
        <v>6864.0817920667387</v>
      </c>
      <c r="AK3744">
        <v>3743</v>
      </c>
      <c r="AL3744">
        <v>0.19282357412509255</v>
      </c>
      <c r="AN3744">
        <v>3743</v>
      </c>
      <c r="AO3744">
        <v>0.39021454411327994</v>
      </c>
    </row>
    <row r="3745" spans="31:41" x14ac:dyDescent="0.25">
      <c r="AE3745">
        <v>3744</v>
      </c>
      <c r="AF3745" s="1">
        <v>3.2214485025461315E-2</v>
      </c>
      <c r="AH3745">
        <v>3744</v>
      </c>
      <c r="AI3745">
        <v>2390.701658378392</v>
      </c>
      <c r="AK3745">
        <v>3744</v>
      </c>
      <c r="AL3745">
        <v>0.19254521777317216</v>
      </c>
      <c r="AN3745">
        <v>3744</v>
      </c>
      <c r="AO3745">
        <v>0.37471149381739949</v>
      </c>
    </row>
    <row r="3746" spans="31:41" x14ac:dyDescent="0.25">
      <c r="AE3746">
        <v>3745</v>
      </c>
      <c r="AF3746" s="1">
        <v>3.6338644179924273E-2</v>
      </c>
      <c r="AH3746">
        <v>3745</v>
      </c>
      <c r="AI3746">
        <v>12239.544234049188</v>
      </c>
      <c r="AK3746">
        <v>3745</v>
      </c>
      <c r="AL3746">
        <v>0.26509043431480361</v>
      </c>
      <c r="AN3746">
        <v>3745</v>
      </c>
      <c r="AO3746">
        <v>0.43894466297114371</v>
      </c>
    </row>
    <row r="3747" spans="31:41" x14ac:dyDescent="0.25">
      <c r="AE3747">
        <v>3746</v>
      </c>
      <c r="AF3747" s="1">
        <v>3.4284228553092433E-2</v>
      </c>
      <c r="AH3747">
        <v>3746</v>
      </c>
      <c r="AI3747">
        <v>504.4129534703564</v>
      </c>
      <c r="AK3747">
        <v>3746</v>
      </c>
      <c r="AL3747">
        <v>0.14993334949272868</v>
      </c>
      <c r="AN3747">
        <v>3746</v>
      </c>
      <c r="AO3747">
        <v>0.36197365945738974</v>
      </c>
    </row>
    <row r="3748" spans="31:41" x14ac:dyDescent="0.25">
      <c r="AE3748">
        <v>3747</v>
      </c>
      <c r="AF3748" s="1">
        <v>2.943804649598758E-2</v>
      </c>
      <c r="AH3748">
        <v>3747</v>
      </c>
      <c r="AI3748">
        <v>5675.5714231708198</v>
      </c>
      <c r="AK3748">
        <v>3747</v>
      </c>
      <c r="AL3748">
        <v>0.23879204353096464</v>
      </c>
      <c r="AN3748">
        <v>3747</v>
      </c>
      <c r="AO3748">
        <v>0.4039281223427198</v>
      </c>
    </row>
    <row r="3749" spans="31:41" x14ac:dyDescent="0.25">
      <c r="AE3749">
        <v>3748</v>
      </c>
      <c r="AF3749" s="1">
        <v>2.6681220980130593E-2</v>
      </c>
      <c r="AH3749">
        <v>3748</v>
      </c>
      <c r="AI3749">
        <v>3909.3096373178901</v>
      </c>
      <c r="AK3749">
        <v>3748</v>
      </c>
      <c r="AL3749">
        <v>0.23213745433220315</v>
      </c>
      <c r="AN3749">
        <v>3748</v>
      </c>
      <c r="AO3749">
        <v>0.37049078426368182</v>
      </c>
    </row>
    <row r="3750" spans="31:41" x14ac:dyDescent="0.25">
      <c r="AE3750">
        <v>3749</v>
      </c>
      <c r="AF3750" s="1">
        <v>3.4169617159967247E-2</v>
      </c>
      <c r="AH3750">
        <v>3749</v>
      </c>
      <c r="AI3750">
        <v>253.60149252199585</v>
      </c>
      <c r="AK3750">
        <v>3749</v>
      </c>
      <c r="AL3750">
        <v>0.20022394645876887</v>
      </c>
      <c r="AN3750">
        <v>3749</v>
      </c>
      <c r="AO3750">
        <v>0.37952665303061217</v>
      </c>
    </row>
    <row r="3751" spans="31:41" x14ac:dyDescent="0.25">
      <c r="AE3751">
        <v>3750</v>
      </c>
      <c r="AF3751" s="1">
        <v>3.0989094685929031E-2</v>
      </c>
      <c r="AH3751">
        <v>3750</v>
      </c>
      <c r="AI3751">
        <v>5192.7525017438265</v>
      </c>
      <c r="AK3751">
        <v>3750</v>
      </c>
      <c r="AL3751">
        <v>0.23344765567184739</v>
      </c>
      <c r="AN3751">
        <v>3750</v>
      </c>
      <c r="AO3751">
        <v>0.41394479709437093</v>
      </c>
    </row>
    <row r="3752" spans="31:41" x14ac:dyDescent="0.25">
      <c r="AE3752">
        <v>3751</v>
      </c>
      <c r="AF3752" s="1">
        <v>3.0661521509656398E-2</v>
      </c>
      <c r="AH3752">
        <v>3751</v>
      </c>
      <c r="AI3752">
        <v>716.71272415397141</v>
      </c>
      <c r="AK3752">
        <v>3751</v>
      </c>
      <c r="AL3752">
        <v>6.6909598736964643E-2</v>
      </c>
      <c r="AN3752">
        <v>3751</v>
      </c>
      <c r="AO3752">
        <v>0.36411108864495845</v>
      </c>
    </row>
    <row r="3753" spans="31:41" x14ac:dyDescent="0.25">
      <c r="AE3753">
        <v>3752</v>
      </c>
      <c r="AF3753" s="1">
        <v>3.4175923989869794E-2</v>
      </c>
      <c r="AH3753">
        <v>3752</v>
      </c>
      <c r="AI3753">
        <v>1296.8301565364466</v>
      </c>
      <c r="AK3753">
        <v>3752</v>
      </c>
      <c r="AL3753">
        <v>0.26263877750381659</v>
      </c>
      <c r="AN3753">
        <v>3752</v>
      </c>
      <c r="AO3753">
        <v>0.38246898409899033</v>
      </c>
    </row>
    <row r="3754" spans="31:41" x14ac:dyDescent="0.25">
      <c r="AE3754">
        <v>3753</v>
      </c>
      <c r="AF3754" s="1">
        <v>3.5650542667740481E-2</v>
      </c>
      <c r="AH3754">
        <v>3753</v>
      </c>
      <c r="AI3754">
        <v>563.16092217328389</v>
      </c>
      <c r="AK3754">
        <v>3753</v>
      </c>
      <c r="AL3754">
        <v>0.10686333880931158</v>
      </c>
      <c r="AN3754">
        <v>3753</v>
      </c>
      <c r="AO3754">
        <v>0.51828982803170565</v>
      </c>
    </row>
    <row r="3755" spans="31:41" x14ac:dyDescent="0.25">
      <c r="AE3755">
        <v>3754</v>
      </c>
      <c r="AF3755" s="1">
        <v>2.4380632134177072E-2</v>
      </c>
      <c r="AH3755">
        <v>3754</v>
      </c>
      <c r="AI3755">
        <v>6719.5563145550768</v>
      </c>
      <c r="AK3755">
        <v>3754</v>
      </c>
      <c r="AL3755">
        <v>0.23280184963243405</v>
      </c>
      <c r="AN3755">
        <v>3754</v>
      </c>
      <c r="AO3755">
        <v>0.35547333366648926</v>
      </c>
    </row>
    <row r="3756" spans="31:41" x14ac:dyDescent="0.25">
      <c r="AE3756">
        <v>3755</v>
      </c>
      <c r="AF3756" s="1">
        <v>3.2369640264899857E-2</v>
      </c>
      <c r="AH3756">
        <v>3755</v>
      </c>
      <c r="AI3756">
        <v>1244.0977414087006</v>
      </c>
      <c r="AK3756">
        <v>3755</v>
      </c>
      <c r="AL3756">
        <v>0.20123234502085038</v>
      </c>
      <c r="AN3756">
        <v>3755</v>
      </c>
      <c r="AO3756">
        <v>0.41738454442007145</v>
      </c>
    </row>
    <row r="3757" spans="31:41" x14ac:dyDescent="0.25">
      <c r="AE3757">
        <v>3756</v>
      </c>
      <c r="AF3757" s="1">
        <v>3.3495251980608653E-2</v>
      </c>
      <c r="AH3757">
        <v>3756</v>
      </c>
      <c r="AI3757">
        <v>3799.9533993196505</v>
      </c>
      <c r="AK3757">
        <v>3756</v>
      </c>
      <c r="AL3757">
        <v>0.1827949695679815</v>
      </c>
      <c r="AN3757">
        <v>3756</v>
      </c>
      <c r="AO3757">
        <v>0.43930357367104422</v>
      </c>
    </row>
    <row r="3758" spans="31:41" x14ac:dyDescent="0.25">
      <c r="AE3758">
        <v>3757</v>
      </c>
      <c r="AF3758" s="1">
        <v>3.350922387913724E-2</v>
      </c>
      <c r="AH3758">
        <v>3757</v>
      </c>
      <c r="AI3758">
        <v>5209.2661026413489</v>
      </c>
      <c r="AK3758">
        <v>3757</v>
      </c>
      <c r="AL3758">
        <v>0.18956133245746121</v>
      </c>
      <c r="AN3758">
        <v>3757</v>
      </c>
      <c r="AO3758">
        <v>0.40521699968937747</v>
      </c>
    </row>
    <row r="3759" spans="31:41" x14ac:dyDescent="0.25">
      <c r="AE3759">
        <v>3758</v>
      </c>
      <c r="AF3759" s="1">
        <v>3.2113704005525268E-2</v>
      </c>
      <c r="AH3759">
        <v>3758</v>
      </c>
      <c r="AI3759">
        <v>77595.931108929319</v>
      </c>
      <c r="AK3759">
        <v>3758</v>
      </c>
      <c r="AL3759">
        <v>0.171705513850195</v>
      </c>
      <c r="AN3759">
        <v>3758</v>
      </c>
      <c r="AO3759">
        <v>0.39775036573448908</v>
      </c>
    </row>
    <row r="3760" spans="31:41" x14ac:dyDescent="0.25">
      <c r="AE3760">
        <v>3759</v>
      </c>
      <c r="AF3760" s="1">
        <v>3.3274503709494585E-2</v>
      </c>
      <c r="AH3760">
        <v>3759</v>
      </c>
      <c r="AI3760">
        <v>5217.2307839977966</v>
      </c>
      <c r="AK3760">
        <v>3759</v>
      </c>
      <c r="AL3760">
        <v>0.27339900344916096</v>
      </c>
      <c r="AN3760">
        <v>3759</v>
      </c>
      <c r="AO3760">
        <v>0.37967088839119362</v>
      </c>
    </row>
    <row r="3761" spans="31:41" x14ac:dyDescent="0.25">
      <c r="AE3761">
        <v>3760</v>
      </c>
      <c r="AF3761" s="1">
        <v>3.2253111224346043E-2</v>
      </c>
      <c r="AH3761">
        <v>3760</v>
      </c>
      <c r="AI3761">
        <v>3482.3552724531996</v>
      </c>
      <c r="AK3761">
        <v>3760</v>
      </c>
      <c r="AL3761">
        <v>0.13305208354088671</v>
      </c>
      <c r="AN3761">
        <v>3760</v>
      </c>
      <c r="AO3761">
        <v>0.50264673133507642</v>
      </c>
    </row>
    <row r="3762" spans="31:41" x14ac:dyDescent="0.25">
      <c r="AE3762">
        <v>3761</v>
      </c>
      <c r="AF3762" s="1">
        <v>2.4454273639313184E-2</v>
      </c>
      <c r="AH3762">
        <v>3761</v>
      </c>
      <c r="AI3762">
        <v>2810.1057706312858</v>
      </c>
      <c r="AK3762">
        <v>3761</v>
      </c>
      <c r="AL3762">
        <v>0.16337968199673886</v>
      </c>
      <c r="AN3762">
        <v>3761</v>
      </c>
      <c r="AO3762">
        <v>0.33612263346006144</v>
      </c>
    </row>
    <row r="3763" spans="31:41" x14ac:dyDescent="0.25">
      <c r="AE3763">
        <v>3762</v>
      </c>
      <c r="AF3763" s="1">
        <v>3.0123001755232082E-2</v>
      </c>
      <c r="AH3763">
        <v>3762</v>
      </c>
      <c r="AI3763">
        <v>10658.002344665827</v>
      </c>
      <c r="AK3763">
        <v>3762</v>
      </c>
      <c r="AL3763">
        <v>0.14745214349633801</v>
      </c>
      <c r="AN3763">
        <v>3762</v>
      </c>
      <c r="AO3763">
        <v>0.38805931565648905</v>
      </c>
    </row>
    <row r="3764" spans="31:41" x14ac:dyDescent="0.25">
      <c r="AE3764">
        <v>3763</v>
      </c>
      <c r="AF3764" s="1">
        <v>3.2573388863526898E-2</v>
      </c>
      <c r="AH3764">
        <v>3763</v>
      </c>
      <c r="AI3764">
        <v>4310.1711462229123</v>
      </c>
      <c r="AK3764">
        <v>3763</v>
      </c>
      <c r="AL3764">
        <v>0.12979405401545188</v>
      </c>
      <c r="AN3764">
        <v>3763</v>
      </c>
      <c r="AO3764">
        <v>0.45806457299573677</v>
      </c>
    </row>
    <row r="3765" spans="31:41" x14ac:dyDescent="0.25">
      <c r="AE3765">
        <v>3764</v>
      </c>
      <c r="AF3765" s="1">
        <v>3.0488038890467362E-2</v>
      </c>
      <c r="AH3765">
        <v>3764</v>
      </c>
      <c r="AI3765">
        <v>1525.6708852606803</v>
      </c>
      <c r="AK3765">
        <v>3764</v>
      </c>
      <c r="AL3765">
        <v>0.27133022894477415</v>
      </c>
      <c r="AN3765">
        <v>3764</v>
      </c>
      <c r="AO3765">
        <v>0.34606047050700972</v>
      </c>
    </row>
    <row r="3766" spans="31:41" x14ac:dyDescent="0.25">
      <c r="AE3766">
        <v>3765</v>
      </c>
      <c r="AF3766" s="1">
        <v>3.3749420541230091E-2</v>
      </c>
      <c r="AH3766">
        <v>3765</v>
      </c>
      <c r="AI3766">
        <v>7010.8058457351472</v>
      </c>
      <c r="AK3766">
        <v>3765</v>
      </c>
      <c r="AL3766">
        <v>0.11808202805106427</v>
      </c>
      <c r="AN3766">
        <v>3765</v>
      </c>
      <c r="AO3766">
        <v>0.38873704802964004</v>
      </c>
    </row>
    <row r="3767" spans="31:41" x14ac:dyDescent="0.25">
      <c r="AE3767">
        <v>3766</v>
      </c>
      <c r="AF3767" s="1">
        <v>3.1961288162278167E-2</v>
      </c>
      <c r="AH3767">
        <v>3766</v>
      </c>
      <c r="AI3767">
        <v>16420.046286575431</v>
      </c>
      <c r="AK3767">
        <v>3766</v>
      </c>
      <c r="AL3767">
        <v>9.6809711612721921E-2</v>
      </c>
      <c r="AN3767">
        <v>3766</v>
      </c>
      <c r="AO3767">
        <v>0.391718515433777</v>
      </c>
    </row>
    <row r="3768" spans="31:41" x14ac:dyDescent="0.25">
      <c r="AE3768">
        <v>3767</v>
      </c>
      <c r="AF3768" s="1">
        <v>3.0049898342511705E-2</v>
      </c>
      <c r="AH3768">
        <v>3767</v>
      </c>
      <c r="AI3768">
        <v>3441.2512101588927</v>
      </c>
      <c r="AK3768">
        <v>3767</v>
      </c>
      <c r="AL3768">
        <v>6.759920583052878E-2</v>
      </c>
      <c r="AN3768">
        <v>3767</v>
      </c>
      <c r="AO3768">
        <v>0.40105172246159093</v>
      </c>
    </row>
    <row r="3769" spans="31:41" x14ac:dyDescent="0.25">
      <c r="AE3769">
        <v>3768</v>
      </c>
      <c r="AF3769" s="1">
        <v>3.1484882339674947E-2</v>
      </c>
      <c r="AH3769">
        <v>3768</v>
      </c>
      <c r="AI3769">
        <v>9603.0382641470169</v>
      </c>
      <c r="AK3769">
        <v>3768</v>
      </c>
      <c r="AL3769">
        <v>0.10872326001418649</v>
      </c>
      <c r="AN3769">
        <v>3768</v>
      </c>
      <c r="AO3769">
        <v>0.41366368780590129</v>
      </c>
    </row>
    <row r="3770" spans="31:41" x14ac:dyDescent="0.25">
      <c r="AE3770">
        <v>3769</v>
      </c>
      <c r="AF3770" s="1">
        <v>3.0094899186341229E-2</v>
      </c>
      <c r="AH3770">
        <v>3769</v>
      </c>
      <c r="AI3770">
        <v>19236.032246413844</v>
      </c>
      <c r="AK3770">
        <v>3769</v>
      </c>
      <c r="AL3770">
        <v>0.22820101573200238</v>
      </c>
      <c r="AN3770">
        <v>3769</v>
      </c>
      <c r="AO3770">
        <v>0.42448207939499721</v>
      </c>
    </row>
    <row r="3771" spans="31:41" x14ac:dyDescent="0.25">
      <c r="AE3771">
        <v>3770</v>
      </c>
      <c r="AF3771" s="1">
        <v>3.2386101884344098E-2</v>
      </c>
      <c r="AH3771">
        <v>3770</v>
      </c>
      <c r="AI3771">
        <v>5796.0398473029518</v>
      </c>
      <c r="AK3771">
        <v>3770</v>
      </c>
      <c r="AL3771">
        <v>0.23146765077263862</v>
      </c>
      <c r="AN3771">
        <v>3770</v>
      </c>
      <c r="AO3771">
        <v>0.35830872961713256</v>
      </c>
    </row>
    <row r="3772" spans="31:41" x14ac:dyDescent="0.25">
      <c r="AE3772">
        <v>3771</v>
      </c>
      <c r="AF3772" s="1">
        <v>3.2609993870735154E-2</v>
      </c>
      <c r="AH3772">
        <v>3771</v>
      </c>
      <c r="AI3772">
        <v>9088.1136503484377</v>
      </c>
      <c r="AK3772">
        <v>3771</v>
      </c>
      <c r="AL3772">
        <v>0.22756924944169798</v>
      </c>
      <c r="AN3772">
        <v>3771</v>
      </c>
      <c r="AO3772">
        <v>0.37236117849210504</v>
      </c>
    </row>
    <row r="3773" spans="31:41" x14ac:dyDescent="0.25">
      <c r="AE3773">
        <v>3772</v>
      </c>
      <c r="AF3773" s="1">
        <v>3.3843303860817464E-2</v>
      </c>
      <c r="AH3773">
        <v>3772</v>
      </c>
      <c r="AI3773">
        <v>4626.6095237443478</v>
      </c>
      <c r="AK3773">
        <v>3772</v>
      </c>
      <c r="AL3773">
        <v>0.18818118088766023</v>
      </c>
      <c r="AN3773">
        <v>3772</v>
      </c>
      <c r="AO3773">
        <v>0.47083547874937776</v>
      </c>
    </row>
    <row r="3774" spans="31:41" x14ac:dyDescent="0.25">
      <c r="AE3774">
        <v>3773</v>
      </c>
      <c r="AF3774" s="1">
        <v>2.9496623872466543E-2</v>
      </c>
      <c r="AH3774">
        <v>3773</v>
      </c>
      <c r="AI3774">
        <v>7796.2611747635101</v>
      </c>
      <c r="AK3774">
        <v>3773</v>
      </c>
      <c r="AL3774">
        <v>0.21660435145404783</v>
      </c>
      <c r="AN3774">
        <v>3773</v>
      </c>
      <c r="AO3774">
        <v>0.37006973401039195</v>
      </c>
    </row>
    <row r="3775" spans="31:41" x14ac:dyDescent="0.25">
      <c r="AE3775">
        <v>3774</v>
      </c>
      <c r="AF3775" s="1">
        <v>3.0191370413876539E-2</v>
      </c>
      <c r="AH3775">
        <v>3774</v>
      </c>
      <c r="AI3775">
        <v>571.41955988768268</v>
      </c>
      <c r="AK3775">
        <v>3774</v>
      </c>
      <c r="AL3775">
        <v>0.26355434153121926</v>
      </c>
      <c r="AN3775">
        <v>3774</v>
      </c>
      <c r="AO3775">
        <v>0.39265029280923047</v>
      </c>
    </row>
    <row r="3776" spans="31:41" x14ac:dyDescent="0.25">
      <c r="AE3776">
        <v>3775</v>
      </c>
      <c r="AF3776" s="1">
        <v>3.1789592048881765E-2</v>
      </c>
      <c r="AH3776">
        <v>3775</v>
      </c>
      <c r="AI3776">
        <v>23967.99287637795</v>
      </c>
      <c r="AK3776">
        <v>3775</v>
      </c>
      <c r="AL3776">
        <v>0.19309779736404781</v>
      </c>
      <c r="AN3776">
        <v>3775</v>
      </c>
      <c r="AO3776">
        <v>0.36647090190583598</v>
      </c>
    </row>
    <row r="3777" spans="31:41" x14ac:dyDescent="0.25">
      <c r="AE3777">
        <v>3776</v>
      </c>
      <c r="AF3777" s="1">
        <v>2.6473389658014046E-2</v>
      </c>
      <c r="AH3777">
        <v>3776</v>
      </c>
      <c r="AI3777">
        <v>18995.188815006433</v>
      </c>
      <c r="AK3777">
        <v>3776</v>
      </c>
      <c r="AL3777">
        <v>0.23009591463948517</v>
      </c>
      <c r="AN3777">
        <v>3776</v>
      </c>
      <c r="AO3777">
        <v>0.35613045020637635</v>
      </c>
    </row>
    <row r="3778" spans="31:41" x14ac:dyDescent="0.25">
      <c r="AE3778">
        <v>3777</v>
      </c>
      <c r="AF3778" s="1">
        <v>3.0452261640527167E-2</v>
      </c>
      <c r="AH3778">
        <v>3777</v>
      </c>
      <c r="AI3778">
        <v>3964.6421550355758</v>
      </c>
      <c r="AK3778">
        <v>3777</v>
      </c>
      <c r="AL3778">
        <v>0.32195263878688085</v>
      </c>
      <c r="AN3778">
        <v>3777</v>
      </c>
      <c r="AO3778">
        <v>0.38981075488623168</v>
      </c>
    </row>
    <row r="3779" spans="31:41" x14ac:dyDescent="0.25">
      <c r="AE3779">
        <v>3778</v>
      </c>
      <c r="AF3779" s="1">
        <v>3.2122386343509168E-2</v>
      </c>
      <c r="AH3779">
        <v>3778</v>
      </c>
      <c r="AI3779">
        <v>7256.6373365872851</v>
      </c>
      <c r="AK3779">
        <v>3778</v>
      </c>
      <c r="AL3779">
        <v>0.15859093519375211</v>
      </c>
      <c r="AN3779">
        <v>3778</v>
      </c>
      <c r="AO3779">
        <v>0.34046725610703998</v>
      </c>
    </row>
    <row r="3780" spans="31:41" x14ac:dyDescent="0.25">
      <c r="AE3780">
        <v>3779</v>
      </c>
      <c r="AF3780" s="1">
        <v>3.1711559756686603E-2</v>
      </c>
      <c r="AH3780">
        <v>3779</v>
      </c>
      <c r="AI3780">
        <v>13659.690582105908</v>
      </c>
      <c r="AK3780">
        <v>3779</v>
      </c>
      <c r="AL3780">
        <v>0.17378873228382363</v>
      </c>
      <c r="AN3780">
        <v>3779</v>
      </c>
      <c r="AO3780">
        <v>0.43845239735020619</v>
      </c>
    </row>
    <row r="3781" spans="31:41" x14ac:dyDescent="0.25">
      <c r="AE3781">
        <v>3780</v>
      </c>
      <c r="AF3781" s="1">
        <v>3.5345087509159878E-2</v>
      </c>
      <c r="AH3781">
        <v>3780</v>
      </c>
      <c r="AI3781">
        <v>13391.890623642423</v>
      </c>
      <c r="AK3781">
        <v>3780</v>
      </c>
      <c r="AL3781">
        <v>0.21122237454231826</v>
      </c>
      <c r="AN3781">
        <v>3780</v>
      </c>
      <c r="AO3781">
        <v>0.3937348367892135</v>
      </c>
    </row>
    <row r="3782" spans="31:41" x14ac:dyDescent="0.25">
      <c r="AE3782">
        <v>3781</v>
      </c>
      <c r="AF3782" s="1">
        <v>3.0746577555147425E-2</v>
      </c>
      <c r="AH3782">
        <v>3781</v>
      </c>
      <c r="AI3782">
        <v>8982.4355832029341</v>
      </c>
      <c r="AK3782">
        <v>3781</v>
      </c>
      <c r="AL3782">
        <v>0.27595822712275253</v>
      </c>
      <c r="AN3782">
        <v>3781</v>
      </c>
      <c r="AO3782">
        <v>0.35352756782982586</v>
      </c>
    </row>
    <row r="3783" spans="31:41" x14ac:dyDescent="0.25">
      <c r="AE3783">
        <v>3782</v>
      </c>
      <c r="AF3783" s="1">
        <v>2.0981007206077873E-2</v>
      </c>
      <c r="AH3783">
        <v>3782</v>
      </c>
      <c r="AI3783">
        <v>1596.3262389139597</v>
      </c>
      <c r="AK3783">
        <v>3782</v>
      </c>
      <c r="AL3783">
        <v>0.19510428986521045</v>
      </c>
      <c r="AN3783">
        <v>3782</v>
      </c>
      <c r="AO3783">
        <v>0.43486865078946424</v>
      </c>
    </row>
    <row r="3784" spans="31:41" x14ac:dyDescent="0.25">
      <c r="AE3784">
        <v>3783</v>
      </c>
      <c r="AF3784" s="1">
        <v>3.3318177353078182E-2</v>
      </c>
      <c r="AH3784">
        <v>3783</v>
      </c>
      <c r="AI3784">
        <v>3454.9160622024901</v>
      </c>
      <c r="AK3784">
        <v>3783</v>
      </c>
      <c r="AL3784">
        <v>0.14913184484187569</v>
      </c>
      <c r="AN3784">
        <v>3783</v>
      </c>
      <c r="AO3784">
        <v>0.34531624146971007</v>
      </c>
    </row>
    <row r="3785" spans="31:41" x14ac:dyDescent="0.25">
      <c r="AE3785">
        <v>3784</v>
      </c>
      <c r="AF3785" s="1">
        <v>3.0415600960667977E-2</v>
      </c>
      <c r="AH3785">
        <v>3784</v>
      </c>
      <c r="AI3785">
        <v>528.89534152909073</v>
      </c>
      <c r="AK3785">
        <v>3784</v>
      </c>
      <c r="AL3785">
        <v>0.19768352422319749</v>
      </c>
      <c r="AN3785">
        <v>3784</v>
      </c>
      <c r="AO3785">
        <v>0.49561397828071924</v>
      </c>
    </row>
    <row r="3786" spans="31:41" x14ac:dyDescent="0.25">
      <c r="AE3786">
        <v>3785</v>
      </c>
      <c r="AF3786" s="1">
        <v>2.98240463816557E-2</v>
      </c>
      <c r="AH3786">
        <v>3785</v>
      </c>
      <c r="AI3786">
        <v>7076.0057323766541</v>
      </c>
      <c r="AK3786">
        <v>3785</v>
      </c>
      <c r="AL3786">
        <v>0.13280900605996177</v>
      </c>
      <c r="AN3786">
        <v>3785</v>
      </c>
      <c r="AO3786">
        <v>0.36290683211242469</v>
      </c>
    </row>
    <row r="3787" spans="31:41" x14ac:dyDescent="0.25">
      <c r="AE3787">
        <v>3786</v>
      </c>
      <c r="AF3787" s="1">
        <v>2.6189438054784464E-2</v>
      </c>
      <c r="AH3787">
        <v>3786</v>
      </c>
      <c r="AI3787">
        <v>765.38472003640618</v>
      </c>
      <c r="AK3787">
        <v>3786</v>
      </c>
      <c r="AL3787">
        <v>0.24298849950190088</v>
      </c>
      <c r="AN3787">
        <v>3786</v>
      </c>
      <c r="AO3787">
        <v>0.44512577494595762</v>
      </c>
    </row>
    <row r="3788" spans="31:41" x14ac:dyDescent="0.25">
      <c r="AE3788">
        <v>3787</v>
      </c>
      <c r="AF3788" s="1">
        <v>3.4308895429078889E-2</v>
      </c>
      <c r="AH3788">
        <v>3787</v>
      </c>
      <c r="AI3788">
        <v>2745.6584485337976</v>
      </c>
      <c r="AK3788">
        <v>3787</v>
      </c>
      <c r="AL3788">
        <v>0.23019393930369444</v>
      </c>
      <c r="AN3788">
        <v>3787</v>
      </c>
      <c r="AO3788">
        <v>0.39683957561055527</v>
      </c>
    </row>
    <row r="3789" spans="31:41" x14ac:dyDescent="0.25">
      <c r="AE3789">
        <v>3788</v>
      </c>
      <c r="AF3789" s="1">
        <v>2.749176221505123E-2</v>
      </c>
      <c r="AH3789">
        <v>3788</v>
      </c>
      <c r="AI3789">
        <v>2123.1862277602718</v>
      </c>
      <c r="AK3789">
        <v>3788</v>
      </c>
      <c r="AL3789">
        <v>0.22268914987069438</v>
      </c>
      <c r="AN3789">
        <v>3788</v>
      </c>
      <c r="AO3789">
        <v>0.44631025359100313</v>
      </c>
    </row>
    <row r="3790" spans="31:41" x14ac:dyDescent="0.25">
      <c r="AE3790">
        <v>3789</v>
      </c>
      <c r="AF3790" s="1">
        <v>3.6168478185406805E-2</v>
      </c>
      <c r="AH3790">
        <v>3789</v>
      </c>
      <c r="AI3790">
        <v>3298.7572251034808</v>
      </c>
      <c r="AK3790">
        <v>3789</v>
      </c>
      <c r="AL3790">
        <v>0.20806992450617867</v>
      </c>
      <c r="AN3790">
        <v>3789</v>
      </c>
      <c r="AO3790">
        <v>0.46520312642065043</v>
      </c>
    </row>
    <row r="3791" spans="31:41" x14ac:dyDescent="0.25">
      <c r="AE3791">
        <v>3790</v>
      </c>
      <c r="AF3791" s="1">
        <v>3.2400132129362325E-2</v>
      </c>
      <c r="AH3791">
        <v>3790</v>
      </c>
      <c r="AI3791">
        <v>1290.9478276708803</v>
      </c>
      <c r="AK3791">
        <v>3790</v>
      </c>
      <c r="AL3791">
        <v>0.18073794151530184</v>
      </c>
      <c r="AN3791">
        <v>3790</v>
      </c>
      <c r="AO3791">
        <v>0.3761228106042071</v>
      </c>
    </row>
    <row r="3792" spans="31:41" x14ac:dyDescent="0.25">
      <c r="AE3792">
        <v>3791</v>
      </c>
      <c r="AF3792" s="1">
        <v>2.9674532892710603E-2</v>
      </c>
      <c r="AH3792">
        <v>3791</v>
      </c>
      <c r="AI3792">
        <v>3198.8310095662905</v>
      </c>
      <c r="AK3792">
        <v>3791</v>
      </c>
      <c r="AL3792">
        <v>9.7118105900685647E-2</v>
      </c>
      <c r="AN3792">
        <v>3791</v>
      </c>
      <c r="AO3792">
        <v>0.45183814199454242</v>
      </c>
    </row>
    <row r="3793" spans="31:41" x14ac:dyDescent="0.25">
      <c r="AE3793">
        <v>3792</v>
      </c>
      <c r="AF3793" s="1">
        <v>2.6637412958864681E-2</v>
      </c>
      <c r="AH3793">
        <v>3792</v>
      </c>
      <c r="AI3793">
        <v>1065.9196912023961</v>
      </c>
      <c r="AK3793">
        <v>3792</v>
      </c>
      <c r="AL3793">
        <v>0.17525608218079677</v>
      </c>
      <c r="AN3793">
        <v>3792</v>
      </c>
      <c r="AO3793">
        <v>0.4901550599576675</v>
      </c>
    </row>
    <row r="3794" spans="31:41" x14ac:dyDescent="0.25">
      <c r="AE3794">
        <v>3793</v>
      </c>
      <c r="AF3794" s="1">
        <v>3.1992598803605166E-2</v>
      </c>
      <c r="AH3794">
        <v>3793</v>
      </c>
      <c r="AI3794">
        <v>14456.091930870731</v>
      </c>
      <c r="AK3794">
        <v>3793</v>
      </c>
      <c r="AL3794">
        <v>0.18164433829451634</v>
      </c>
      <c r="AN3794">
        <v>3793</v>
      </c>
      <c r="AO3794">
        <v>0.41695519849606744</v>
      </c>
    </row>
    <row r="3795" spans="31:41" x14ac:dyDescent="0.25">
      <c r="AE3795">
        <v>3794</v>
      </c>
      <c r="AF3795" s="1">
        <v>2.9724843328213346E-2</v>
      </c>
      <c r="AH3795">
        <v>3794</v>
      </c>
      <c r="AI3795">
        <v>1842.3717629903906</v>
      </c>
      <c r="AK3795">
        <v>3794</v>
      </c>
      <c r="AL3795">
        <v>0.17806084688231602</v>
      </c>
      <c r="AN3795">
        <v>3794</v>
      </c>
      <c r="AO3795">
        <v>0.38174488273892676</v>
      </c>
    </row>
    <row r="3796" spans="31:41" x14ac:dyDescent="0.25">
      <c r="AE3796">
        <v>3795</v>
      </c>
      <c r="AF3796" s="1">
        <v>3.2130073087748068E-2</v>
      </c>
      <c r="AH3796">
        <v>3795</v>
      </c>
      <c r="AI3796">
        <v>10117.27949291969</v>
      </c>
      <c r="AK3796">
        <v>3795</v>
      </c>
      <c r="AL3796">
        <v>0.15845350825936091</v>
      </c>
      <c r="AN3796">
        <v>3795</v>
      </c>
      <c r="AO3796">
        <v>0.380689204252531</v>
      </c>
    </row>
    <row r="3797" spans="31:41" x14ac:dyDescent="0.25">
      <c r="AE3797">
        <v>3796</v>
      </c>
      <c r="AF3797" s="1">
        <v>3.0130503802262343E-2</v>
      </c>
      <c r="AH3797">
        <v>3796</v>
      </c>
      <c r="AI3797">
        <v>3153.4894454488922</v>
      </c>
      <c r="AK3797">
        <v>3796</v>
      </c>
      <c r="AL3797">
        <v>0.10162445926630129</v>
      </c>
      <c r="AN3797">
        <v>3796</v>
      </c>
      <c r="AO3797">
        <v>0.40589708749986614</v>
      </c>
    </row>
    <row r="3798" spans="31:41" x14ac:dyDescent="0.25">
      <c r="AE3798">
        <v>3797</v>
      </c>
      <c r="AF3798" s="1">
        <v>3.348042505537463E-2</v>
      </c>
      <c r="AH3798">
        <v>3797</v>
      </c>
      <c r="AI3798">
        <v>11371.758487417495</v>
      </c>
      <c r="AK3798">
        <v>3797</v>
      </c>
      <c r="AL3798">
        <v>0.18616740311340016</v>
      </c>
      <c r="AN3798">
        <v>3797</v>
      </c>
      <c r="AO3798">
        <v>0.43972635128247262</v>
      </c>
    </row>
    <row r="3799" spans="31:41" x14ac:dyDescent="0.25">
      <c r="AE3799">
        <v>3798</v>
      </c>
      <c r="AF3799" s="1">
        <v>2.8842113617479681E-2</v>
      </c>
      <c r="AH3799">
        <v>3798</v>
      </c>
      <c r="AI3799">
        <v>16673.084206513769</v>
      </c>
      <c r="AK3799">
        <v>3798</v>
      </c>
      <c r="AL3799">
        <v>0.18971987940339977</v>
      </c>
      <c r="AN3799">
        <v>3798</v>
      </c>
      <c r="AO3799">
        <v>0.38302384850414367</v>
      </c>
    </row>
    <row r="3800" spans="31:41" x14ac:dyDescent="0.25">
      <c r="AE3800">
        <v>3799</v>
      </c>
      <c r="AF3800" s="1">
        <v>3.5365405230558755E-2</v>
      </c>
      <c r="AH3800">
        <v>3799</v>
      </c>
      <c r="AI3800">
        <v>5712.9896130600782</v>
      </c>
      <c r="AK3800">
        <v>3799</v>
      </c>
      <c r="AL3800">
        <v>0.21374132821955902</v>
      </c>
      <c r="AN3800">
        <v>3799</v>
      </c>
      <c r="AO3800">
        <v>0.43610905864280131</v>
      </c>
    </row>
    <row r="3801" spans="31:41" x14ac:dyDescent="0.25">
      <c r="AE3801">
        <v>3800</v>
      </c>
      <c r="AF3801" s="1">
        <v>3.0009582016326641E-2</v>
      </c>
      <c r="AH3801">
        <v>3800</v>
      </c>
      <c r="AI3801">
        <v>372.39828645873587</v>
      </c>
      <c r="AK3801">
        <v>3800</v>
      </c>
      <c r="AL3801">
        <v>0.30850075298803131</v>
      </c>
      <c r="AN3801">
        <v>3800</v>
      </c>
      <c r="AO3801">
        <v>0.40597847375843116</v>
      </c>
    </row>
    <row r="3802" spans="31:41" x14ac:dyDescent="0.25">
      <c r="AE3802">
        <v>3801</v>
      </c>
      <c r="AF3802" s="1">
        <v>3.260775736926913E-2</v>
      </c>
      <c r="AH3802">
        <v>3801</v>
      </c>
      <c r="AI3802">
        <v>5765.7205768572712</v>
      </c>
      <c r="AK3802">
        <v>3801</v>
      </c>
      <c r="AL3802">
        <v>0.20947030369838635</v>
      </c>
      <c r="AN3802">
        <v>3801</v>
      </c>
      <c r="AO3802">
        <v>0.3528591288382889</v>
      </c>
    </row>
    <row r="3803" spans="31:41" x14ac:dyDescent="0.25">
      <c r="AE3803">
        <v>3802</v>
      </c>
      <c r="AF3803" s="1">
        <v>3.3816158699708776E-2</v>
      </c>
      <c r="AH3803">
        <v>3802</v>
      </c>
      <c r="AI3803">
        <v>2008.4919859026804</v>
      </c>
      <c r="AK3803">
        <v>3802</v>
      </c>
      <c r="AL3803">
        <v>0.22166892234507718</v>
      </c>
      <c r="AN3803">
        <v>3802</v>
      </c>
      <c r="AO3803">
        <v>0.40783880176358417</v>
      </c>
    </row>
    <row r="3804" spans="31:41" x14ac:dyDescent="0.25">
      <c r="AE3804">
        <v>3803</v>
      </c>
      <c r="AF3804" s="1">
        <v>2.7877381099694176E-2</v>
      </c>
      <c r="AH3804">
        <v>3803</v>
      </c>
      <c r="AI3804">
        <v>3202.8034703185622</v>
      </c>
      <c r="AK3804">
        <v>3803</v>
      </c>
      <c r="AL3804">
        <v>0.17145800844206274</v>
      </c>
      <c r="AN3804">
        <v>3803</v>
      </c>
      <c r="AO3804">
        <v>0.3940087281895539</v>
      </c>
    </row>
    <row r="3805" spans="31:41" x14ac:dyDescent="0.25">
      <c r="AE3805">
        <v>3804</v>
      </c>
      <c r="AF3805" s="1">
        <v>2.8394724305077501E-2</v>
      </c>
      <c r="AH3805">
        <v>3804</v>
      </c>
      <c r="AI3805">
        <v>10794.871467926134</v>
      </c>
      <c r="AK3805">
        <v>3804</v>
      </c>
      <c r="AL3805">
        <v>0.22279813541171756</v>
      </c>
      <c r="AN3805">
        <v>3804</v>
      </c>
      <c r="AO3805">
        <v>0.36283737774034269</v>
      </c>
    </row>
    <row r="3806" spans="31:41" x14ac:dyDescent="0.25">
      <c r="AE3806">
        <v>3805</v>
      </c>
      <c r="AF3806" s="1">
        <v>3.3717493148745836E-2</v>
      </c>
      <c r="AH3806">
        <v>3805</v>
      </c>
      <c r="AI3806">
        <v>1434.3206094769459</v>
      </c>
      <c r="AK3806">
        <v>3805</v>
      </c>
      <c r="AL3806">
        <v>0.22597676476983031</v>
      </c>
      <c r="AN3806">
        <v>3805</v>
      </c>
      <c r="AO3806">
        <v>0.43510859973191957</v>
      </c>
    </row>
    <row r="3807" spans="31:41" x14ac:dyDescent="0.25">
      <c r="AE3807">
        <v>3806</v>
      </c>
      <c r="AF3807" s="1">
        <v>3.434518006206555E-2</v>
      </c>
      <c r="AH3807">
        <v>3806</v>
      </c>
      <c r="AI3807">
        <v>2994.3460898066432</v>
      </c>
      <c r="AK3807">
        <v>3806</v>
      </c>
      <c r="AL3807">
        <v>0.21516985453592735</v>
      </c>
      <c r="AN3807">
        <v>3806</v>
      </c>
      <c r="AO3807">
        <v>0.34057878369206684</v>
      </c>
    </row>
    <row r="3808" spans="31:41" x14ac:dyDescent="0.25">
      <c r="AE3808">
        <v>3807</v>
      </c>
      <c r="AF3808" s="1">
        <v>2.6064971334836429E-2</v>
      </c>
      <c r="AH3808">
        <v>3807</v>
      </c>
      <c r="AI3808">
        <v>2598.7991548895757</v>
      </c>
      <c r="AK3808">
        <v>3807</v>
      </c>
      <c r="AL3808">
        <v>0.19653720447192097</v>
      </c>
      <c r="AN3808">
        <v>3807</v>
      </c>
      <c r="AO3808">
        <v>0.4291824109935039</v>
      </c>
    </row>
    <row r="3809" spans="31:41" x14ac:dyDescent="0.25">
      <c r="AE3809">
        <v>3808</v>
      </c>
      <c r="AF3809" s="1">
        <v>2.2547359718278592E-2</v>
      </c>
      <c r="AH3809">
        <v>3808</v>
      </c>
      <c r="AI3809">
        <v>6107.3993482409505</v>
      </c>
      <c r="AK3809">
        <v>3808</v>
      </c>
      <c r="AL3809">
        <v>0.25776395049048645</v>
      </c>
      <c r="AN3809">
        <v>3808</v>
      </c>
      <c r="AO3809">
        <v>0.41959420440286499</v>
      </c>
    </row>
    <row r="3810" spans="31:41" x14ac:dyDescent="0.25">
      <c r="AE3810">
        <v>3809</v>
      </c>
      <c r="AF3810" s="1">
        <v>3.2325164607688306E-2</v>
      </c>
      <c r="AH3810">
        <v>3809</v>
      </c>
      <c r="AI3810">
        <v>22937.930301210985</v>
      </c>
      <c r="AK3810">
        <v>3809</v>
      </c>
      <c r="AL3810">
        <v>0.2697782236723319</v>
      </c>
      <c r="AN3810">
        <v>3809</v>
      </c>
      <c r="AO3810">
        <v>0.43717409378675792</v>
      </c>
    </row>
    <row r="3811" spans="31:41" x14ac:dyDescent="0.25">
      <c r="AE3811">
        <v>3810</v>
      </c>
      <c r="AF3811" s="1">
        <v>3.4955002344857933E-2</v>
      </c>
      <c r="AH3811">
        <v>3810</v>
      </c>
      <c r="AI3811">
        <v>994.94764446409511</v>
      </c>
      <c r="AK3811">
        <v>3810</v>
      </c>
      <c r="AL3811">
        <v>0.14570079757732607</v>
      </c>
      <c r="AN3811">
        <v>3810</v>
      </c>
      <c r="AO3811">
        <v>0.45109872741709878</v>
      </c>
    </row>
    <row r="3812" spans="31:41" x14ac:dyDescent="0.25">
      <c r="AE3812">
        <v>3811</v>
      </c>
      <c r="AF3812" s="1">
        <v>3.1135282985870205E-2</v>
      </c>
      <c r="AH3812">
        <v>3811</v>
      </c>
      <c r="AI3812">
        <v>14448.918122204082</v>
      </c>
      <c r="AK3812">
        <v>3811</v>
      </c>
      <c r="AL3812">
        <v>0.1637573388905946</v>
      </c>
      <c r="AN3812">
        <v>3811</v>
      </c>
      <c r="AO3812">
        <v>0.43867119655646103</v>
      </c>
    </row>
    <row r="3813" spans="31:41" x14ac:dyDescent="0.25">
      <c r="AE3813">
        <v>3812</v>
      </c>
      <c r="AF3813" s="1">
        <v>3.2106259939164383E-2</v>
      </c>
      <c r="AH3813">
        <v>3812</v>
      </c>
      <c r="AI3813">
        <v>9294.6221741699865</v>
      </c>
      <c r="AK3813">
        <v>3812</v>
      </c>
      <c r="AL3813">
        <v>0.11624612711999349</v>
      </c>
      <c r="AN3813">
        <v>3812</v>
      </c>
      <c r="AO3813">
        <v>0.30260178890635103</v>
      </c>
    </row>
    <row r="3814" spans="31:41" x14ac:dyDescent="0.25">
      <c r="AE3814">
        <v>3813</v>
      </c>
      <c r="AF3814" s="1">
        <v>3.1451853547261432E-2</v>
      </c>
      <c r="AH3814">
        <v>3813</v>
      </c>
      <c r="AI3814">
        <v>1941.438512608421</v>
      </c>
      <c r="AK3814">
        <v>3813</v>
      </c>
      <c r="AL3814">
        <v>0.20449886019584373</v>
      </c>
      <c r="AN3814">
        <v>3813</v>
      </c>
      <c r="AO3814">
        <v>0.29561947853244369</v>
      </c>
    </row>
    <row r="3815" spans="31:41" x14ac:dyDescent="0.25">
      <c r="AE3815">
        <v>3814</v>
      </c>
      <c r="AF3815" s="1">
        <v>2.4537675397416914E-2</v>
      </c>
      <c r="AH3815">
        <v>3814</v>
      </c>
      <c r="AI3815">
        <v>5240.0471797195069</v>
      </c>
      <c r="AK3815">
        <v>3814</v>
      </c>
      <c r="AL3815">
        <v>0.29304122196782462</v>
      </c>
      <c r="AN3815">
        <v>3814</v>
      </c>
      <c r="AO3815">
        <v>0.42105611328868403</v>
      </c>
    </row>
    <row r="3816" spans="31:41" x14ac:dyDescent="0.25">
      <c r="AE3816">
        <v>3815</v>
      </c>
      <c r="AF3816" s="1">
        <v>2.9035498341024146E-2</v>
      </c>
      <c r="AH3816">
        <v>3815</v>
      </c>
      <c r="AI3816">
        <v>2380.6884528049277</v>
      </c>
      <c r="AK3816">
        <v>3815</v>
      </c>
      <c r="AL3816">
        <v>0.20220243173904123</v>
      </c>
      <c r="AN3816">
        <v>3815</v>
      </c>
      <c r="AO3816">
        <v>0.40670645907858471</v>
      </c>
    </row>
    <row r="3817" spans="31:41" x14ac:dyDescent="0.25">
      <c r="AE3817">
        <v>3816</v>
      </c>
      <c r="AF3817" s="1">
        <v>3.3574417565924941E-2</v>
      </c>
      <c r="AH3817">
        <v>3816</v>
      </c>
      <c r="AI3817">
        <v>781.01716698046278</v>
      </c>
      <c r="AK3817">
        <v>3816</v>
      </c>
      <c r="AL3817">
        <v>0.16620292983039911</v>
      </c>
      <c r="AN3817">
        <v>3816</v>
      </c>
      <c r="AO3817">
        <v>0.49132023777440059</v>
      </c>
    </row>
    <row r="3818" spans="31:41" x14ac:dyDescent="0.25">
      <c r="AE3818">
        <v>3817</v>
      </c>
      <c r="AF3818" s="1">
        <v>3.4748559208623409E-2</v>
      </c>
      <c r="AH3818">
        <v>3817</v>
      </c>
      <c r="AI3818">
        <v>10806.82427656449</v>
      </c>
      <c r="AK3818">
        <v>3817</v>
      </c>
      <c r="AL3818">
        <v>0.23985580632709405</v>
      </c>
      <c r="AN3818">
        <v>3817</v>
      </c>
      <c r="AO3818">
        <v>0.4472875314120488</v>
      </c>
    </row>
    <row r="3819" spans="31:41" x14ac:dyDescent="0.25">
      <c r="AE3819">
        <v>3818</v>
      </c>
      <c r="AF3819" s="1">
        <v>2.7448803319366277E-2</v>
      </c>
      <c r="AH3819">
        <v>3818</v>
      </c>
      <c r="AI3819">
        <v>14905.681787701571</v>
      </c>
      <c r="AK3819">
        <v>3818</v>
      </c>
      <c r="AL3819">
        <v>0.28001687387971419</v>
      </c>
      <c r="AN3819">
        <v>3818</v>
      </c>
      <c r="AO3819">
        <v>0.42040813424822338</v>
      </c>
    </row>
    <row r="3820" spans="31:41" x14ac:dyDescent="0.25">
      <c r="AE3820">
        <v>3819</v>
      </c>
      <c r="AF3820" s="1">
        <v>2.8218090232967175E-2</v>
      </c>
      <c r="AH3820">
        <v>3819</v>
      </c>
      <c r="AI3820">
        <v>39132.207597904118</v>
      </c>
      <c r="AK3820">
        <v>3819</v>
      </c>
      <c r="AL3820">
        <v>0.16164439272504907</v>
      </c>
      <c r="AN3820">
        <v>3819</v>
      </c>
      <c r="AO3820">
        <v>0.45537974422112432</v>
      </c>
    </row>
    <row r="3821" spans="31:41" x14ac:dyDescent="0.25">
      <c r="AE3821">
        <v>3820</v>
      </c>
      <c r="AF3821" s="1">
        <v>2.0210972054918397E-2</v>
      </c>
      <c r="AH3821">
        <v>3820</v>
      </c>
      <c r="AI3821">
        <v>2719.4983694816242</v>
      </c>
      <c r="AK3821">
        <v>3820</v>
      </c>
      <c r="AL3821">
        <v>0.23505375048543081</v>
      </c>
      <c r="AN3821">
        <v>3820</v>
      </c>
      <c r="AO3821">
        <v>0.46002920532916047</v>
      </c>
    </row>
    <row r="3822" spans="31:41" x14ac:dyDescent="0.25">
      <c r="AE3822">
        <v>3821</v>
      </c>
      <c r="AF3822" s="1">
        <v>2.9409682869600218E-2</v>
      </c>
      <c r="AH3822">
        <v>3821</v>
      </c>
      <c r="AI3822">
        <v>1847.1558695153967</v>
      </c>
      <c r="AK3822">
        <v>3821</v>
      </c>
      <c r="AL3822">
        <v>0.11550908947624899</v>
      </c>
      <c r="AN3822">
        <v>3821</v>
      </c>
      <c r="AO3822">
        <v>0.44942875856672898</v>
      </c>
    </row>
    <row r="3823" spans="31:41" x14ac:dyDescent="0.25">
      <c r="AE3823">
        <v>3822</v>
      </c>
      <c r="AF3823" s="1">
        <v>3.7970800072536726E-2</v>
      </c>
      <c r="AH3823">
        <v>3822</v>
      </c>
      <c r="AI3823">
        <v>6794.9951018079892</v>
      </c>
      <c r="AK3823">
        <v>3822</v>
      </c>
      <c r="AL3823">
        <v>0.2522777912963976</v>
      </c>
      <c r="AN3823">
        <v>3822</v>
      </c>
      <c r="AO3823">
        <v>0.46060456834044805</v>
      </c>
    </row>
    <row r="3824" spans="31:41" x14ac:dyDescent="0.25">
      <c r="AE3824">
        <v>3823</v>
      </c>
      <c r="AF3824" s="1">
        <v>2.7041724984981919E-2</v>
      </c>
      <c r="AH3824">
        <v>3823</v>
      </c>
      <c r="AI3824">
        <v>11333.441019683549</v>
      </c>
      <c r="AK3824">
        <v>3823</v>
      </c>
      <c r="AL3824">
        <v>0.10870505504777038</v>
      </c>
      <c r="AN3824">
        <v>3823</v>
      </c>
      <c r="AO3824">
        <v>0.31380215892322511</v>
      </c>
    </row>
    <row r="3825" spans="31:41" x14ac:dyDescent="0.25">
      <c r="AE3825">
        <v>3824</v>
      </c>
      <c r="AF3825" s="1">
        <v>3.1135129678016904E-2</v>
      </c>
      <c r="AH3825">
        <v>3824</v>
      </c>
      <c r="AI3825">
        <v>15297.780549942221</v>
      </c>
      <c r="AK3825">
        <v>3824</v>
      </c>
      <c r="AL3825">
        <v>0.21799363072254463</v>
      </c>
      <c r="AN3825">
        <v>3824</v>
      </c>
      <c r="AO3825">
        <v>0.34069927879241302</v>
      </c>
    </row>
    <row r="3826" spans="31:41" x14ac:dyDescent="0.25">
      <c r="AE3826">
        <v>3825</v>
      </c>
      <c r="AF3826" s="1">
        <v>3.1733257959112526E-2</v>
      </c>
      <c r="AH3826">
        <v>3825</v>
      </c>
      <c r="AI3826">
        <v>4130.7333493439301</v>
      </c>
      <c r="AK3826">
        <v>3825</v>
      </c>
      <c r="AL3826">
        <v>0.25457162194999094</v>
      </c>
      <c r="AN3826">
        <v>3825</v>
      </c>
      <c r="AO3826">
        <v>0.38032478895485816</v>
      </c>
    </row>
    <row r="3827" spans="31:41" x14ac:dyDescent="0.25">
      <c r="AE3827">
        <v>3826</v>
      </c>
      <c r="AF3827" s="1">
        <v>3.4603477415470874E-2</v>
      </c>
      <c r="AH3827">
        <v>3826</v>
      </c>
      <c r="AI3827">
        <v>4791.6216087920739</v>
      </c>
      <c r="AK3827">
        <v>3826</v>
      </c>
      <c r="AL3827">
        <v>0.21115028576976763</v>
      </c>
      <c r="AN3827">
        <v>3826</v>
      </c>
      <c r="AO3827">
        <v>0.33998498571277613</v>
      </c>
    </row>
    <row r="3828" spans="31:41" x14ac:dyDescent="0.25">
      <c r="AE3828">
        <v>3827</v>
      </c>
      <c r="AF3828" s="1">
        <v>3.0280521819642914E-2</v>
      </c>
      <c r="AH3828">
        <v>3827</v>
      </c>
      <c r="AI3828">
        <v>8254.4242432615574</v>
      </c>
      <c r="AK3828">
        <v>3827</v>
      </c>
      <c r="AL3828">
        <v>0.20247438770195975</v>
      </c>
      <c r="AN3828">
        <v>3827</v>
      </c>
      <c r="AO3828">
        <v>0.37693901034997768</v>
      </c>
    </row>
    <row r="3829" spans="31:41" x14ac:dyDescent="0.25">
      <c r="AE3829">
        <v>3828</v>
      </c>
      <c r="AF3829" s="1">
        <v>3.0146626582977065E-2</v>
      </c>
      <c r="AH3829">
        <v>3828</v>
      </c>
      <c r="AI3829">
        <v>2987.3240831206767</v>
      </c>
      <c r="AK3829">
        <v>3828</v>
      </c>
      <c r="AL3829">
        <v>0.26356009311879786</v>
      </c>
      <c r="AN3829">
        <v>3828</v>
      </c>
      <c r="AO3829">
        <v>0.34739917253773317</v>
      </c>
    </row>
    <row r="3830" spans="31:41" x14ac:dyDescent="0.25">
      <c r="AE3830">
        <v>3829</v>
      </c>
      <c r="AF3830" s="1">
        <v>3.0547966488750022E-2</v>
      </c>
      <c r="AH3830">
        <v>3829</v>
      </c>
      <c r="AI3830">
        <v>7628.7298508064696</v>
      </c>
      <c r="AK3830">
        <v>3829</v>
      </c>
      <c r="AL3830">
        <v>0.17592785655398654</v>
      </c>
      <c r="AN3830">
        <v>3829</v>
      </c>
      <c r="AO3830">
        <v>0.41147579144835372</v>
      </c>
    </row>
    <row r="3831" spans="31:41" x14ac:dyDescent="0.25">
      <c r="AE3831">
        <v>3830</v>
      </c>
      <c r="AF3831" s="1">
        <v>2.6302386693946467E-2</v>
      </c>
      <c r="AH3831">
        <v>3830</v>
      </c>
      <c r="AI3831">
        <v>968.5781507830194</v>
      </c>
      <c r="AK3831">
        <v>3830</v>
      </c>
      <c r="AL3831">
        <v>0.18503911180927332</v>
      </c>
      <c r="AN3831">
        <v>3830</v>
      </c>
      <c r="AO3831">
        <v>0.49455685252806902</v>
      </c>
    </row>
    <row r="3832" spans="31:41" x14ac:dyDescent="0.25">
      <c r="AE3832">
        <v>3831</v>
      </c>
      <c r="AF3832" s="1">
        <v>3.0556890405527559E-2</v>
      </c>
      <c r="AH3832">
        <v>3831</v>
      </c>
      <c r="AI3832">
        <v>1324.0909171238247</v>
      </c>
      <c r="AK3832">
        <v>3831</v>
      </c>
      <c r="AL3832">
        <v>0.10282453205583102</v>
      </c>
      <c r="AN3832">
        <v>3831</v>
      </c>
      <c r="AO3832">
        <v>0.35075239302575162</v>
      </c>
    </row>
    <row r="3833" spans="31:41" x14ac:dyDescent="0.25">
      <c r="AE3833">
        <v>3832</v>
      </c>
      <c r="AF3833" s="1">
        <v>2.5847665932944741E-2</v>
      </c>
      <c r="AH3833">
        <v>3832</v>
      </c>
      <c r="AI3833">
        <v>10622.839005733709</v>
      </c>
      <c r="AK3833">
        <v>3832</v>
      </c>
      <c r="AL3833">
        <v>0.22486743934835432</v>
      </c>
      <c r="AN3833">
        <v>3832</v>
      </c>
      <c r="AO3833">
        <v>0.35851795200423414</v>
      </c>
    </row>
    <row r="3834" spans="31:41" x14ac:dyDescent="0.25">
      <c r="AE3834">
        <v>3833</v>
      </c>
      <c r="AF3834" s="1">
        <v>3.0099331537195795E-2</v>
      </c>
      <c r="AH3834">
        <v>3833</v>
      </c>
      <c r="AI3834">
        <v>4088.1832735791518</v>
      </c>
      <c r="AK3834">
        <v>3833</v>
      </c>
      <c r="AL3834">
        <v>0.14120637470538885</v>
      </c>
      <c r="AN3834">
        <v>3833</v>
      </c>
      <c r="AO3834">
        <v>0.34539621448817609</v>
      </c>
    </row>
    <row r="3835" spans="31:41" x14ac:dyDescent="0.25">
      <c r="AE3835">
        <v>3834</v>
      </c>
      <c r="AF3835" s="1">
        <v>3.60446571521158E-2</v>
      </c>
      <c r="AH3835">
        <v>3834</v>
      </c>
      <c r="AI3835">
        <v>5939.1073954033964</v>
      </c>
      <c r="AK3835">
        <v>3834</v>
      </c>
      <c r="AL3835">
        <v>0.15266839294641582</v>
      </c>
      <c r="AN3835">
        <v>3834</v>
      </c>
      <c r="AO3835">
        <v>0.36470613391672763</v>
      </c>
    </row>
    <row r="3836" spans="31:41" x14ac:dyDescent="0.25">
      <c r="AE3836">
        <v>3835</v>
      </c>
      <c r="AF3836" s="1">
        <v>3.0666555864719669E-2</v>
      </c>
      <c r="AH3836">
        <v>3835</v>
      </c>
      <c r="AI3836">
        <v>9009.5367090818945</v>
      </c>
      <c r="AK3836">
        <v>3835</v>
      </c>
      <c r="AL3836">
        <v>0.24296197755924787</v>
      </c>
      <c r="AN3836">
        <v>3835</v>
      </c>
      <c r="AO3836">
        <v>0.33484724967336749</v>
      </c>
    </row>
    <row r="3837" spans="31:41" x14ac:dyDescent="0.25">
      <c r="AE3837">
        <v>3836</v>
      </c>
      <c r="AF3837" s="1">
        <v>3.1666170309305297E-2</v>
      </c>
      <c r="AH3837">
        <v>3836</v>
      </c>
      <c r="AI3837">
        <v>4312.0585117118826</v>
      </c>
      <c r="AK3837">
        <v>3836</v>
      </c>
      <c r="AL3837">
        <v>0.15152609782045801</v>
      </c>
      <c r="AN3837">
        <v>3836</v>
      </c>
      <c r="AO3837">
        <v>0.40733235792540912</v>
      </c>
    </row>
    <row r="3838" spans="31:41" x14ac:dyDescent="0.25">
      <c r="AE3838">
        <v>3837</v>
      </c>
      <c r="AF3838" s="1">
        <v>3.2991549114909535E-2</v>
      </c>
      <c r="AH3838">
        <v>3837</v>
      </c>
      <c r="AI3838">
        <v>6118.5835385076707</v>
      </c>
      <c r="AK3838">
        <v>3837</v>
      </c>
      <c r="AL3838">
        <v>0.13619670457120558</v>
      </c>
      <c r="AN3838">
        <v>3837</v>
      </c>
      <c r="AO3838">
        <v>0.44671834577706482</v>
      </c>
    </row>
    <row r="3839" spans="31:41" x14ac:dyDescent="0.25">
      <c r="AE3839">
        <v>3838</v>
      </c>
      <c r="AF3839" s="1">
        <v>3.1044787349160163E-2</v>
      </c>
      <c r="AH3839">
        <v>3838</v>
      </c>
      <c r="AI3839">
        <v>5726.2360576863102</v>
      </c>
      <c r="AK3839">
        <v>3838</v>
      </c>
      <c r="AL3839">
        <v>0.27348939259358945</v>
      </c>
      <c r="AN3839">
        <v>3838</v>
      </c>
      <c r="AO3839">
        <v>0.44407671658988712</v>
      </c>
    </row>
    <row r="3840" spans="31:41" x14ac:dyDescent="0.25">
      <c r="AE3840">
        <v>3839</v>
      </c>
      <c r="AF3840" s="1">
        <v>3.3640070095589003E-2</v>
      </c>
      <c r="AH3840">
        <v>3839</v>
      </c>
      <c r="AI3840">
        <v>16909.125073044066</v>
      </c>
      <c r="AK3840">
        <v>3839</v>
      </c>
      <c r="AL3840">
        <v>0.16773863489216828</v>
      </c>
      <c r="AN3840">
        <v>3839</v>
      </c>
      <c r="AO3840">
        <v>0.40586908663651389</v>
      </c>
    </row>
    <row r="3841" spans="31:41" x14ac:dyDescent="0.25">
      <c r="AE3841">
        <v>3840</v>
      </c>
      <c r="AF3841" s="1">
        <v>3.2369251707313529E-2</v>
      </c>
      <c r="AH3841">
        <v>3840</v>
      </c>
      <c r="AI3841">
        <v>5065.3966544541163</v>
      </c>
      <c r="AK3841">
        <v>3840</v>
      </c>
      <c r="AL3841">
        <v>0.22475047726426411</v>
      </c>
      <c r="AN3841">
        <v>3840</v>
      </c>
      <c r="AO3841">
        <v>0.36986304121286651</v>
      </c>
    </row>
    <row r="3842" spans="31:41" x14ac:dyDescent="0.25">
      <c r="AE3842">
        <v>3841</v>
      </c>
      <c r="AF3842" s="1">
        <v>3.2931368204131228E-2</v>
      </c>
      <c r="AH3842">
        <v>3841</v>
      </c>
      <c r="AI3842">
        <v>1041.4128369842153</v>
      </c>
      <c r="AK3842">
        <v>3841</v>
      </c>
      <c r="AL3842">
        <v>0.21149825952375617</v>
      </c>
      <c r="AN3842">
        <v>3841</v>
      </c>
      <c r="AO3842">
        <v>0.36120300625243718</v>
      </c>
    </row>
    <row r="3843" spans="31:41" x14ac:dyDescent="0.25">
      <c r="AE3843">
        <v>3842</v>
      </c>
      <c r="AF3843" s="1">
        <v>2.7028937365510597E-2</v>
      </c>
      <c r="AH3843">
        <v>3842</v>
      </c>
      <c r="AI3843">
        <v>718.66549881830338</v>
      </c>
      <c r="AK3843">
        <v>3842</v>
      </c>
      <c r="AL3843">
        <v>0.18880042933002089</v>
      </c>
      <c r="AN3843">
        <v>3842</v>
      </c>
      <c r="AO3843">
        <v>0.29697756456124025</v>
      </c>
    </row>
    <row r="3844" spans="31:41" x14ac:dyDescent="0.25">
      <c r="AE3844">
        <v>3843</v>
      </c>
      <c r="AF3844" s="1">
        <v>3.0023466893508211E-2</v>
      </c>
      <c r="AH3844">
        <v>3843</v>
      </c>
      <c r="AI3844">
        <v>27058.323482037831</v>
      </c>
      <c r="AK3844">
        <v>3843</v>
      </c>
      <c r="AL3844">
        <v>0.220873129879021</v>
      </c>
      <c r="AN3844">
        <v>3843</v>
      </c>
      <c r="AO3844">
        <v>0.35106386903404357</v>
      </c>
    </row>
    <row r="3845" spans="31:41" x14ac:dyDescent="0.25">
      <c r="AE3845">
        <v>3844</v>
      </c>
      <c r="AF3845" s="1">
        <v>3.078546671940452E-2</v>
      </c>
      <c r="AH3845">
        <v>3844</v>
      </c>
      <c r="AI3845">
        <v>2188.3457951546557</v>
      </c>
      <c r="AK3845">
        <v>3844</v>
      </c>
      <c r="AL3845">
        <v>0.21251887917361537</v>
      </c>
      <c r="AN3845">
        <v>3844</v>
      </c>
      <c r="AO3845">
        <v>0.39199492443378237</v>
      </c>
    </row>
    <row r="3846" spans="31:41" x14ac:dyDescent="0.25">
      <c r="AE3846">
        <v>3845</v>
      </c>
      <c r="AF3846" s="1">
        <v>2.8192506971721931E-2</v>
      </c>
      <c r="AH3846">
        <v>3845</v>
      </c>
      <c r="AI3846">
        <v>722.56153827967091</v>
      </c>
      <c r="AK3846">
        <v>3845</v>
      </c>
      <c r="AL3846">
        <v>0.24008594131848698</v>
      </c>
      <c r="AN3846">
        <v>3845</v>
      </c>
      <c r="AO3846">
        <v>0.46311197278570398</v>
      </c>
    </row>
    <row r="3847" spans="31:41" x14ac:dyDescent="0.25">
      <c r="AE3847">
        <v>3846</v>
      </c>
      <c r="AF3847" s="1">
        <v>3.0964035662047973E-2</v>
      </c>
      <c r="AH3847">
        <v>3846</v>
      </c>
      <c r="AI3847">
        <v>2233.8472493598824</v>
      </c>
      <c r="AK3847">
        <v>3846</v>
      </c>
      <c r="AL3847">
        <v>0.19621011171709862</v>
      </c>
      <c r="AN3847">
        <v>3846</v>
      </c>
      <c r="AO3847">
        <v>0.42386140569973324</v>
      </c>
    </row>
    <row r="3848" spans="31:41" x14ac:dyDescent="0.25">
      <c r="AE3848">
        <v>3847</v>
      </c>
      <c r="AF3848" s="1">
        <v>3.1191395399964295E-2</v>
      </c>
      <c r="AH3848">
        <v>3847</v>
      </c>
      <c r="AI3848">
        <v>3317.8793743502201</v>
      </c>
      <c r="AK3848">
        <v>3847</v>
      </c>
      <c r="AL3848">
        <v>0.17864525515255814</v>
      </c>
      <c r="AN3848">
        <v>3847</v>
      </c>
      <c r="AO3848">
        <v>0.46875827807375325</v>
      </c>
    </row>
    <row r="3849" spans="31:41" x14ac:dyDescent="0.25">
      <c r="AE3849">
        <v>3848</v>
      </c>
      <c r="AF3849" s="1">
        <v>3.0007902636582706E-2</v>
      </c>
      <c r="AH3849">
        <v>3848</v>
      </c>
      <c r="AI3849">
        <v>467.59316202708726</v>
      </c>
      <c r="AK3849">
        <v>3848</v>
      </c>
      <c r="AL3849">
        <v>0.20325139536270762</v>
      </c>
      <c r="AN3849">
        <v>3848</v>
      </c>
      <c r="AO3849">
        <v>0.36760774112496036</v>
      </c>
    </row>
    <row r="3850" spans="31:41" x14ac:dyDescent="0.25">
      <c r="AE3850">
        <v>3849</v>
      </c>
      <c r="AF3850" s="1">
        <v>3.2030210946665694E-2</v>
      </c>
      <c r="AH3850">
        <v>3849</v>
      </c>
      <c r="AI3850">
        <v>1578.4982413553262</v>
      </c>
      <c r="AK3850">
        <v>3849</v>
      </c>
      <c r="AL3850">
        <v>0.18990497387192662</v>
      </c>
      <c r="AN3850">
        <v>3849</v>
      </c>
      <c r="AO3850">
        <v>0.38740767556093009</v>
      </c>
    </row>
    <row r="3851" spans="31:41" x14ac:dyDescent="0.25">
      <c r="AE3851">
        <v>3850</v>
      </c>
      <c r="AF3851" s="1">
        <v>3.1615032798022247E-2</v>
      </c>
      <c r="AH3851">
        <v>3850</v>
      </c>
      <c r="AI3851">
        <v>16230.420634387985</v>
      </c>
      <c r="AK3851">
        <v>3850</v>
      </c>
      <c r="AL3851">
        <v>0.19194153155094396</v>
      </c>
      <c r="AN3851">
        <v>3850</v>
      </c>
      <c r="AO3851">
        <v>0.41087206818441707</v>
      </c>
    </row>
    <row r="3852" spans="31:41" x14ac:dyDescent="0.25">
      <c r="AE3852">
        <v>3851</v>
      </c>
      <c r="AF3852" s="1">
        <v>3.2620609234768949E-2</v>
      </c>
      <c r="AH3852">
        <v>3851</v>
      </c>
      <c r="AI3852">
        <v>1322.0416194211216</v>
      </c>
      <c r="AK3852">
        <v>3851</v>
      </c>
      <c r="AL3852">
        <v>0.13894372489401713</v>
      </c>
      <c r="AN3852">
        <v>3851</v>
      </c>
      <c r="AO3852">
        <v>0.39915451218164577</v>
      </c>
    </row>
    <row r="3853" spans="31:41" x14ac:dyDescent="0.25">
      <c r="AE3853">
        <v>3852</v>
      </c>
      <c r="AF3853" s="1">
        <v>3.7310362530369456E-2</v>
      </c>
      <c r="AH3853">
        <v>3852</v>
      </c>
      <c r="AI3853">
        <v>3947.2665757597874</v>
      </c>
      <c r="AK3853">
        <v>3852</v>
      </c>
      <c r="AL3853">
        <v>0.15703392785879194</v>
      </c>
      <c r="AN3853">
        <v>3852</v>
      </c>
      <c r="AO3853">
        <v>0.36064248366684187</v>
      </c>
    </row>
    <row r="3854" spans="31:41" x14ac:dyDescent="0.25">
      <c r="AE3854">
        <v>3853</v>
      </c>
      <c r="AF3854" s="1">
        <v>2.7734631103530694E-2</v>
      </c>
      <c r="AH3854">
        <v>3853</v>
      </c>
      <c r="AI3854">
        <v>16625.267123099489</v>
      </c>
      <c r="AK3854">
        <v>3853</v>
      </c>
      <c r="AL3854">
        <v>0.20281948390096582</v>
      </c>
      <c r="AN3854">
        <v>3853</v>
      </c>
      <c r="AO3854">
        <v>0.40804163131600746</v>
      </c>
    </row>
    <row r="3855" spans="31:41" x14ac:dyDescent="0.25">
      <c r="AE3855">
        <v>3854</v>
      </c>
      <c r="AF3855" s="1">
        <v>3.1703403299121247E-2</v>
      </c>
      <c r="AH3855">
        <v>3854</v>
      </c>
      <c r="AI3855">
        <v>1098.564801643266</v>
      </c>
      <c r="AK3855">
        <v>3854</v>
      </c>
      <c r="AL3855">
        <v>0.22169794764909062</v>
      </c>
      <c r="AN3855">
        <v>3854</v>
      </c>
      <c r="AO3855">
        <v>0.31785210877703352</v>
      </c>
    </row>
    <row r="3856" spans="31:41" x14ac:dyDescent="0.25">
      <c r="AE3856">
        <v>3855</v>
      </c>
      <c r="AF3856" s="1">
        <v>3.6121900452277256E-2</v>
      </c>
      <c r="AH3856">
        <v>3855</v>
      </c>
      <c r="AI3856">
        <v>6206.9095600273768</v>
      </c>
      <c r="AK3856">
        <v>3855</v>
      </c>
      <c r="AL3856">
        <v>0.20048947395814004</v>
      </c>
      <c r="AN3856">
        <v>3855</v>
      </c>
      <c r="AO3856">
        <v>0.40797720492925243</v>
      </c>
    </row>
    <row r="3857" spans="31:41" x14ac:dyDescent="0.25">
      <c r="AE3857">
        <v>3856</v>
      </c>
      <c r="AF3857" s="1">
        <v>2.9093831801152881E-2</v>
      </c>
      <c r="AH3857">
        <v>3856</v>
      </c>
      <c r="AI3857">
        <v>6516.8568534156739</v>
      </c>
      <c r="AK3857">
        <v>3856</v>
      </c>
      <c r="AL3857">
        <v>0.26633841181595019</v>
      </c>
      <c r="AN3857">
        <v>3856</v>
      </c>
      <c r="AO3857">
        <v>0.48463989860226775</v>
      </c>
    </row>
    <row r="3858" spans="31:41" x14ac:dyDescent="0.25">
      <c r="AE3858">
        <v>3857</v>
      </c>
      <c r="AF3858" s="1">
        <v>3.1922177765916659E-2</v>
      </c>
      <c r="AH3858">
        <v>3857</v>
      </c>
      <c r="AI3858">
        <v>607.34272148389402</v>
      </c>
      <c r="AK3858">
        <v>3857</v>
      </c>
      <c r="AL3858">
        <v>0.23845522768091462</v>
      </c>
      <c r="AN3858">
        <v>3857</v>
      </c>
      <c r="AO3858">
        <v>0.35237740123511158</v>
      </c>
    </row>
    <row r="3859" spans="31:41" x14ac:dyDescent="0.25">
      <c r="AE3859">
        <v>3858</v>
      </c>
      <c r="AF3859" s="1">
        <v>2.9113713503917671E-2</v>
      </c>
      <c r="AH3859">
        <v>3858</v>
      </c>
      <c r="AI3859">
        <v>1573.9686855470013</v>
      </c>
      <c r="AK3859">
        <v>3858</v>
      </c>
      <c r="AL3859">
        <v>0.25936817622346464</v>
      </c>
      <c r="AN3859">
        <v>3858</v>
      </c>
      <c r="AO3859">
        <v>0.45309841958971858</v>
      </c>
    </row>
    <row r="3860" spans="31:41" x14ac:dyDescent="0.25">
      <c r="AE3860">
        <v>3859</v>
      </c>
      <c r="AF3860" s="1">
        <v>3.2532691351314869E-2</v>
      </c>
      <c r="AH3860">
        <v>3859</v>
      </c>
      <c r="AI3860">
        <v>12815.309832221214</v>
      </c>
      <c r="AK3860">
        <v>3859</v>
      </c>
      <c r="AL3860">
        <v>0.19009307418269061</v>
      </c>
      <c r="AN3860">
        <v>3859</v>
      </c>
      <c r="AO3860">
        <v>0.45214742975510264</v>
      </c>
    </row>
    <row r="3861" spans="31:41" x14ac:dyDescent="0.25">
      <c r="AE3861">
        <v>3860</v>
      </c>
      <c r="AF3861" s="1">
        <v>3.3633169652250938E-2</v>
      </c>
      <c r="AH3861">
        <v>3860</v>
      </c>
      <c r="AI3861">
        <v>421.70853258159451</v>
      </c>
      <c r="AK3861">
        <v>3860</v>
      </c>
      <c r="AL3861">
        <v>0.22062354959956668</v>
      </c>
      <c r="AN3861">
        <v>3860</v>
      </c>
      <c r="AO3861">
        <v>0.3382597385476227</v>
      </c>
    </row>
    <row r="3862" spans="31:41" x14ac:dyDescent="0.25">
      <c r="AE3862">
        <v>3861</v>
      </c>
      <c r="AF3862" s="1">
        <v>3.3586773302590966E-2</v>
      </c>
      <c r="AH3862">
        <v>3861</v>
      </c>
      <c r="AI3862">
        <v>789.3914577408998</v>
      </c>
      <c r="AK3862">
        <v>3861</v>
      </c>
      <c r="AL3862">
        <v>0.19762467506231146</v>
      </c>
      <c r="AN3862">
        <v>3861</v>
      </c>
      <c r="AO3862">
        <v>0.47849809534031795</v>
      </c>
    </row>
    <row r="3863" spans="31:41" x14ac:dyDescent="0.25">
      <c r="AE3863">
        <v>3862</v>
      </c>
      <c r="AF3863" s="1">
        <v>3.1403544963860552E-2</v>
      </c>
      <c r="AH3863">
        <v>3862</v>
      </c>
      <c r="AI3863">
        <v>645.96457285228973</v>
      </c>
      <c r="AK3863">
        <v>3862</v>
      </c>
      <c r="AL3863">
        <v>0.13020996330072304</v>
      </c>
      <c r="AN3863">
        <v>3862</v>
      </c>
      <c r="AO3863">
        <v>0.40050706346260717</v>
      </c>
    </row>
    <row r="3864" spans="31:41" x14ac:dyDescent="0.25">
      <c r="AE3864">
        <v>3863</v>
      </c>
      <c r="AF3864" s="1">
        <v>3.436734969503763E-2</v>
      </c>
      <c r="AH3864">
        <v>3863</v>
      </c>
      <c r="AI3864">
        <v>3949.0803334830312</v>
      </c>
      <c r="AK3864">
        <v>3863</v>
      </c>
      <c r="AL3864">
        <v>0.16151941144712118</v>
      </c>
      <c r="AN3864">
        <v>3863</v>
      </c>
      <c r="AO3864">
        <v>0.43211272632650999</v>
      </c>
    </row>
    <row r="3865" spans="31:41" x14ac:dyDescent="0.25">
      <c r="AE3865">
        <v>3864</v>
      </c>
      <c r="AF3865" s="1">
        <v>3.2646282090586176E-2</v>
      </c>
      <c r="AH3865">
        <v>3864</v>
      </c>
      <c r="AI3865">
        <v>3420.3022723076911</v>
      </c>
      <c r="AK3865">
        <v>3864</v>
      </c>
      <c r="AL3865">
        <v>0.20057080053187187</v>
      </c>
      <c r="AN3865">
        <v>3864</v>
      </c>
      <c r="AO3865">
        <v>0.37061339494107903</v>
      </c>
    </row>
    <row r="3866" spans="31:41" x14ac:dyDescent="0.25">
      <c r="AE3866">
        <v>3865</v>
      </c>
      <c r="AF3866" s="1">
        <v>3.098779750422298E-2</v>
      </c>
      <c r="AH3866">
        <v>3865</v>
      </c>
      <c r="AI3866">
        <v>17300.793053089103</v>
      </c>
      <c r="AK3866">
        <v>3865</v>
      </c>
      <c r="AL3866">
        <v>0.17425102651816823</v>
      </c>
      <c r="AN3866">
        <v>3865</v>
      </c>
      <c r="AO3866">
        <v>0.32300418926179714</v>
      </c>
    </row>
    <row r="3867" spans="31:41" x14ac:dyDescent="0.25">
      <c r="AE3867">
        <v>3866</v>
      </c>
      <c r="AF3867" s="1">
        <v>2.9393701163494601E-2</v>
      </c>
      <c r="AH3867">
        <v>3866</v>
      </c>
      <c r="AI3867">
        <v>789.69215187837722</v>
      </c>
      <c r="AK3867">
        <v>3866</v>
      </c>
      <c r="AL3867">
        <v>0.28649296682653669</v>
      </c>
      <c r="AN3867">
        <v>3866</v>
      </c>
      <c r="AO3867">
        <v>0.4514242326216551</v>
      </c>
    </row>
    <row r="3868" spans="31:41" x14ac:dyDescent="0.25">
      <c r="AE3868">
        <v>3867</v>
      </c>
      <c r="AF3868" s="1">
        <v>3.0490701208734761E-2</v>
      </c>
      <c r="AH3868">
        <v>3867</v>
      </c>
      <c r="AI3868">
        <v>33936.234798069236</v>
      </c>
      <c r="AK3868">
        <v>3867</v>
      </c>
      <c r="AL3868">
        <v>0.28619327255167715</v>
      </c>
      <c r="AN3868">
        <v>3867</v>
      </c>
      <c r="AO3868">
        <v>0.43023986758375404</v>
      </c>
    </row>
    <row r="3869" spans="31:41" x14ac:dyDescent="0.25">
      <c r="AE3869">
        <v>3868</v>
      </c>
      <c r="AF3869" s="1">
        <v>2.8168380396212944E-2</v>
      </c>
      <c r="AH3869">
        <v>3868</v>
      </c>
      <c r="AI3869">
        <v>1777.9726271243774</v>
      </c>
      <c r="AK3869">
        <v>3868</v>
      </c>
      <c r="AL3869">
        <v>0.21788289450859449</v>
      </c>
      <c r="AN3869">
        <v>3868</v>
      </c>
      <c r="AO3869">
        <v>0.34862840818249985</v>
      </c>
    </row>
    <row r="3870" spans="31:41" x14ac:dyDescent="0.25">
      <c r="AE3870">
        <v>3869</v>
      </c>
      <c r="AF3870" s="1">
        <v>2.562962309659067E-2</v>
      </c>
      <c r="AH3870">
        <v>3869</v>
      </c>
      <c r="AI3870">
        <v>1055.2613920102378</v>
      </c>
      <c r="AK3870">
        <v>3869</v>
      </c>
      <c r="AL3870">
        <v>0.11775163111717316</v>
      </c>
      <c r="AN3870">
        <v>3869</v>
      </c>
      <c r="AO3870">
        <v>0.37473889302926539</v>
      </c>
    </row>
    <row r="3871" spans="31:41" x14ac:dyDescent="0.25">
      <c r="AE3871">
        <v>3870</v>
      </c>
      <c r="AF3871" s="1">
        <v>3.3309850052354095E-2</v>
      </c>
      <c r="AH3871">
        <v>3870</v>
      </c>
      <c r="AI3871">
        <v>83.541958910656675</v>
      </c>
      <c r="AK3871">
        <v>3870</v>
      </c>
      <c r="AL3871">
        <v>0.18524433212373762</v>
      </c>
      <c r="AN3871">
        <v>3870</v>
      </c>
      <c r="AO3871">
        <v>0.37468071439877393</v>
      </c>
    </row>
    <row r="3872" spans="31:41" x14ac:dyDescent="0.25">
      <c r="AE3872">
        <v>3871</v>
      </c>
      <c r="AF3872" s="1">
        <v>3.4472646947574903E-2</v>
      </c>
      <c r="AH3872">
        <v>3871</v>
      </c>
      <c r="AI3872">
        <v>5896.2075692252647</v>
      </c>
      <c r="AK3872">
        <v>3871</v>
      </c>
      <c r="AL3872">
        <v>0.13978650722007865</v>
      </c>
      <c r="AN3872">
        <v>3871</v>
      </c>
      <c r="AO3872">
        <v>0.342832704699222</v>
      </c>
    </row>
    <row r="3873" spans="31:41" x14ac:dyDescent="0.25">
      <c r="AE3873">
        <v>3872</v>
      </c>
      <c r="AF3873" s="1">
        <v>2.7973755188756222E-2</v>
      </c>
      <c r="AH3873">
        <v>3872</v>
      </c>
      <c r="AI3873">
        <v>22281.158678602333</v>
      </c>
      <c r="AK3873">
        <v>3872</v>
      </c>
      <c r="AL3873">
        <v>0.30010568392749998</v>
      </c>
      <c r="AN3873">
        <v>3872</v>
      </c>
      <c r="AO3873">
        <v>0.4761508709397837</v>
      </c>
    </row>
    <row r="3874" spans="31:41" x14ac:dyDescent="0.25">
      <c r="AE3874">
        <v>3873</v>
      </c>
      <c r="AF3874" s="1">
        <v>2.5600584579447139E-2</v>
      </c>
      <c r="AH3874">
        <v>3873</v>
      </c>
      <c r="AI3874">
        <v>2749.9797120399617</v>
      </c>
      <c r="AK3874">
        <v>3873</v>
      </c>
      <c r="AL3874">
        <v>0.18926948900903848</v>
      </c>
      <c r="AN3874">
        <v>3873</v>
      </c>
      <c r="AO3874">
        <v>0.36123523076818165</v>
      </c>
    </row>
    <row r="3875" spans="31:41" x14ac:dyDescent="0.25">
      <c r="AE3875">
        <v>3874</v>
      </c>
      <c r="AF3875" s="1">
        <v>3.1816306265639804E-2</v>
      </c>
      <c r="AH3875">
        <v>3874</v>
      </c>
      <c r="AI3875">
        <v>2570.4002330490584</v>
      </c>
      <c r="AK3875">
        <v>3874</v>
      </c>
      <c r="AL3875">
        <v>0.22869896767149261</v>
      </c>
      <c r="AN3875">
        <v>3874</v>
      </c>
      <c r="AO3875">
        <v>0.41705943363396236</v>
      </c>
    </row>
    <row r="3876" spans="31:41" x14ac:dyDescent="0.25">
      <c r="AE3876">
        <v>3875</v>
      </c>
      <c r="AF3876" s="1">
        <v>3.1816964626962818E-2</v>
      </c>
      <c r="AH3876">
        <v>3875</v>
      </c>
      <c r="AI3876">
        <v>74450.6513593993</v>
      </c>
      <c r="AK3876">
        <v>3875</v>
      </c>
      <c r="AL3876">
        <v>0.22311649207039713</v>
      </c>
      <c r="AN3876">
        <v>3875</v>
      </c>
      <c r="AO3876">
        <v>0.45176219048636673</v>
      </c>
    </row>
    <row r="3877" spans="31:41" x14ac:dyDescent="0.25">
      <c r="AE3877">
        <v>3876</v>
      </c>
      <c r="AF3877" s="1">
        <v>2.6415063098583547E-2</v>
      </c>
      <c r="AH3877">
        <v>3876</v>
      </c>
      <c r="AI3877">
        <v>10788.374457528771</v>
      </c>
      <c r="AK3877">
        <v>3876</v>
      </c>
      <c r="AL3877">
        <v>0.2283522650889292</v>
      </c>
      <c r="AN3877">
        <v>3876</v>
      </c>
      <c r="AO3877">
        <v>0.45132609861483458</v>
      </c>
    </row>
    <row r="3878" spans="31:41" x14ac:dyDescent="0.25">
      <c r="AE3878">
        <v>3877</v>
      </c>
      <c r="AF3878" s="1">
        <v>2.8972850955195861E-2</v>
      </c>
      <c r="AH3878">
        <v>3877</v>
      </c>
      <c r="AI3878">
        <v>1535.7906994962666</v>
      </c>
      <c r="AK3878">
        <v>3877</v>
      </c>
      <c r="AL3878">
        <v>0.19575153308141482</v>
      </c>
      <c r="AN3878">
        <v>3877</v>
      </c>
      <c r="AO3878">
        <v>0.35686783468155803</v>
      </c>
    </row>
    <row r="3879" spans="31:41" x14ac:dyDescent="0.25">
      <c r="AE3879">
        <v>3878</v>
      </c>
      <c r="AF3879" s="1">
        <v>3.3064802035007723E-2</v>
      </c>
      <c r="AH3879">
        <v>3878</v>
      </c>
      <c r="AI3879">
        <v>4537.5553605062223</v>
      </c>
      <c r="AK3879">
        <v>3878</v>
      </c>
      <c r="AL3879">
        <v>0.24540873842626396</v>
      </c>
      <c r="AN3879">
        <v>3878</v>
      </c>
      <c r="AO3879">
        <v>0.45308212578621082</v>
      </c>
    </row>
    <row r="3880" spans="31:41" x14ac:dyDescent="0.25">
      <c r="AE3880">
        <v>3879</v>
      </c>
      <c r="AF3880" s="1">
        <v>3.4311147785420548E-2</v>
      </c>
      <c r="AH3880">
        <v>3879</v>
      </c>
      <c r="AI3880">
        <v>1386.1281936444552</v>
      </c>
      <c r="AK3880">
        <v>3879</v>
      </c>
      <c r="AL3880">
        <v>0.23441832392608658</v>
      </c>
      <c r="AN3880">
        <v>3879</v>
      </c>
      <c r="AO3880">
        <v>0.44166854022901514</v>
      </c>
    </row>
    <row r="3881" spans="31:41" x14ac:dyDescent="0.25">
      <c r="AE3881">
        <v>3880</v>
      </c>
      <c r="AF3881" s="1">
        <v>3.3376703970620536E-2</v>
      </c>
      <c r="AH3881">
        <v>3880</v>
      </c>
      <c r="AI3881">
        <v>5607.0907739625945</v>
      </c>
      <c r="AK3881">
        <v>3880</v>
      </c>
      <c r="AL3881">
        <v>0.30439843552733742</v>
      </c>
      <c r="AN3881">
        <v>3880</v>
      </c>
      <c r="AO3881">
        <v>0.43883084358926505</v>
      </c>
    </row>
    <row r="3882" spans="31:41" x14ac:dyDescent="0.25">
      <c r="AE3882">
        <v>3881</v>
      </c>
      <c r="AF3882" s="1">
        <v>2.7307375891134189E-2</v>
      </c>
      <c r="AH3882">
        <v>3881</v>
      </c>
      <c r="AI3882">
        <v>4998.3652918431744</v>
      </c>
      <c r="AK3882">
        <v>3881</v>
      </c>
      <c r="AL3882">
        <v>0.19765152469731115</v>
      </c>
      <c r="AN3882">
        <v>3881</v>
      </c>
      <c r="AO3882">
        <v>0.42990672106381767</v>
      </c>
    </row>
    <row r="3883" spans="31:41" x14ac:dyDescent="0.25">
      <c r="AE3883">
        <v>3882</v>
      </c>
      <c r="AF3883" s="1">
        <v>3.3389974815876799E-2</v>
      </c>
      <c r="AH3883">
        <v>3882</v>
      </c>
      <c r="AI3883">
        <v>4094.72304319675</v>
      </c>
      <c r="AK3883">
        <v>3882</v>
      </c>
      <c r="AL3883">
        <v>0.30096309447006242</v>
      </c>
      <c r="AN3883">
        <v>3882</v>
      </c>
      <c r="AO3883">
        <v>0.38892345647421245</v>
      </c>
    </row>
    <row r="3884" spans="31:41" x14ac:dyDescent="0.25">
      <c r="AE3884">
        <v>3883</v>
      </c>
      <c r="AF3884" s="1">
        <v>3.3745994601317442E-2</v>
      </c>
      <c r="AH3884">
        <v>3883</v>
      </c>
      <c r="AI3884">
        <v>16016.55096306393</v>
      </c>
      <c r="AK3884">
        <v>3883</v>
      </c>
      <c r="AL3884">
        <v>0.19104695509378228</v>
      </c>
      <c r="AN3884">
        <v>3883</v>
      </c>
      <c r="AO3884">
        <v>0.35358958425448411</v>
      </c>
    </row>
    <row r="3885" spans="31:41" x14ac:dyDescent="0.25">
      <c r="AE3885">
        <v>3884</v>
      </c>
      <c r="AF3885" s="1">
        <v>3.5879926258070682E-2</v>
      </c>
      <c r="AH3885">
        <v>3884</v>
      </c>
      <c r="AI3885">
        <v>1106.5498843560797</v>
      </c>
      <c r="AK3885">
        <v>3884</v>
      </c>
      <c r="AL3885">
        <v>0.17322533478662017</v>
      </c>
      <c r="AN3885">
        <v>3884</v>
      </c>
      <c r="AO3885">
        <v>0.36773975740609421</v>
      </c>
    </row>
    <row r="3886" spans="31:41" x14ac:dyDescent="0.25">
      <c r="AE3886">
        <v>3885</v>
      </c>
      <c r="AF3886" s="1">
        <v>3.0159303419722727E-2</v>
      </c>
      <c r="AH3886">
        <v>3885</v>
      </c>
      <c r="AI3886">
        <v>5614.864517492656</v>
      </c>
      <c r="AK3886">
        <v>3885</v>
      </c>
      <c r="AL3886">
        <v>0.21532778284236648</v>
      </c>
      <c r="AN3886">
        <v>3885</v>
      </c>
      <c r="AO3886">
        <v>0.43944832667422801</v>
      </c>
    </row>
    <row r="3887" spans="31:41" x14ac:dyDescent="0.25">
      <c r="AE3887">
        <v>3886</v>
      </c>
      <c r="AF3887" s="1">
        <v>3.1069233251064476E-2</v>
      </c>
      <c r="AH3887">
        <v>3886</v>
      </c>
      <c r="AI3887">
        <v>28321.989103281994</v>
      </c>
      <c r="AK3887">
        <v>3886</v>
      </c>
      <c r="AL3887">
        <v>0.2066598995573925</v>
      </c>
      <c r="AN3887">
        <v>3886</v>
      </c>
      <c r="AO3887">
        <v>0.3683481069852132</v>
      </c>
    </row>
    <row r="3888" spans="31:41" x14ac:dyDescent="0.25">
      <c r="AE3888">
        <v>3887</v>
      </c>
      <c r="AF3888" s="1">
        <v>3.2261186369994865E-2</v>
      </c>
      <c r="AH3888">
        <v>3887</v>
      </c>
      <c r="AI3888">
        <v>3445.2761052774085</v>
      </c>
      <c r="AK3888">
        <v>3887</v>
      </c>
      <c r="AL3888">
        <v>0.23434686331769405</v>
      </c>
      <c r="AN3888">
        <v>3887</v>
      </c>
      <c r="AO3888">
        <v>0.41004106482569158</v>
      </c>
    </row>
    <row r="3889" spans="31:41" x14ac:dyDescent="0.25">
      <c r="AE3889">
        <v>3888</v>
      </c>
      <c r="AF3889" s="1">
        <v>2.9975591956103109E-2</v>
      </c>
      <c r="AH3889">
        <v>3888</v>
      </c>
      <c r="AI3889">
        <v>1219.082104129116</v>
      </c>
      <c r="AK3889">
        <v>3888</v>
      </c>
      <c r="AL3889">
        <v>0.14343473481800703</v>
      </c>
      <c r="AN3889">
        <v>3888</v>
      </c>
      <c r="AO3889">
        <v>0.34643798334421155</v>
      </c>
    </row>
    <row r="3890" spans="31:41" x14ac:dyDescent="0.25">
      <c r="AE3890">
        <v>3889</v>
      </c>
      <c r="AF3890" s="1">
        <v>2.8211146028522149E-2</v>
      </c>
      <c r="AH3890">
        <v>3889</v>
      </c>
      <c r="AI3890">
        <v>2202.3041047150259</v>
      </c>
      <c r="AK3890">
        <v>3889</v>
      </c>
      <c r="AL3890">
        <v>0.13990636668129525</v>
      </c>
      <c r="AN3890">
        <v>3889</v>
      </c>
      <c r="AO3890">
        <v>0.32875787219328989</v>
      </c>
    </row>
    <row r="3891" spans="31:41" x14ac:dyDescent="0.25">
      <c r="AE3891">
        <v>3890</v>
      </c>
      <c r="AF3891" s="1">
        <v>3.3224442526313069E-2</v>
      </c>
      <c r="AH3891">
        <v>3890</v>
      </c>
      <c r="AI3891">
        <v>21803.749940063455</v>
      </c>
      <c r="AK3891">
        <v>3890</v>
      </c>
      <c r="AL3891">
        <v>0.17773906065182207</v>
      </c>
      <c r="AN3891">
        <v>3890</v>
      </c>
      <c r="AO3891">
        <v>0.42063766851735046</v>
      </c>
    </row>
    <row r="3892" spans="31:41" x14ac:dyDescent="0.25">
      <c r="AE3892">
        <v>3891</v>
      </c>
      <c r="AF3892" s="1">
        <v>3.202990344652723E-2</v>
      </c>
      <c r="AH3892">
        <v>3891</v>
      </c>
      <c r="AI3892">
        <v>3368.8336509468718</v>
      </c>
      <c r="AK3892">
        <v>3891</v>
      </c>
      <c r="AL3892">
        <v>0.10769162735599752</v>
      </c>
      <c r="AN3892">
        <v>3891</v>
      </c>
      <c r="AO3892">
        <v>0.35105877039279093</v>
      </c>
    </row>
    <row r="3893" spans="31:41" x14ac:dyDescent="0.25">
      <c r="AE3893">
        <v>3892</v>
      </c>
      <c r="AF3893" s="1">
        <v>2.902745556837294E-2</v>
      </c>
      <c r="AH3893">
        <v>3892</v>
      </c>
      <c r="AI3893">
        <v>3434.1510148780467</v>
      </c>
      <c r="AK3893">
        <v>3892</v>
      </c>
      <c r="AL3893">
        <v>0.25138494782202725</v>
      </c>
      <c r="AN3893">
        <v>3892</v>
      </c>
      <c r="AO3893">
        <v>0.38099125939608036</v>
      </c>
    </row>
    <row r="3894" spans="31:41" x14ac:dyDescent="0.25">
      <c r="AE3894">
        <v>3893</v>
      </c>
      <c r="AF3894" s="1">
        <v>3.1345876739159451E-2</v>
      </c>
      <c r="AH3894">
        <v>3893</v>
      </c>
      <c r="AI3894">
        <v>2085.6420288934323</v>
      </c>
      <c r="AK3894">
        <v>3893</v>
      </c>
      <c r="AL3894">
        <v>0.21052226826973627</v>
      </c>
      <c r="AN3894">
        <v>3893</v>
      </c>
      <c r="AO3894">
        <v>0.36950595558324939</v>
      </c>
    </row>
    <row r="3895" spans="31:41" x14ac:dyDescent="0.25">
      <c r="AE3895">
        <v>3894</v>
      </c>
      <c r="AF3895" s="1">
        <v>2.8754467180141186E-2</v>
      </c>
      <c r="AH3895">
        <v>3894</v>
      </c>
      <c r="AI3895">
        <v>2199.9422558412102</v>
      </c>
      <c r="AK3895">
        <v>3894</v>
      </c>
      <c r="AL3895">
        <v>0.27519598009659063</v>
      </c>
      <c r="AN3895">
        <v>3894</v>
      </c>
      <c r="AO3895">
        <v>0.40984696296093259</v>
      </c>
    </row>
    <row r="3896" spans="31:41" x14ac:dyDescent="0.25">
      <c r="AE3896">
        <v>3895</v>
      </c>
      <c r="AF3896" s="1">
        <v>3.0167222796306792E-2</v>
      </c>
      <c r="AH3896">
        <v>3895</v>
      </c>
      <c r="AI3896">
        <v>7890.0977712677386</v>
      </c>
      <c r="AK3896">
        <v>3895</v>
      </c>
      <c r="AL3896">
        <v>8.9521748507521176E-2</v>
      </c>
      <c r="AN3896">
        <v>3895</v>
      </c>
      <c r="AO3896">
        <v>0.47455092552209116</v>
      </c>
    </row>
    <row r="3897" spans="31:41" x14ac:dyDescent="0.25">
      <c r="AE3897">
        <v>3896</v>
      </c>
      <c r="AF3897" s="1">
        <v>2.174921241103589E-2</v>
      </c>
      <c r="AH3897">
        <v>3896</v>
      </c>
      <c r="AI3897">
        <v>6994.6720216446101</v>
      </c>
      <c r="AK3897">
        <v>3896</v>
      </c>
      <c r="AL3897">
        <v>0.27809289187854513</v>
      </c>
      <c r="AN3897">
        <v>3896</v>
      </c>
      <c r="AO3897">
        <v>0.46845515908643415</v>
      </c>
    </row>
    <row r="3898" spans="31:41" x14ac:dyDescent="0.25">
      <c r="AE3898">
        <v>3897</v>
      </c>
      <c r="AF3898" s="1">
        <v>3.2608669579102578E-2</v>
      </c>
      <c r="AH3898">
        <v>3897</v>
      </c>
      <c r="AI3898">
        <v>8244.0761267846628</v>
      </c>
      <c r="AK3898">
        <v>3897</v>
      </c>
      <c r="AL3898">
        <v>0.24000392492848821</v>
      </c>
      <c r="AN3898">
        <v>3897</v>
      </c>
      <c r="AO3898">
        <v>0.4813673777641187</v>
      </c>
    </row>
    <row r="3899" spans="31:41" x14ac:dyDescent="0.25">
      <c r="AE3899">
        <v>3898</v>
      </c>
      <c r="AF3899" s="1">
        <v>3.3837622863093664E-2</v>
      </c>
      <c r="AH3899">
        <v>3898</v>
      </c>
      <c r="AI3899">
        <v>4133.7156663886071</v>
      </c>
      <c r="AK3899">
        <v>3898</v>
      </c>
      <c r="AL3899">
        <v>0.18371211706464916</v>
      </c>
      <c r="AN3899">
        <v>3898</v>
      </c>
      <c r="AO3899">
        <v>0.40330945394450879</v>
      </c>
    </row>
    <row r="3900" spans="31:41" x14ac:dyDescent="0.25">
      <c r="AE3900">
        <v>3899</v>
      </c>
      <c r="AF3900" s="1">
        <v>2.4928299968819845E-2</v>
      </c>
      <c r="AH3900">
        <v>3899</v>
      </c>
      <c r="AI3900">
        <v>13124.154662408771</v>
      </c>
      <c r="AK3900">
        <v>3899</v>
      </c>
      <c r="AL3900">
        <v>0.1937472304280716</v>
      </c>
      <c r="AN3900">
        <v>3899</v>
      </c>
      <c r="AO3900">
        <v>0.38825330726989354</v>
      </c>
    </row>
    <row r="3901" spans="31:41" x14ac:dyDescent="0.25">
      <c r="AE3901">
        <v>3900</v>
      </c>
      <c r="AF3901" s="1">
        <v>2.2184619438404996E-2</v>
      </c>
      <c r="AH3901">
        <v>3900</v>
      </c>
      <c r="AI3901">
        <v>21686.585352537135</v>
      </c>
      <c r="AK3901">
        <v>3900</v>
      </c>
      <c r="AL3901">
        <v>0.19249715841776088</v>
      </c>
      <c r="AN3901">
        <v>3900</v>
      </c>
      <c r="AO3901">
        <v>0.45151414504281145</v>
      </c>
    </row>
    <row r="3902" spans="31:41" x14ac:dyDescent="0.25">
      <c r="AE3902">
        <v>3901</v>
      </c>
      <c r="AF3902" s="1">
        <v>3.1674662737712245E-2</v>
      </c>
      <c r="AH3902">
        <v>3901</v>
      </c>
      <c r="AI3902">
        <v>1060.1313696182458</v>
      </c>
      <c r="AK3902">
        <v>3901</v>
      </c>
      <c r="AL3902">
        <v>0.1049082690466186</v>
      </c>
      <c r="AN3902">
        <v>3901</v>
      </c>
      <c r="AO3902">
        <v>0.41036629361797178</v>
      </c>
    </row>
    <row r="3903" spans="31:41" x14ac:dyDescent="0.25">
      <c r="AE3903">
        <v>3902</v>
      </c>
      <c r="AF3903" s="1">
        <v>3.4449775975716745E-2</v>
      </c>
      <c r="AH3903">
        <v>3902</v>
      </c>
      <c r="AI3903">
        <v>12971.185730876856</v>
      </c>
      <c r="AK3903">
        <v>3902</v>
      </c>
      <c r="AL3903">
        <v>0.22451826624365079</v>
      </c>
      <c r="AN3903">
        <v>3902</v>
      </c>
      <c r="AO3903">
        <v>0.38611401156435093</v>
      </c>
    </row>
    <row r="3904" spans="31:41" x14ac:dyDescent="0.25">
      <c r="AE3904">
        <v>3903</v>
      </c>
      <c r="AF3904" s="1">
        <v>2.3520505051153995E-2</v>
      </c>
      <c r="AH3904">
        <v>3903</v>
      </c>
      <c r="AI3904">
        <v>13840.393026590615</v>
      </c>
      <c r="AK3904">
        <v>3903</v>
      </c>
      <c r="AL3904">
        <v>0.15380207479263894</v>
      </c>
      <c r="AN3904">
        <v>3903</v>
      </c>
      <c r="AO3904">
        <v>0.40661922408609802</v>
      </c>
    </row>
    <row r="3905" spans="31:41" x14ac:dyDescent="0.25">
      <c r="AE3905">
        <v>3904</v>
      </c>
      <c r="AF3905" s="1">
        <v>3.2385372601537288E-2</v>
      </c>
      <c r="AH3905">
        <v>3904</v>
      </c>
      <c r="AI3905">
        <v>2555.0907291706376</v>
      </c>
      <c r="AK3905">
        <v>3904</v>
      </c>
      <c r="AL3905">
        <v>0.24161333135287061</v>
      </c>
      <c r="AN3905">
        <v>3904</v>
      </c>
      <c r="AO3905">
        <v>0.41106017436187792</v>
      </c>
    </row>
    <row r="3906" spans="31:41" x14ac:dyDescent="0.25">
      <c r="AE3906">
        <v>3905</v>
      </c>
      <c r="AF3906" s="1">
        <v>3.4720720007865857E-2</v>
      </c>
      <c r="AH3906">
        <v>3905</v>
      </c>
      <c r="AI3906">
        <v>2190.8068080548992</v>
      </c>
      <c r="AK3906">
        <v>3905</v>
      </c>
      <c r="AL3906">
        <v>0.16004555809934487</v>
      </c>
      <c r="AN3906">
        <v>3905</v>
      </c>
      <c r="AO3906">
        <v>0.35101789128563288</v>
      </c>
    </row>
    <row r="3907" spans="31:41" x14ac:dyDescent="0.25">
      <c r="AE3907">
        <v>3906</v>
      </c>
      <c r="AF3907" s="1">
        <v>3.3576903202474639E-2</v>
      </c>
      <c r="AH3907">
        <v>3906</v>
      </c>
      <c r="AI3907">
        <v>19397.102830139789</v>
      </c>
      <c r="AK3907">
        <v>3906</v>
      </c>
      <c r="AL3907">
        <v>0.13686683334555688</v>
      </c>
      <c r="AN3907">
        <v>3906</v>
      </c>
      <c r="AO3907">
        <v>0.34895489444166977</v>
      </c>
    </row>
    <row r="3908" spans="31:41" x14ac:dyDescent="0.25">
      <c r="AE3908">
        <v>3907</v>
      </c>
      <c r="AF3908" s="1">
        <v>2.9687481452570275E-2</v>
      </c>
      <c r="AH3908">
        <v>3907</v>
      </c>
      <c r="AI3908">
        <v>3083.5658231173038</v>
      </c>
      <c r="AK3908">
        <v>3907</v>
      </c>
      <c r="AL3908">
        <v>0.24275899684853408</v>
      </c>
      <c r="AN3908">
        <v>3907</v>
      </c>
      <c r="AO3908">
        <v>0.44991587673108352</v>
      </c>
    </row>
    <row r="3909" spans="31:41" x14ac:dyDescent="0.25">
      <c r="AE3909">
        <v>3908</v>
      </c>
      <c r="AF3909" s="1">
        <v>2.9411480028297188E-2</v>
      </c>
      <c r="AH3909">
        <v>3908</v>
      </c>
      <c r="AI3909">
        <v>1171.1082223957017</v>
      </c>
      <c r="AK3909">
        <v>3908</v>
      </c>
      <c r="AL3909">
        <v>0.21593212103459639</v>
      </c>
      <c r="AN3909">
        <v>3908</v>
      </c>
      <c r="AO3909">
        <v>0.33601316791411873</v>
      </c>
    </row>
    <row r="3910" spans="31:41" x14ac:dyDescent="0.25">
      <c r="AE3910">
        <v>3909</v>
      </c>
      <c r="AF3910" s="1">
        <v>3.3531727738566275E-2</v>
      </c>
      <c r="AH3910">
        <v>3909</v>
      </c>
      <c r="AI3910">
        <v>3373.1812461158102</v>
      </c>
      <c r="AK3910">
        <v>3909</v>
      </c>
      <c r="AL3910">
        <v>0.22744162629120165</v>
      </c>
      <c r="AN3910">
        <v>3909</v>
      </c>
      <c r="AO3910">
        <v>0.43214760023182586</v>
      </c>
    </row>
    <row r="3911" spans="31:41" x14ac:dyDescent="0.25">
      <c r="AE3911">
        <v>3910</v>
      </c>
      <c r="AF3911" s="1">
        <v>2.7878559295009042E-2</v>
      </c>
      <c r="AH3911">
        <v>3910</v>
      </c>
      <c r="AI3911">
        <v>10387.835830199547</v>
      </c>
      <c r="AK3911">
        <v>3910</v>
      </c>
      <c r="AL3911">
        <v>0.18119897315190434</v>
      </c>
      <c r="AN3911">
        <v>3910</v>
      </c>
      <c r="AO3911">
        <v>0.41322747609595217</v>
      </c>
    </row>
    <row r="3912" spans="31:41" x14ac:dyDescent="0.25">
      <c r="AE3912">
        <v>3911</v>
      </c>
      <c r="AF3912" s="1">
        <v>2.955688951687474E-2</v>
      </c>
      <c r="AH3912">
        <v>3911</v>
      </c>
      <c r="AI3912">
        <v>524.20420534717186</v>
      </c>
      <c r="AK3912">
        <v>3911</v>
      </c>
      <c r="AL3912">
        <v>0.12431929850191061</v>
      </c>
      <c r="AN3912">
        <v>3911</v>
      </c>
      <c r="AO3912">
        <v>0.43430205477332984</v>
      </c>
    </row>
    <row r="3913" spans="31:41" x14ac:dyDescent="0.25">
      <c r="AE3913">
        <v>3912</v>
      </c>
      <c r="AF3913" s="1">
        <v>2.884490264034234E-2</v>
      </c>
      <c r="AH3913">
        <v>3912</v>
      </c>
      <c r="AI3913">
        <v>3429.6953531612394</v>
      </c>
      <c r="AK3913">
        <v>3912</v>
      </c>
      <c r="AL3913">
        <v>0.16207406421958792</v>
      </c>
      <c r="AN3913">
        <v>3912</v>
      </c>
      <c r="AO3913">
        <v>0.30506142030930844</v>
      </c>
    </row>
    <row r="3914" spans="31:41" x14ac:dyDescent="0.25">
      <c r="AE3914">
        <v>3913</v>
      </c>
      <c r="AF3914" s="1">
        <v>2.5770927105490005E-2</v>
      </c>
      <c r="AH3914">
        <v>3913</v>
      </c>
      <c r="AI3914">
        <v>3912.3446902934111</v>
      </c>
      <c r="AK3914">
        <v>3913</v>
      </c>
      <c r="AL3914">
        <v>0.25296102992070657</v>
      </c>
      <c r="AN3914">
        <v>3913</v>
      </c>
      <c r="AO3914">
        <v>0.38996833080793242</v>
      </c>
    </row>
    <row r="3915" spans="31:41" x14ac:dyDescent="0.25">
      <c r="AE3915">
        <v>3914</v>
      </c>
      <c r="AF3915" s="1">
        <v>2.8422474657200159E-2</v>
      </c>
      <c r="AH3915">
        <v>3914</v>
      </c>
      <c r="AI3915">
        <v>2643.5008364354076</v>
      </c>
      <c r="AK3915">
        <v>3914</v>
      </c>
      <c r="AL3915">
        <v>0.24291014783167386</v>
      </c>
      <c r="AN3915">
        <v>3914</v>
      </c>
      <c r="AO3915">
        <v>0.47530676049826887</v>
      </c>
    </row>
    <row r="3916" spans="31:41" x14ac:dyDescent="0.25">
      <c r="AE3916">
        <v>3915</v>
      </c>
      <c r="AF3916" s="1">
        <v>3.3717034532497303E-2</v>
      </c>
      <c r="AH3916">
        <v>3915</v>
      </c>
      <c r="AI3916">
        <v>13478.985836817479</v>
      </c>
      <c r="AK3916">
        <v>3915</v>
      </c>
      <c r="AL3916">
        <v>0.22741660433033287</v>
      </c>
      <c r="AN3916">
        <v>3915</v>
      </c>
      <c r="AO3916">
        <v>0.52654618012863286</v>
      </c>
    </row>
    <row r="3917" spans="31:41" x14ac:dyDescent="0.25">
      <c r="AE3917">
        <v>3916</v>
      </c>
      <c r="AF3917" s="1">
        <v>3.3987098097731483E-2</v>
      </c>
      <c r="AH3917">
        <v>3916</v>
      </c>
      <c r="AI3917">
        <v>2561.7889174369575</v>
      </c>
      <c r="AK3917">
        <v>3916</v>
      </c>
      <c r="AL3917">
        <v>0.13533831800910989</v>
      </c>
      <c r="AN3917">
        <v>3916</v>
      </c>
      <c r="AO3917">
        <v>0.43355532766244192</v>
      </c>
    </row>
    <row r="3918" spans="31:41" x14ac:dyDescent="0.25">
      <c r="AE3918">
        <v>3917</v>
      </c>
      <c r="AF3918" s="1">
        <v>3.2093665073837929E-2</v>
      </c>
      <c r="AH3918">
        <v>3917</v>
      </c>
      <c r="AI3918">
        <v>3736.4349461851616</v>
      </c>
      <c r="AK3918">
        <v>3917</v>
      </c>
      <c r="AL3918">
        <v>0.22894331589112907</v>
      </c>
      <c r="AN3918">
        <v>3917</v>
      </c>
      <c r="AO3918">
        <v>0.41084548762356476</v>
      </c>
    </row>
    <row r="3919" spans="31:41" x14ac:dyDescent="0.25">
      <c r="AE3919">
        <v>3918</v>
      </c>
      <c r="AF3919" s="1">
        <v>3.3285642766332391E-2</v>
      </c>
      <c r="AH3919">
        <v>3918</v>
      </c>
      <c r="AI3919">
        <v>178.07820926567109</v>
      </c>
      <c r="AK3919">
        <v>3918</v>
      </c>
      <c r="AL3919">
        <v>0.22551389008324982</v>
      </c>
      <c r="AN3919">
        <v>3918</v>
      </c>
      <c r="AO3919">
        <v>0.35984145063232509</v>
      </c>
    </row>
    <row r="3920" spans="31:41" x14ac:dyDescent="0.25">
      <c r="AE3920">
        <v>3919</v>
      </c>
      <c r="AF3920" s="1">
        <v>3.8672540544887335E-2</v>
      </c>
      <c r="AH3920">
        <v>3919</v>
      </c>
      <c r="AI3920">
        <v>3619.4456572357835</v>
      </c>
      <c r="AK3920">
        <v>3919</v>
      </c>
      <c r="AL3920">
        <v>5.5942271543589744E-2</v>
      </c>
      <c r="AN3920">
        <v>3919</v>
      </c>
      <c r="AO3920">
        <v>0.36343027269100098</v>
      </c>
    </row>
    <row r="3921" spans="31:41" x14ac:dyDescent="0.25">
      <c r="AE3921">
        <v>3920</v>
      </c>
      <c r="AF3921" s="1">
        <v>3.3450724919472208E-2</v>
      </c>
      <c r="AH3921">
        <v>3920</v>
      </c>
      <c r="AI3921">
        <v>1504.5676811740318</v>
      </c>
      <c r="AK3921">
        <v>3920</v>
      </c>
      <c r="AL3921">
        <v>0.20479026327190969</v>
      </c>
      <c r="AN3921">
        <v>3920</v>
      </c>
      <c r="AO3921">
        <v>0.41917221222566625</v>
      </c>
    </row>
    <row r="3922" spans="31:41" x14ac:dyDescent="0.25">
      <c r="AE3922">
        <v>3921</v>
      </c>
      <c r="AF3922" s="1">
        <v>3.5668484986066451E-2</v>
      </c>
      <c r="AH3922">
        <v>3921</v>
      </c>
      <c r="AI3922">
        <v>3778.3238108308838</v>
      </c>
      <c r="AK3922">
        <v>3921</v>
      </c>
      <c r="AL3922">
        <v>0.18166072482359868</v>
      </c>
      <c r="AN3922">
        <v>3921</v>
      </c>
      <c r="AO3922">
        <v>0.46426740657907373</v>
      </c>
    </row>
    <row r="3923" spans="31:41" x14ac:dyDescent="0.25">
      <c r="AE3923">
        <v>3922</v>
      </c>
      <c r="AF3923" s="1">
        <v>3.2240776110521008E-2</v>
      </c>
      <c r="AH3923">
        <v>3922</v>
      </c>
      <c r="AI3923">
        <v>1936.9803157815209</v>
      </c>
      <c r="AK3923">
        <v>3922</v>
      </c>
      <c r="AL3923">
        <v>0.18397743973846048</v>
      </c>
      <c r="AN3923">
        <v>3922</v>
      </c>
      <c r="AO3923">
        <v>0.42721884641519398</v>
      </c>
    </row>
    <row r="3924" spans="31:41" x14ac:dyDescent="0.25">
      <c r="AE3924">
        <v>3923</v>
      </c>
      <c r="AF3924" s="1">
        <v>2.32467824688527E-2</v>
      </c>
      <c r="AH3924">
        <v>3923</v>
      </c>
      <c r="AI3924">
        <v>5042.1912078282858</v>
      </c>
      <c r="AK3924">
        <v>3923</v>
      </c>
      <c r="AL3924">
        <v>0.14964809751423575</v>
      </c>
      <c r="AN3924">
        <v>3923</v>
      </c>
      <c r="AO3924">
        <v>0.46903954249736363</v>
      </c>
    </row>
    <row r="3925" spans="31:41" x14ac:dyDescent="0.25">
      <c r="AE3925">
        <v>3924</v>
      </c>
      <c r="AF3925" s="1">
        <v>2.8616390152570448E-2</v>
      </c>
      <c r="AH3925">
        <v>3924</v>
      </c>
      <c r="AI3925">
        <v>2559.2997410552125</v>
      </c>
      <c r="AK3925">
        <v>3924</v>
      </c>
      <c r="AL3925">
        <v>0.22459054803026204</v>
      </c>
      <c r="AN3925">
        <v>3924</v>
      </c>
      <c r="AO3925">
        <v>0.31067288358910822</v>
      </c>
    </row>
    <row r="3926" spans="31:41" x14ac:dyDescent="0.25">
      <c r="AE3926">
        <v>3925</v>
      </c>
      <c r="AF3926" s="1">
        <v>3.3509815058693437E-2</v>
      </c>
      <c r="AH3926">
        <v>3925</v>
      </c>
      <c r="AI3926">
        <v>12874.817633016457</v>
      </c>
      <c r="AK3926">
        <v>3925</v>
      </c>
      <c r="AL3926">
        <v>0.26953662596524913</v>
      </c>
      <c r="AN3926">
        <v>3925</v>
      </c>
      <c r="AO3926">
        <v>0.48186647347298101</v>
      </c>
    </row>
    <row r="3927" spans="31:41" x14ac:dyDescent="0.25">
      <c r="AE3927">
        <v>3926</v>
      </c>
      <c r="AF3927" s="1">
        <v>3.3809480757054811E-2</v>
      </c>
      <c r="AH3927">
        <v>3926</v>
      </c>
      <c r="AI3927">
        <v>655.24918490314553</v>
      </c>
      <c r="AK3927">
        <v>3926</v>
      </c>
      <c r="AL3927">
        <v>0.14631046108702189</v>
      </c>
      <c r="AN3927">
        <v>3926</v>
      </c>
      <c r="AO3927">
        <v>0.32521753571958667</v>
      </c>
    </row>
    <row r="3928" spans="31:41" x14ac:dyDescent="0.25">
      <c r="AE3928">
        <v>3927</v>
      </c>
      <c r="AF3928" s="1">
        <v>2.6040436483201201E-2</v>
      </c>
      <c r="AH3928">
        <v>3927</v>
      </c>
      <c r="AI3928">
        <v>2158.4655202229419</v>
      </c>
      <c r="AK3928">
        <v>3927</v>
      </c>
      <c r="AL3928">
        <v>0.25136768276402754</v>
      </c>
      <c r="AN3928">
        <v>3927</v>
      </c>
      <c r="AO3928">
        <v>0.42756537952370233</v>
      </c>
    </row>
    <row r="3929" spans="31:41" x14ac:dyDescent="0.25">
      <c r="AE3929">
        <v>3928</v>
      </c>
      <c r="AF3929" s="1">
        <v>2.7850248408814116E-2</v>
      </c>
      <c r="AH3929">
        <v>3928</v>
      </c>
      <c r="AI3929">
        <v>5269.6236761478167</v>
      </c>
      <c r="AK3929">
        <v>3928</v>
      </c>
      <c r="AL3929">
        <v>0.16327682800472507</v>
      </c>
      <c r="AN3929">
        <v>3928</v>
      </c>
      <c r="AO3929">
        <v>0.36577876658751934</v>
      </c>
    </row>
    <row r="3930" spans="31:41" x14ac:dyDescent="0.25">
      <c r="AE3930">
        <v>3929</v>
      </c>
      <c r="AF3930" s="1">
        <v>3.1250536392380512E-2</v>
      </c>
      <c r="AH3930">
        <v>3929</v>
      </c>
      <c r="AI3930">
        <v>8057.1235344856404</v>
      </c>
      <c r="AK3930">
        <v>3929</v>
      </c>
      <c r="AL3930">
        <v>0.25795607648767033</v>
      </c>
      <c r="AN3930">
        <v>3929</v>
      </c>
      <c r="AO3930">
        <v>0.43010995003826175</v>
      </c>
    </row>
    <row r="3931" spans="31:41" x14ac:dyDescent="0.25">
      <c r="AE3931">
        <v>3930</v>
      </c>
      <c r="AF3931" s="1">
        <v>3.5167079384070155E-2</v>
      </c>
      <c r="AH3931">
        <v>3930</v>
      </c>
      <c r="AI3931">
        <v>761.78492432341659</v>
      </c>
      <c r="AK3931">
        <v>3930</v>
      </c>
      <c r="AL3931">
        <v>0.1273402414377845</v>
      </c>
      <c r="AN3931">
        <v>3930</v>
      </c>
      <c r="AO3931">
        <v>0.50187543502048904</v>
      </c>
    </row>
    <row r="3932" spans="31:41" x14ac:dyDescent="0.25">
      <c r="AE3932">
        <v>3931</v>
      </c>
      <c r="AF3932" s="1">
        <v>3.3067735826468825E-2</v>
      </c>
      <c r="AH3932">
        <v>3931</v>
      </c>
      <c r="AI3932">
        <v>4951.7584407890618</v>
      </c>
      <c r="AK3932">
        <v>3931</v>
      </c>
      <c r="AL3932">
        <v>0.21126780399482173</v>
      </c>
      <c r="AN3932">
        <v>3931</v>
      </c>
      <c r="AO3932">
        <v>0.36863074630282422</v>
      </c>
    </row>
    <row r="3933" spans="31:41" x14ac:dyDescent="0.25">
      <c r="AE3933">
        <v>3932</v>
      </c>
      <c r="AF3933" s="1">
        <v>3.1287151618203168E-2</v>
      </c>
      <c r="AH3933">
        <v>3932</v>
      </c>
      <c r="AI3933">
        <v>29959.894079767375</v>
      </c>
      <c r="AK3933">
        <v>3932</v>
      </c>
      <c r="AL3933">
        <v>0.25414103176806474</v>
      </c>
      <c r="AN3933">
        <v>3932</v>
      </c>
      <c r="AO3933">
        <v>0.42441670556581496</v>
      </c>
    </row>
    <row r="3934" spans="31:41" x14ac:dyDescent="0.25">
      <c r="AE3934">
        <v>3933</v>
      </c>
      <c r="AF3934" s="1">
        <v>3.0686991071695813E-2</v>
      </c>
      <c r="AH3934">
        <v>3933</v>
      </c>
      <c r="AI3934">
        <v>22606.30041159696</v>
      </c>
      <c r="AK3934">
        <v>3933</v>
      </c>
      <c r="AL3934">
        <v>0.15877621455021418</v>
      </c>
      <c r="AN3934">
        <v>3933</v>
      </c>
      <c r="AO3934">
        <v>0.33631062254729827</v>
      </c>
    </row>
    <row r="3935" spans="31:41" x14ac:dyDescent="0.25">
      <c r="AE3935">
        <v>3934</v>
      </c>
      <c r="AF3935" s="1">
        <v>3.150571284610848E-2</v>
      </c>
      <c r="AH3935">
        <v>3934</v>
      </c>
      <c r="AI3935">
        <v>11168.003018949794</v>
      </c>
      <c r="AK3935">
        <v>3934</v>
      </c>
      <c r="AL3935">
        <v>8.4551231574810218E-2</v>
      </c>
      <c r="AN3935">
        <v>3934</v>
      </c>
      <c r="AO3935">
        <v>0.44983283622490439</v>
      </c>
    </row>
    <row r="3936" spans="31:41" x14ac:dyDescent="0.25">
      <c r="AE3936">
        <v>3935</v>
      </c>
      <c r="AF3936" s="1">
        <v>3.3127198241739597E-2</v>
      </c>
      <c r="AH3936">
        <v>3935</v>
      </c>
      <c r="AI3936">
        <v>5928.6488810177734</v>
      </c>
      <c r="AK3936">
        <v>3935</v>
      </c>
      <c r="AL3936">
        <v>0.12476463192797499</v>
      </c>
      <c r="AN3936">
        <v>3935</v>
      </c>
      <c r="AO3936">
        <v>0.427230218255718</v>
      </c>
    </row>
    <row r="3937" spans="31:41" x14ac:dyDescent="0.25">
      <c r="AE3937">
        <v>3936</v>
      </c>
      <c r="AF3937" s="1">
        <v>3.552424505313434E-2</v>
      </c>
      <c r="AH3937">
        <v>3936</v>
      </c>
      <c r="AI3937">
        <v>23135.171722878607</v>
      </c>
      <c r="AK3937">
        <v>3936</v>
      </c>
      <c r="AL3937">
        <v>0.17940093133712362</v>
      </c>
      <c r="AN3937">
        <v>3936</v>
      </c>
      <c r="AO3937">
        <v>0.41006391501840789</v>
      </c>
    </row>
    <row r="3938" spans="31:41" x14ac:dyDescent="0.25">
      <c r="AE3938">
        <v>3937</v>
      </c>
      <c r="AF3938" s="1">
        <v>2.7203917296174662E-2</v>
      </c>
      <c r="AH3938">
        <v>3937</v>
      </c>
      <c r="AI3938">
        <v>2732.4084417650488</v>
      </c>
      <c r="AK3938">
        <v>3937</v>
      </c>
      <c r="AL3938">
        <v>0.1935324139543648</v>
      </c>
      <c r="AN3938">
        <v>3937</v>
      </c>
      <c r="AO3938">
        <v>0.4558639190521625</v>
      </c>
    </row>
    <row r="3939" spans="31:41" x14ac:dyDescent="0.25">
      <c r="AE3939">
        <v>3938</v>
      </c>
      <c r="AF3939" s="1">
        <v>2.6460873153723918E-2</v>
      </c>
      <c r="AH3939">
        <v>3938</v>
      </c>
      <c r="AI3939">
        <v>7034.84802776171</v>
      </c>
      <c r="AK3939">
        <v>3938</v>
      </c>
      <c r="AL3939">
        <v>0.21276849104842441</v>
      </c>
      <c r="AN3939">
        <v>3938</v>
      </c>
      <c r="AO3939">
        <v>0.31857853304148043</v>
      </c>
    </row>
    <row r="3940" spans="31:41" x14ac:dyDescent="0.25">
      <c r="AE3940">
        <v>3939</v>
      </c>
      <c r="AF3940" s="1">
        <v>3.3169225139608294E-2</v>
      </c>
      <c r="AH3940">
        <v>3939</v>
      </c>
      <c r="AI3940">
        <v>1072.7600877712462</v>
      </c>
      <c r="AK3940">
        <v>3939</v>
      </c>
      <c r="AL3940">
        <v>0.20312704032471163</v>
      </c>
      <c r="AN3940">
        <v>3939</v>
      </c>
      <c r="AO3940">
        <v>0.37739927792703321</v>
      </c>
    </row>
    <row r="3941" spans="31:41" x14ac:dyDescent="0.25">
      <c r="AE3941">
        <v>3940</v>
      </c>
      <c r="AF3941" s="1">
        <v>2.9330287654169229E-2</v>
      </c>
      <c r="AH3941">
        <v>3940</v>
      </c>
      <c r="AI3941">
        <v>6713.514209829118</v>
      </c>
      <c r="AK3941">
        <v>3940</v>
      </c>
      <c r="AL3941">
        <v>0.21191086245036925</v>
      </c>
      <c r="AN3941">
        <v>3940</v>
      </c>
      <c r="AO3941">
        <v>0.41771587460141335</v>
      </c>
    </row>
    <row r="3942" spans="31:41" x14ac:dyDescent="0.25">
      <c r="AE3942">
        <v>3941</v>
      </c>
      <c r="AF3942" s="1">
        <v>2.9186678405010102E-2</v>
      </c>
      <c r="AH3942">
        <v>3941</v>
      </c>
      <c r="AI3942">
        <v>10666.705885755799</v>
      </c>
      <c r="AK3942">
        <v>3941</v>
      </c>
      <c r="AL3942">
        <v>0.22453119741760516</v>
      </c>
      <c r="AN3942">
        <v>3941</v>
      </c>
      <c r="AO3942">
        <v>0.37807581535358659</v>
      </c>
    </row>
    <row r="3943" spans="31:41" x14ac:dyDescent="0.25">
      <c r="AE3943">
        <v>3942</v>
      </c>
      <c r="AF3943" s="1">
        <v>2.5017316160179215E-2</v>
      </c>
      <c r="AH3943">
        <v>3942</v>
      </c>
      <c r="AI3943">
        <v>17323.531308283102</v>
      </c>
      <c r="AK3943">
        <v>3942</v>
      </c>
      <c r="AL3943">
        <v>0.21753822461488453</v>
      </c>
      <c r="AN3943">
        <v>3942</v>
      </c>
      <c r="AO3943">
        <v>0.30859531638702381</v>
      </c>
    </row>
    <row r="3944" spans="31:41" x14ac:dyDescent="0.25">
      <c r="AE3944">
        <v>3943</v>
      </c>
      <c r="AF3944" s="1">
        <v>3.1148722921893635E-2</v>
      </c>
      <c r="AH3944">
        <v>3943</v>
      </c>
      <c r="AI3944">
        <v>25646.187657663038</v>
      </c>
      <c r="AK3944">
        <v>3943</v>
      </c>
      <c r="AL3944">
        <v>0.2801400432066829</v>
      </c>
      <c r="AN3944">
        <v>3943</v>
      </c>
      <c r="AO3944">
        <v>0.37947826109015553</v>
      </c>
    </row>
    <row r="3945" spans="31:41" x14ac:dyDescent="0.25">
      <c r="AE3945">
        <v>3944</v>
      </c>
      <c r="AF3945" s="1">
        <v>2.8504952377600201E-2</v>
      </c>
      <c r="AH3945">
        <v>3944</v>
      </c>
      <c r="AI3945">
        <v>3204.3029144198749</v>
      </c>
      <c r="AK3945">
        <v>3944</v>
      </c>
      <c r="AL3945">
        <v>0.13465123027609888</v>
      </c>
      <c r="AN3945">
        <v>3944</v>
      </c>
      <c r="AO3945">
        <v>0.39442617170683819</v>
      </c>
    </row>
    <row r="3946" spans="31:41" x14ac:dyDescent="0.25">
      <c r="AE3946">
        <v>3945</v>
      </c>
      <c r="AF3946" s="1">
        <v>3.210802708292726E-2</v>
      </c>
      <c r="AH3946">
        <v>3945</v>
      </c>
      <c r="AI3946">
        <v>1607.9761234926714</v>
      </c>
      <c r="AK3946">
        <v>3945</v>
      </c>
      <c r="AL3946">
        <v>0.23000155836900077</v>
      </c>
      <c r="AN3946">
        <v>3945</v>
      </c>
      <c r="AO3946">
        <v>0.36561133972462345</v>
      </c>
    </row>
    <row r="3947" spans="31:41" x14ac:dyDescent="0.25">
      <c r="AE3947">
        <v>3946</v>
      </c>
      <c r="AF3947" s="1">
        <v>2.9431477495383662E-2</v>
      </c>
      <c r="AH3947">
        <v>3946</v>
      </c>
      <c r="AI3947">
        <v>3493.9034860157421</v>
      </c>
      <c r="AK3947">
        <v>3946</v>
      </c>
      <c r="AL3947">
        <v>0.27374857072896669</v>
      </c>
      <c r="AN3947">
        <v>3946</v>
      </c>
      <c r="AO3947">
        <v>0.41578906623954159</v>
      </c>
    </row>
    <row r="3948" spans="31:41" x14ac:dyDescent="0.25">
      <c r="AE3948">
        <v>3947</v>
      </c>
      <c r="AF3948" s="1">
        <v>2.5829648803170846E-2</v>
      </c>
      <c r="AH3948">
        <v>3947</v>
      </c>
      <c r="AI3948">
        <v>5988.2265038457581</v>
      </c>
      <c r="AK3948">
        <v>3947</v>
      </c>
      <c r="AL3948">
        <v>0.25499138032855639</v>
      </c>
      <c r="AN3948">
        <v>3947</v>
      </c>
      <c r="AO3948">
        <v>0.34835051000788819</v>
      </c>
    </row>
    <row r="3949" spans="31:41" x14ac:dyDescent="0.25">
      <c r="AE3949">
        <v>3948</v>
      </c>
      <c r="AF3949" s="1">
        <v>3.0881184261324357E-2</v>
      </c>
      <c r="AH3949">
        <v>3948</v>
      </c>
      <c r="AI3949">
        <v>1400.5761528279295</v>
      </c>
      <c r="AK3949">
        <v>3948</v>
      </c>
      <c r="AL3949">
        <v>0.27328614284741259</v>
      </c>
      <c r="AN3949">
        <v>3948</v>
      </c>
      <c r="AO3949">
        <v>0.35420688067527917</v>
      </c>
    </row>
    <row r="3950" spans="31:41" x14ac:dyDescent="0.25">
      <c r="AE3950">
        <v>3949</v>
      </c>
      <c r="AF3950" s="1">
        <v>3.033863603863618E-2</v>
      </c>
      <c r="AH3950">
        <v>3949</v>
      </c>
      <c r="AI3950">
        <v>5909.3396632466438</v>
      </c>
      <c r="AK3950">
        <v>3949</v>
      </c>
      <c r="AL3950">
        <v>0.16078078395111073</v>
      </c>
      <c r="AN3950">
        <v>3949</v>
      </c>
      <c r="AO3950">
        <v>0.4269675520278543</v>
      </c>
    </row>
    <row r="3951" spans="31:41" x14ac:dyDescent="0.25">
      <c r="AE3951">
        <v>3950</v>
      </c>
      <c r="AF3951" s="1">
        <v>3.0622298668683934E-2</v>
      </c>
      <c r="AH3951">
        <v>3950</v>
      </c>
      <c r="AI3951">
        <v>3010.5720969820868</v>
      </c>
      <c r="AK3951">
        <v>3950</v>
      </c>
      <c r="AL3951">
        <v>0.19145482437462397</v>
      </c>
      <c r="AN3951">
        <v>3950</v>
      </c>
      <c r="AO3951">
        <v>0.40248629902085664</v>
      </c>
    </row>
    <row r="3952" spans="31:41" x14ac:dyDescent="0.25">
      <c r="AE3952">
        <v>3951</v>
      </c>
      <c r="AF3952" s="1">
        <v>3.069084876570094E-2</v>
      </c>
      <c r="AH3952">
        <v>3951</v>
      </c>
      <c r="AI3952">
        <v>17648.880183684567</v>
      </c>
      <c r="AK3952">
        <v>3951</v>
      </c>
      <c r="AL3952">
        <v>0.2237369869633978</v>
      </c>
      <c r="AN3952">
        <v>3951</v>
      </c>
      <c r="AO3952">
        <v>0.34869186069827379</v>
      </c>
    </row>
    <row r="3953" spans="31:41" x14ac:dyDescent="0.25">
      <c r="AE3953">
        <v>3952</v>
      </c>
      <c r="AF3953" s="1">
        <v>2.8818341434242889E-2</v>
      </c>
      <c r="AH3953">
        <v>3952</v>
      </c>
      <c r="AI3953">
        <v>4013.5621717579229</v>
      </c>
      <c r="AK3953">
        <v>3952</v>
      </c>
      <c r="AL3953">
        <v>0.16944747858616824</v>
      </c>
      <c r="AN3953">
        <v>3952</v>
      </c>
      <c r="AO3953">
        <v>0.37043840069483036</v>
      </c>
    </row>
    <row r="3954" spans="31:41" x14ac:dyDescent="0.25">
      <c r="AE3954">
        <v>3953</v>
      </c>
      <c r="AF3954" s="1">
        <v>2.8500575705411313E-2</v>
      </c>
      <c r="AH3954">
        <v>3953</v>
      </c>
      <c r="AI3954">
        <v>2289.4602875671435</v>
      </c>
      <c r="AK3954">
        <v>3953</v>
      </c>
      <c r="AL3954">
        <v>0.15730149526519149</v>
      </c>
      <c r="AN3954">
        <v>3953</v>
      </c>
      <c r="AO3954">
        <v>0.32031462989506798</v>
      </c>
    </row>
    <row r="3955" spans="31:41" x14ac:dyDescent="0.25">
      <c r="AE3955">
        <v>3954</v>
      </c>
      <c r="AF3955" s="1">
        <v>2.7935563384642315E-2</v>
      </c>
      <c r="AH3955">
        <v>3954</v>
      </c>
      <c r="AI3955">
        <v>620.26346986239514</v>
      </c>
      <c r="AK3955">
        <v>3954</v>
      </c>
      <c r="AL3955">
        <v>0.25377558647543508</v>
      </c>
      <c r="AN3955">
        <v>3954</v>
      </c>
      <c r="AO3955">
        <v>0.43950503043243683</v>
      </c>
    </row>
    <row r="3956" spans="31:41" x14ac:dyDescent="0.25">
      <c r="AE3956">
        <v>3955</v>
      </c>
      <c r="AF3956" s="1">
        <v>3.1037908555716198E-2</v>
      </c>
      <c r="AH3956">
        <v>3955</v>
      </c>
      <c r="AI3956">
        <v>6799.7239674481671</v>
      </c>
      <c r="AK3956">
        <v>3955</v>
      </c>
      <c r="AL3956">
        <v>0.25332869648213463</v>
      </c>
      <c r="AN3956">
        <v>3955</v>
      </c>
      <c r="AO3956">
        <v>0.37375269368677333</v>
      </c>
    </row>
    <row r="3957" spans="31:41" x14ac:dyDescent="0.25">
      <c r="AE3957">
        <v>3956</v>
      </c>
      <c r="AF3957" s="1">
        <v>2.8425758391939837E-2</v>
      </c>
      <c r="AH3957">
        <v>3956</v>
      </c>
      <c r="AI3957">
        <v>7261.2878597699109</v>
      </c>
      <c r="AK3957">
        <v>3956</v>
      </c>
      <c r="AL3957">
        <v>0.22424853682178075</v>
      </c>
      <c r="AN3957">
        <v>3956</v>
      </c>
      <c r="AO3957">
        <v>0.46169473413278656</v>
      </c>
    </row>
    <row r="3958" spans="31:41" x14ac:dyDescent="0.25">
      <c r="AE3958">
        <v>3957</v>
      </c>
      <c r="AF3958" s="1">
        <v>3.1140247803818299E-2</v>
      </c>
      <c r="AH3958">
        <v>3957</v>
      </c>
      <c r="AI3958">
        <v>2963.3573839647393</v>
      </c>
      <c r="AK3958">
        <v>3957</v>
      </c>
      <c r="AL3958">
        <v>0.24358807029478069</v>
      </c>
      <c r="AN3958">
        <v>3957</v>
      </c>
      <c r="AO3958">
        <v>0.38255623928406746</v>
      </c>
    </row>
    <row r="3959" spans="31:41" x14ac:dyDescent="0.25">
      <c r="AE3959">
        <v>3958</v>
      </c>
      <c r="AF3959" s="1">
        <v>3.4707496202791788E-2</v>
      </c>
      <c r="AH3959">
        <v>3958</v>
      </c>
      <c r="AI3959">
        <v>2622.2007425771048</v>
      </c>
      <c r="AK3959">
        <v>3958</v>
      </c>
      <c r="AL3959">
        <v>0.19653681872610859</v>
      </c>
      <c r="AN3959">
        <v>3958</v>
      </c>
      <c r="AO3959">
        <v>0.46344237353556517</v>
      </c>
    </row>
    <row r="3960" spans="31:41" x14ac:dyDescent="0.25">
      <c r="AE3960">
        <v>3959</v>
      </c>
      <c r="AF3960" s="1">
        <v>3.2678423611528729E-2</v>
      </c>
      <c r="AH3960">
        <v>3959</v>
      </c>
      <c r="AI3960">
        <v>3734.9426543084551</v>
      </c>
      <c r="AK3960">
        <v>3959</v>
      </c>
      <c r="AL3960">
        <v>0.18795511171376103</v>
      </c>
      <c r="AN3960">
        <v>3959</v>
      </c>
      <c r="AO3960">
        <v>0.40142204020529693</v>
      </c>
    </row>
    <row r="3961" spans="31:41" x14ac:dyDescent="0.25">
      <c r="AE3961">
        <v>3960</v>
      </c>
      <c r="AF3961" s="1">
        <v>3.3136568463541627E-2</v>
      </c>
      <c r="AH3961">
        <v>3960</v>
      </c>
      <c r="AI3961">
        <v>18938.288137073185</v>
      </c>
      <c r="AK3961">
        <v>3960</v>
      </c>
      <c r="AL3961">
        <v>0.15070761943253294</v>
      </c>
      <c r="AN3961">
        <v>3960</v>
      </c>
      <c r="AO3961">
        <v>0.39065941288121436</v>
      </c>
    </row>
    <row r="3962" spans="31:41" x14ac:dyDescent="0.25">
      <c r="AE3962">
        <v>3961</v>
      </c>
      <c r="AF3962" s="1">
        <v>2.7415258837294232E-2</v>
      </c>
      <c r="AH3962">
        <v>3961</v>
      </c>
      <c r="AI3962">
        <v>6195.1420417909203</v>
      </c>
      <c r="AK3962">
        <v>3961</v>
      </c>
      <c r="AL3962">
        <v>0.27803060936638335</v>
      </c>
      <c r="AN3962">
        <v>3961</v>
      </c>
      <c r="AO3962">
        <v>0.4496443925223168</v>
      </c>
    </row>
    <row r="3963" spans="31:41" x14ac:dyDescent="0.25">
      <c r="AE3963">
        <v>3962</v>
      </c>
      <c r="AF3963" s="1">
        <v>3.1180931204320306E-2</v>
      </c>
      <c r="AH3963">
        <v>3962</v>
      </c>
      <c r="AI3963">
        <v>800.41312788052426</v>
      </c>
      <c r="AK3963">
        <v>3962</v>
      </c>
      <c r="AL3963">
        <v>0.20078861631592862</v>
      </c>
      <c r="AN3963">
        <v>3962</v>
      </c>
      <c r="AO3963">
        <v>0.38035361524491801</v>
      </c>
    </row>
    <row r="3964" spans="31:41" x14ac:dyDescent="0.25">
      <c r="AE3964">
        <v>3963</v>
      </c>
      <c r="AF3964" s="1">
        <v>2.7460081567570072E-2</v>
      </c>
      <c r="AH3964">
        <v>3963</v>
      </c>
      <c r="AI3964">
        <v>11882.087858602792</v>
      </c>
      <c r="AK3964">
        <v>3963</v>
      </c>
      <c r="AL3964">
        <v>0.21087329580162828</v>
      </c>
      <c r="AN3964">
        <v>3963</v>
      </c>
      <c r="AO3964">
        <v>0.36710455226498201</v>
      </c>
    </row>
    <row r="3965" spans="31:41" x14ac:dyDescent="0.25">
      <c r="AE3965">
        <v>3964</v>
      </c>
      <c r="AF3965" s="1">
        <v>3.7465749433530426E-2</v>
      </c>
      <c r="AH3965">
        <v>3964</v>
      </c>
      <c r="AI3965">
        <v>3805.28811472191</v>
      </c>
      <c r="AK3965">
        <v>3964</v>
      </c>
      <c r="AL3965">
        <v>0.26659529095863294</v>
      </c>
      <c r="AN3965">
        <v>3964</v>
      </c>
      <c r="AO3965">
        <v>0.3249222080627554</v>
      </c>
    </row>
    <row r="3966" spans="31:41" x14ac:dyDescent="0.25">
      <c r="AE3966">
        <v>3965</v>
      </c>
      <c r="AF3966" s="1">
        <v>3.1234401325951788E-2</v>
      </c>
      <c r="AH3966">
        <v>3965</v>
      </c>
      <c r="AI3966">
        <v>9055.6855039228867</v>
      </c>
      <c r="AK3966">
        <v>3965</v>
      </c>
      <c r="AL3966">
        <v>0.21662189111054345</v>
      </c>
      <c r="AN3966">
        <v>3965</v>
      </c>
      <c r="AO3966">
        <v>0.42196919173082276</v>
      </c>
    </row>
    <row r="3967" spans="31:41" x14ac:dyDescent="0.25">
      <c r="AE3967">
        <v>3966</v>
      </c>
      <c r="AF3967" s="1">
        <v>3.1519663625024785E-2</v>
      </c>
      <c r="AH3967">
        <v>3966</v>
      </c>
      <c r="AI3967">
        <v>1259.0207651594685</v>
      </c>
      <c r="AK3967">
        <v>3966</v>
      </c>
      <c r="AL3967">
        <v>0.13077334832057719</v>
      </c>
      <c r="AN3967">
        <v>3966</v>
      </c>
      <c r="AO3967">
        <v>0.41626609766045719</v>
      </c>
    </row>
    <row r="3968" spans="31:41" x14ac:dyDescent="0.25">
      <c r="AE3968">
        <v>3967</v>
      </c>
      <c r="AF3968" s="1">
        <v>2.7541859648772649E-2</v>
      </c>
      <c r="AH3968">
        <v>3967</v>
      </c>
      <c r="AI3968">
        <v>934.61666537239205</v>
      </c>
      <c r="AK3968">
        <v>3967</v>
      </c>
      <c r="AL3968">
        <v>0.24738644359717984</v>
      </c>
      <c r="AN3968">
        <v>3967</v>
      </c>
      <c r="AO3968">
        <v>0.47867155428845298</v>
      </c>
    </row>
    <row r="3969" spans="31:41" x14ac:dyDescent="0.25">
      <c r="AE3969">
        <v>3968</v>
      </c>
      <c r="AF3969" s="1">
        <v>3.2236022533358666E-2</v>
      </c>
      <c r="AH3969">
        <v>3968</v>
      </c>
      <c r="AI3969">
        <v>2218.8229324882527</v>
      </c>
      <c r="AK3969">
        <v>3968</v>
      </c>
      <c r="AL3969">
        <v>0.13125767392330165</v>
      </c>
      <c r="AN3969">
        <v>3968</v>
      </c>
      <c r="AO3969">
        <v>0.46498947317732758</v>
      </c>
    </row>
    <row r="3970" spans="31:41" x14ac:dyDescent="0.25">
      <c r="AE3970">
        <v>3969</v>
      </c>
      <c r="AF3970" s="1">
        <v>3.3756447764006658E-2</v>
      </c>
      <c r="AH3970">
        <v>3969</v>
      </c>
      <c r="AI3970">
        <v>2700.3606929173684</v>
      </c>
      <c r="AK3970">
        <v>3969</v>
      </c>
      <c r="AL3970">
        <v>0.23434820714109553</v>
      </c>
      <c r="AN3970">
        <v>3969</v>
      </c>
      <c r="AO3970">
        <v>0.3871109507483082</v>
      </c>
    </row>
    <row r="3971" spans="31:41" x14ac:dyDescent="0.25">
      <c r="AE3971">
        <v>3970</v>
      </c>
      <c r="AF3971" s="1">
        <v>2.9772094719100028E-2</v>
      </c>
      <c r="AH3971">
        <v>3970</v>
      </c>
      <c r="AI3971">
        <v>11378.151409394368</v>
      </c>
      <c r="AK3971">
        <v>3970</v>
      </c>
      <c r="AL3971">
        <v>0.15610742832543564</v>
      </c>
      <c r="AN3971">
        <v>3970</v>
      </c>
      <c r="AO3971">
        <v>0.39708580910697389</v>
      </c>
    </row>
    <row r="3972" spans="31:41" x14ac:dyDescent="0.25">
      <c r="AE3972">
        <v>3971</v>
      </c>
      <c r="AF3972" s="1">
        <v>3.043769655019668E-2</v>
      </c>
      <c r="AH3972">
        <v>3971</v>
      </c>
      <c r="AI3972">
        <v>4006.1960493039855</v>
      </c>
      <c r="AK3972">
        <v>3971</v>
      </c>
      <c r="AL3972">
        <v>0.17462242909061676</v>
      </c>
      <c r="AN3972">
        <v>3971</v>
      </c>
      <c r="AO3972">
        <v>0.3821121670317309</v>
      </c>
    </row>
    <row r="3973" spans="31:41" x14ac:dyDescent="0.25">
      <c r="AE3973">
        <v>3972</v>
      </c>
      <c r="AF3973" s="1">
        <v>3.0537467816595498E-2</v>
      </c>
      <c r="AH3973">
        <v>3972</v>
      </c>
      <c r="AI3973">
        <v>8427.8290404241052</v>
      </c>
      <c r="AK3973">
        <v>3972</v>
      </c>
      <c r="AL3973">
        <v>0.24540637066191098</v>
      </c>
      <c r="AN3973">
        <v>3972</v>
      </c>
      <c r="AO3973">
        <v>0.39519006709648341</v>
      </c>
    </row>
    <row r="3974" spans="31:41" x14ac:dyDescent="0.25">
      <c r="AE3974">
        <v>3973</v>
      </c>
      <c r="AF3974" s="1">
        <v>3.2234252854255852E-2</v>
      </c>
      <c r="AH3974">
        <v>3973</v>
      </c>
      <c r="AI3974">
        <v>1745.7221416115419</v>
      </c>
      <c r="AK3974">
        <v>3973</v>
      </c>
      <c r="AL3974">
        <v>0.24019974806025526</v>
      </c>
      <c r="AN3974">
        <v>3973</v>
      </c>
      <c r="AO3974">
        <v>0.38210002932351039</v>
      </c>
    </row>
    <row r="3975" spans="31:41" x14ac:dyDescent="0.25">
      <c r="AE3975">
        <v>3974</v>
      </c>
      <c r="AF3975" s="1">
        <v>3.3480985653356443E-2</v>
      </c>
      <c r="AH3975">
        <v>3974</v>
      </c>
      <c r="AI3975">
        <v>2421.2712137049075</v>
      </c>
      <c r="AK3975">
        <v>3974</v>
      </c>
      <c r="AL3975">
        <v>0.1537155932651095</v>
      </c>
      <c r="AN3975">
        <v>3974</v>
      </c>
      <c r="AO3975">
        <v>0.35326048501104035</v>
      </c>
    </row>
    <row r="3976" spans="31:41" x14ac:dyDescent="0.25">
      <c r="AE3976">
        <v>3975</v>
      </c>
      <c r="AF3976" s="1">
        <v>2.9315552330205108E-2</v>
      </c>
      <c r="AH3976">
        <v>3975</v>
      </c>
      <c r="AI3976">
        <v>1762.6132819403524</v>
      </c>
      <c r="AK3976">
        <v>3975</v>
      </c>
      <c r="AL3976">
        <v>0.18582349228494588</v>
      </c>
      <c r="AN3976">
        <v>3975</v>
      </c>
      <c r="AO3976">
        <v>0.42027844078122206</v>
      </c>
    </row>
    <row r="3977" spans="31:41" x14ac:dyDescent="0.25">
      <c r="AE3977">
        <v>3976</v>
      </c>
      <c r="AF3977" s="1">
        <v>2.7056300278419654E-2</v>
      </c>
      <c r="AH3977">
        <v>3976</v>
      </c>
      <c r="AI3977">
        <v>5080.1449042895347</v>
      </c>
      <c r="AK3977">
        <v>3976</v>
      </c>
      <c r="AL3977">
        <v>9.5288408721703036E-2</v>
      </c>
      <c r="AN3977">
        <v>3976</v>
      </c>
      <c r="AO3977">
        <v>0.39160812937547751</v>
      </c>
    </row>
    <row r="3978" spans="31:41" x14ac:dyDescent="0.25">
      <c r="AE3978">
        <v>3977</v>
      </c>
      <c r="AF3978" s="1">
        <v>2.7931878691596967E-2</v>
      </c>
      <c r="AH3978">
        <v>3977</v>
      </c>
      <c r="AI3978">
        <v>6273.5414205993129</v>
      </c>
      <c r="AK3978">
        <v>3977</v>
      </c>
      <c r="AL3978">
        <v>0.25651139418572905</v>
      </c>
      <c r="AN3978">
        <v>3977</v>
      </c>
      <c r="AO3978">
        <v>0.43320580453813312</v>
      </c>
    </row>
    <row r="3979" spans="31:41" x14ac:dyDescent="0.25">
      <c r="AE3979">
        <v>3978</v>
      </c>
      <c r="AF3979" s="1">
        <v>3.1116365928322232E-2</v>
      </c>
      <c r="AH3979">
        <v>3978</v>
      </c>
      <c r="AI3979">
        <v>2584.8733571840316</v>
      </c>
      <c r="AK3979">
        <v>3978</v>
      </c>
      <c r="AL3979">
        <v>0.17369129431860603</v>
      </c>
      <c r="AN3979">
        <v>3978</v>
      </c>
      <c r="AO3979">
        <v>0.39347601346394606</v>
      </c>
    </row>
    <row r="3980" spans="31:41" x14ac:dyDescent="0.25">
      <c r="AE3980">
        <v>3979</v>
      </c>
      <c r="AF3980" s="1">
        <v>3.0847719453025446E-2</v>
      </c>
      <c r="AH3980">
        <v>3979</v>
      </c>
      <c r="AI3980">
        <v>1618.5924795542257</v>
      </c>
      <c r="AK3980">
        <v>3979</v>
      </c>
      <c r="AL3980">
        <v>0.1349486142069411</v>
      </c>
      <c r="AN3980">
        <v>3979</v>
      </c>
      <c r="AO3980">
        <v>0.38482932541991655</v>
      </c>
    </row>
    <row r="3981" spans="31:41" x14ac:dyDescent="0.25">
      <c r="AE3981">
        <v>3980</v>
      </c>
      <c r="AF3981" s="1">
        <v>3.097382489872702E-2</v>
      </c>
      <c r="AH3981">
        <v>3980</v>
      </c>
      <c r="AI3981">
        <v>4234.5273429279259</v>
      </c>
      <c r="AK3981">
        <v>3980</v>
      </c>
      <c r="AL3981">
        <v>0.22856358622331341</v>
      </c>
      <c r="AN3981">
        <v>3980</v>
      </c>
      <c r="AO3981">
        <v>0.37205534425902903</v>
      </c>
    </row>
    <row r="3982" spans="31:41" x14ac:dyDescent="0.25">
      <c r="AE3982">
        <v>3981</v>
      </c>
      <c r="AF3982" s="1">
        <v>2.6891491628203701E-2</v>
      </c>
      <c r="AH3982">
        <v>3981</v>
      </c>
      <c r="AI3982">
        <v>3157.1025379223893</v>
      </c>
      <c r="AK3982">
        <v>3981</v>
      </c>
      <c r="AL3982">
        <v>0.19893964365426295</v>
      </c>
      <c r="AN3982">
        <v>3981</v>
      </c>
      <c r="AO3982">
        <v>0.41361941967404237</v>
      </c>
    </row>
    <row r="3983" spans="31:41" x14ac:dyDescent="0.25">
      <c r="AE3983">
        <v>3982</v>
      </c>
      <c r="AF3983" s="1">
        <v>2.7300264626318738E-2</v>
      </c>
      <c r="AH3983">
        <v>3982</v>
      </c>
      <c r="AI3983">
        <v>6353.28284273187</v>
      </c>
      <c r="AK3983">
        <v>3982</v>
      </c>
      <c r="AL3983">
        <v>0.26865406034579697</v>
      </c>
      <c r="AN3983">
        <v>3982</v>
      </c>
      <c r="AO3983">
        <v>0.29514992396684026</v>
      </c>
    </row>
    <row r="3984" spans="31:41" x14ac:dyDescent="0.25">
      <c r="AE3984">
        <v>3983</v>
      </c>
      <c r="AF3984" s="1">
        <v>2.6597005832495801E-2</v>
      </c>
      <c r="AH3984">
        <v>3983</v>
      </c>
      <c r="AI3984">
        <v>561.12661628449428</v>
      </c>
      <c r="AK3984">
        <v>3983</v>
      </c>
      <c r="AL3984">
        <v>0.17885280172284623</v>
      </c>
      <c r="AN3984">
        <v>3983</v>
      </c>
      <c r="AO3984">
        <v>0.46841454388700204</v>
      </c>
    </row>
    <row r="3985" spans="31:41" x14ac:dyDescent="0.25">
      <c r="AE3985">
        <v>3984</v>
      </c>
      <c r="AF3985" s="1">
        <v>2.8682145317057373E-2</v>
      </c>
      <c r="AH3985">
        <v>3984</v>
      </c>
      <c r="AI3985">
        <v>5965.581748157887</v>
      </c>
      <c r="AK3985">
        <v>3984</v>
      </c>
      <c r="AL3985">
        <v>0.16871605895593414</v>
      </c>
      <c r="AN3985">
        <v>3984</v>
      </c>
      <c r="AO3985">
        <v>0.34354924022237604</v>
      </c>
    </row>
    <row r="3986" spans="31:41" x14ac:dyDescent="0.25">
      <c r="AE3986">
        <v>3985</v>
      </c>
      <c r="AF3986" s="1">
        <v>3.3026787257166124E-2</v>
      </c>
      <c r="AH3986">
        <v>3985</v>
      </c>
      <c r="AI3986">
        <v>6377.5194328964944</v>
      </c>
      <c r="AK3986">
        <v>3985</v>
      </c>
      <c r="AL3986">
        <v>0.12694931679386337</v>
      </c>
      <c r="AN3986">
        <v>3985</v>
      </c>
      <c r="AO3986">
        <v>0.34382222139854446</v>
      </c>
    </row>
    <row r="3987" spans="31:41" x14ac:dyDescent="0.25">
      <c r="AE3987">
        <v>3986</v>
      </c>
      <c r="AF3987" s="1">
        <v>3.2692536427387786E-2</v>
      </c>
      <c r="AH3987">
        <v>3986</v>
      </c>
      <c r="AI3987">
        <v>3171.0158154899736</v>
      </c>
      <c r="AK3987">
        <v>3986</v>
      </c>
      <c r="AL3987">
        <v>0.16827422912242648</v>
      </c>
      <c r="AN3987">
        <v>3986</v>
      </c>
      <c r="AO3987">
        <v>0.3933987765522699</v>
      </c>
    </row>
    <row r="3988" spans="31:41" x14ac:dyDescent="0.25">
      <c r="AE3988">
        <v>3987</v>
      </c>
      <c r="AF3988" s="1">
        <v>3.4299023423562502E-2</v>
      </c>
      <c r="AH3988">
        <v>3987</v>
      </c>
      <c r="AI3988">
        <v>12165.47677007968</v>
      </c>
      <c r="AK3988">
        <v>3987</v>
      </c>
      <c r="AL3988">
        <v>0.27798170552314871</v>
      </c>
      <c r="AN3988">
        <v>3987</v>
      </c>
      <c r="AO3988">
        <v>0.36092621617287324</v>
      </c>
    </row>
    <row r="3989" spans="31:41" x14ac:dyDescent="0.25">
      <c r="AE3989">
        <v>3988</v>
      </c>
      <c r="AF3989" s="1">
        <v>3.1472945125930352E-2</v>
      </c>
      <c r="AH3989">
        <v>3988</v>
      </c>
      <c r="AI3989">
        <v>1438.7843187859644</v>
      </c>
      <c r="AK3989">
        <v>3988</v>
      </c>
      <c r="AL3989">
        <v>0.21867578304721627</v>
      </c>
      <c r="AN3989">
        <v>3988</v>
      </c>
      <c r="AO3989">
        <v>0.3117320482122774</v>
      </c>
    </row>
    <row r="3990" spans="31:41" x14ac:dyDescent="0.25">
      <c r="AE3990">
        <v>3989</v>
      </c>
      <c r="AF3990" s="1">
        <v>2.6358614718428042E-2</v>
      </c>
      <c r="AH3990">
        <v>3989</v>
      </c>
      <c r="AI3990">
        <v>15267.859858564025</v>
      </c>
      <c r="AK3990">
        <v>3989</v>
      </c>
      <c r="AL3990">
        <v>0.12489525035959637</v>
      </c>
      <c r="AN3990">
        <v>3989</v>
      </c>
      <c r="AO3990">
        <v>0.42678194996375024</v>
      </c>
    </row>
    <row r="3991" spans="31:41" x14ac:dyDescent="0.25">
      <c r="AE3991">
        <v>3990</v>
      </c>
      <c r="AF3991" s="1">
        <v>3.2309457427919686E-2</v>
      </c>
      <c r="AH3991">
        <v>3990</v>
      </c>
      <c r="AI3991">
        <v>17893.161388700002</v>
      </c>
      <c r="AK3991">
        <v>3990</v>
      </c>
      <c r="AL3991">
        <v>0.18446058394828102</v>
      </c>
      <c r="AN3991">
        <v>3990</v>
      </c>
      <c r="AO3991">
        <v>0.36116651007597422</v>
      </c>
    </row>
    <row r="3992" spans="31:41" x14ac:dyDescent="0.25">
      <c r="AE3992">
        <v>3991</v>
      </c>
      <c r="AF3992" s="1">
        <v>3.1378820476694491E-2</v>
      </c>
      <c r="AH3992">
        <v>3991</v>
      </c>
      <c r="AI3992">
        <v>5387.8309445129316</v>
      </c>
      <c r="AK3992">
        <v>3991</v>
      </c>
      <c r="AL3992">
        <v>0.21002193156112267</v>
      </c>
      <c r="AN3992">
        <v>3991</v>
      </c>
      <c r="AO3992">
        <v>0.34283121500480296</v>
      </c>
    </row>
    <row r="3993" spans="31:41" x14ac:dyDescent="0.25">
      <c r="AE3993">
        <v>3992</v>
      </c>
      <c r="AF3993" s="1">
        <v>2.8601593535771741E-2</v>
      </c>
      <c r="AH3993">
        <v>3992</v>
      </c>
      <c r="AI3993">
        <v>831.82818647410863</v>
      </c>
      <c r="AK3993">
        <v>3992</v>
      </c>
      <c r="AL3993">
        <v>0.24973544410305881</v>
      </c>
      <c r="AN3993">
        <v>3992</v>
      </c>
      <c r="AO3993">
        <v>0.45466844640398607</v>
      </c>
    </row>
    <row r="3994" spans="31:41" x14ac:dyDescent="0.25">
      <c r="AE3994">
        <v>3993</v>
      </c>
      <c r="AF3994" s="1">
        <v>3.2240276141209945E-2</v>
      </c>
      <c r="AH3994">
        <v>3993</v>
      </c>
      <c r="AI3994">
        <v>298.66795968090378</v>
      </c>
      <c r="AK3994">
        <v>3993</v>
      </c>
      <c r="AL3994">
        <v>0.22593360274800187</v>
      </c>
      <c r="AN3994">
        <v>3993</v>
      </c>
      <c r="AO3994">
        <v>0.43388296802549853</v>
      </c>
    </row>
    <row r="3995" spans="31:41" x14ac:dyDescent="0.25">
      <c r="AE3995">
        <v>3994</v>
      </c>
      <c r="AF3995" s="1">
        <v>3.0733609517500815E-2</v>
      </c>
      <c r="AH3995">
        <v>3994</v>
      </c>
      <c r="AI3995">
        <v>10169.455627089117</v>
      </c>
      <c r="AK3995">
        <v>3994</v>
      </c>
      <c r="AL3995">
        <v>0.21178984096247153</v>
      </c>
      <c r="AN3995">
        <v>3994</v>
      </c>
      <c r="AO3995">
        <v>0.38588101613774489</v>
      </c>
    </row>
    <row r="3996" spans="31:41" x14ac:dyDescent="0.25">
      <c r="AE3996">
        <v>3995</v>
      </c>
      <c r="AF3996" s="1">
        <v>2.8721325468828773E-2</v>
      </c>
      <c r="AH3996">
        <v>3995</v>
      </c>
      <c r="AI3996">
        <v>11764.764308937336</v>
      </c>
      <c r="AK3996">
        <v>3995</v>
      </c>
      <c r="AL3996">
        <v>0.18915026408725355</v>
      </c>
      <c r="AN3996">
        <v>3995</v>
      </c>
      <c r="AO3996">
        <v>0.40613497052405312</v>
      </c>
    </row>
    <row r="3997" spans="31:41" x14ac:dyDescent="0.25">
      <c r="AE3997">
        <v>3996</v>
      </c>
      <c r="AF3997" s="1">
        <v>3.3769273152995272E-2</v>
      </c>
      <c r="AH3997">
        <v>3996</v>
      </c>
      <c r="AI3997">
        <v>7239.6792551555136</v>
      </c>
      <c r="AK3997">
        <v>3996</v>
      </c>
      <c r="AL3997">
        <v>0.22105398256474096</v>
      </c>
      <c r="AN3997">
        <v>3996</v>
      </c>
      <c r="AO3997">
        <v>0.34550522874737744</v>
      </c>
    </row>
    <row r="3998" spans="31:41" x14ac:dyDescent="0.25">
      <c r="AE3998">
        <v>3997</v>
      </c>
      <c r="AF3998" s="1">
        <v>2.9524599746239444E-2</v>
      </c>
      <c r="AH3998">
        <v>3997</v>
      </c>
      <c r="AI3998">
        <v>6907.5107008479326</v>
      </c>
      <c r="AK3998">
        <v>3997</v>
      </c>
      <c r="AL3998">
        <v>0.16481000302112767</v>
      </c>
      <c r="AN3998">
        <v>3997</v>
      </c>
      <c r="AO3998">
        <v>0.4452840303962039</v>
      </c>
    </row>
    <row r="3999" spans="31:41" x14ac:dyDescent="0.25">
      <c r="AE3999">
        <v>3998</v>
      </c>
      <c r="AF3999" s="1">
        <v>2.9487822448418965E-2</v>
      </c>
      <c r="AH3999">
        <v>3998</v>
      </c>
      <c r="AI3999">
        <v>2069.0055581985675</v>
      </c>
      <c r="AK3999">
        <v>3998</v>
      </c>
      <c r="AL3999">
        <v>0.19577851490538489</v>
      </c>
      <c r="AN3999">
        <v>3998</v>
      </c>
      <c r="AO3999">
        <v>0.33465746960709619</v>
      </c>
    </row>
    <row r="4000" spans="31:41" x14ac:dyDescent="0.25">
      <c r="AE4000">
        <v>3999</v>
      </c>
      <c r="AF4000" s="1">
        <v>3.0501732193738862E-2</v>
      </c>
      <c r="AH4000">
        <v>3999</v>
      </c>
      <c r="AI4000">
        <v>1943.6311785277148</v>
      </c>
      <c r="AK4000">
        <v>3999</v>
      </c>
      <c r="AL4000">
        <v>0.10634115144268466</v>
      </c>
      <c r="AN4000">
        <v>3999</v>
      </c>
      <c r="AO4000">
        <v>0.3769964226614006</v>
      </c>
    </row>
    <row r="4001" spans="31:41" x14ac:dyDescent="0.25">
      <c r="AE4001">
        <v>4000</v>
      </c>
      <c r="AF4001" s="1">
        <v>2.64704643564595E-2</v>
      </c>
      <c r="AH4001">
        <v>4000</v>
      </c>
      <c r="AI4001">
        <v>6158.8679941297378</v>
      </c>
      <c r="AK4001">
        <v>4000</v>
      </c>
      <c r="AL4001">
        <v>0.24938992236100571</v>
      </c>
      <c r="AN4001">
        <v>4000</v>
      </c>
      <c r="AO4001">
        <v>0.42911884496605623</v>
      </c>
    </row>
    <row r="4002" spans="31:41" x14ac:dyDescent="0.25">
      <c r="AE4002">
        <v>4001</v>
      </c>
      <c r="AF4002" s="1">
        <v>3.1615829510542648E-2</v>
      </c>
      <c r="AH4002">
        <v>4001</v>
      </c>
      <c r="AI4002">
        <v>1077.1021598047173</v>
      </c>
      <c r="AK4002">
        <v>4001</v>
      </c>
      <c r="AL4002">
        <v>0.1846448561603089</v>
      </c>
      <c r="AN4002">
        <v>4001</v>
      </c>
      <c r="AO4002">
        <v>0.30844399121531391</v>
      </c>
    </row>
    <row r="4003" spans="31:41" x14ac:dyDescent="0.25">
      <c r="AE4003">
        <v>4002</v>
      </c>
      <c r="AF4003" s="1">
        <v>3.3432913402003273E-2</v>
      </c>
      <c r="AH4003">
        <v>4002</v>
      </c>
      <c r="AI4003">
        <v>2726.1367478833868</v>
      </c>
      <c r="AK4003">
        <v>4002</v>
      </c>
      <c r="AL4003">
        <v>0.22733886955755689</v>
      </c>
      <c r="AN4003">
        <v>4002</v>
      </c>
      <c r="AO4003">
        <v>0.36152718508782966</v>
      </c>
    </row>
    <row r="4004" spans="31:41" x14ac:dyDescent="0.25">
      <c r="AE4004">
        <v>4003</v>
      </c>
      <c r="AF4004" s="1">
        <v>2.8448402500315773E-2</v>
      </c>
      <c r="AH4004">
        <v>4003</v>
      </c>
      <c r="AI4004">
        <v>2381.2035145584455</v>
      </c>
      <c r="AK4004">
        <v>4003</v>
      </c>
      <c r="AL4004">
        <v>0.22165270614836224</v>
      </c>
      <c r="AN4004">
        <v>4003</v>
      </c>
      <c r="AO4004">
        <v>0.46140769752069999</v>
      </c>
    </row>
    <row r="4005" spans="31:41" x14ac:dyDescent="0.25">
      <c r="AE4005">
        <v>4004</v>
      </c>
      <c r="AF4005" s="1">
        <v>3.6328052224692042E-2</v>
      </c>
      <c r="AH4005">
        <v>4004</v>
      </c>
      <c r="AI4005">
        <v>748.84769336617262</v>
      </c>
      <c r="AK4005">
        <v>4004</v>
      </c>
      <c r="AL4005">
        <v>0.23602333123050528</v>
      </c>
      <c r="AN4005">
        <v>4004</v>
      </c>
      <c r="AO4005">
        <v>0.4218298997490067</v>
      </c>
    </row>
    <row r="4006" spans="31:41" x14ac:dyDescent="0.25">
      <c r="AE4006">
        <v>4005</v>
      </c>
      <c r="AF4006" s="1">
        <v>3.0670133125856758E-2</v>
      </c>
      <c r="AH4006">
        <v>4005</v>
      </c>
      <c r="AI4006">
        <v>1114.4777264216666</v>
      </c>
      <c r="AK4006">
        <v>4005</v>
      </c>
      <c r="AL4006">
        <v>0.13217037457289232</v>
      </c>
      <c r="AN4006">
        <v>4005</v>
      </c>
      <c r="AO4006">
        <v>0.34934626851508904</v>
      </c>
    </row>
    <row r="4007" spans="31:41" x14ac:dyDescent="0.25">
      <c r="AE4007">
        <v>4006</v>
      </c>
      <c r="AF4007" s="1">
        <v>3.0028584144556669E-2</v>
      </c>
      <c r="AH4007">
        <v>4006</v>
      </c>
      <c r="AI4007">
        <v>8612.2623226773412</v>
      </c>
      <c r="AK4007">
        <v>4006</v>
      </c>
      <c r="AL4007">
        <v>0.35399249920509679</v>
      </c>
      <c r="AN4007">
        <v>4006</v>
      </c>
      <c r="AO4007">
        <v>0.41749768534406273</v>
      </c>
    </row>
    <row r="4008" spans="31:41" x14ac:dyDescent="0.25">
      <c r="AE4008">
        <v>4007</v>
      </c>
      <c r="AF4008" s="1">
        <v>2.8557099679405118E-2</v>
      </c>
      <c r="AH4008">
        <v>4007</v>
      </c>
      <c r="AI4008">
        <v>7771.1042789373869</v>
      </c>
      <c r="AK4008">
        <v>4007</v>
      </c>
      <c r="AL4008">
        <v>0.16333871141929243</v>
      </c>
      <c r="AN4008">
        <v>4007</v>
      </c>
      <c r="AO4008">
        <v>0.30448230105055274</v>
      </c>
    </row>
    <row r="4009" spans="31:41" x14ac:dyDescent="0.25">
      <c r="AE4009">
        <v>4008</v>
      </c>
      <c r="AF4009" s="1">
        <v>3.3159433212717415E-2</v>
      </c>
      <c r="AH4009">
        <v>4008</v>
      </c>
      <c r="AI4009">
        <v>1760.4910160462682</v>
      </c>
      <c r="AK4009">
        <v>4008</v>
      </c>
      <c r="AL4009">
        <v>9.5404081427642395E-2</v>
      </c>
      <c r="AN4009">
        <v>4008</v>
      </c>
      <c r="AO4009">
        <v>0.42915674535455611</v>
      </c>
    </row>
    <row r="4010" spans="31:41" x14ac:dyDescent="0.25">
      <c r="AE4010">
        <v>4009</v>
      </c>
      <c r="AF4010" s="1">
        <v>2.7693361117253845E-2</v>
      </c>
      <c r="AH4010">
        <v>4009</v>
      </c>
      <c r="AI4010">
        <v>4693.0735455040349</v>
      </c>
      <c r="AK4010">
        <v>4009</v>
      </c>
      <c r="AL4010">
        <v>0.29593652750847371</v>
      </c>
      <c r="AN4010">
        <v>4009</v>
      </c>
      <c r="AO4010">
        <v>0.43310116685944616</v>
      </c>
    </row>
    <row r="4011" spans="31:41" x14ac:dyDescent="0.25">
      <c r="AE4011">
        <v>4010</v>
      </c>
      <c r="AF4011" s="1">
        <v>3.1969246534172768E-2</v>
      </c>
      <c r="AH4011">
        <v>4010</v>
      </c>
      <c r="AI4011">
        <v>7423.5576088884627</v>
      </c>
      <c r="AK4011">
        <v>4010</v>
      </c>
      <c r="AL4011">
        <v>0.1260976435363802</v>
      </c>
      <c r="AN4011">
        <v>4010</v>
      </c>
      <c r="AO4011">
        <v>0.43147464484872428</v>
      </c>
    </row>
    <row r="4012" spans="31:41" x14ac:dyDescent="0.25">
      <c r="AE4012">
        <v>4011</v>
      </c>
      <c r="AF4012" s="1">
        <v>3.2296207720447168E-2</v>
      </c>
      <c r="AH4012">
        <v>4011</v>
      </c>
      <c r="AI4012">
        <v>3120.6094300283489</v>
      </c>
      <c r="AK4012">
        <v>4011</v>
      </c>
      <c r="AL4012">
        <v>0.23456410021411855</v>
      </c>
      <c r="AN4012">
        <v>4011</v>
      </c>
      <c r="AO4012">
        <v>0.34543506904400079</v>
      </c>
    </row>
    <row r="4013" spans="31:41" x14ac:dyDescent="0.25">
      <c r="AE4013">
        <v>4012</v>
      </c>
      <c r="AF4013" s="1">
        <v>3.376854263735618E-2</v>
      </c>
      <c r="AH4013">
        <v>4012</v>
      </c>
      <c r="AI4013">
        <v>3810.0111785822724</v>
      </c>
      <c r="AK4013">
        <v>4012</v>
      </c>
      <c r="AL4013">
        <v>0.16236516921557331</v>
      </c>
      <c r="AN4013">
        <v>4012</v>
      </c>
      <c r="AO4013">
        <v>0.35599008445641056</v>
      </c>
    </row>
    <row r="4014" spans="31:41" x14ac:dyDescent="0.25">
      <c r="AE4014">
        <v>4013</v>
      </c>
      <c r="AF4014" s="1">
        <v>3.1325765026139818E-2</v>
      </c>
      <c r="AH4014">
        <v>4013</v>
      </c>
      <c r="AI4014">
        <v>19713.782463443022</v>
      </c>
      <c r="AK4014">
        <v>4013</v>
      </c>
      <c r="AL4014">
        <v>0.17786788653528485</v>
      </c>
      <c r="AN4014">
        <v>4013</v>
      </c>
      <c r="AO4014">
        <v>0.32424728913861733</v>
      </c>
    </row>
    <row r="4015" spans="31:41" x14ac:dyDescent="0.25">
      <c r="AE4015">
        <v>4014</v>
      </c>
      <c r="AF4015" s="1">
        <v>2.9135379867202937E-2</v>
      </c>
      <c r="AH4015">
        <v>4014</v>
      </c>
      <c r="AI4015">
        <v>17517.284870799886</v>
      </c>
      <c r="AK4015">
        <v>4014</v>
      </c>
      <c r="AL4015">
        <v>0.19898548012807479</v>
      </c>
      <c r="AN4015">
        <v>4014</v>
      </c>
      <c r="AO4015">
        <v>0.3765002075311773</v>
      </c>
    </row>
    <row r="4016" spans="31:41" x14ac:dyDescent="0.25">
      <c r="AE4016">
        <v>4015</v>
      </c>
      <c r="AF4016" s="1">
        <v>3.4786894630014054E-2</v>
      </c>
      <c r="AH4016">
        <v>4015</v>
      </c>
      <c r="AI4016">
        <v>8405.0650133288636</v>
      </c>
      <c r="AK4016">
        <v>4015</v>
      </c>
      <c r="AL4016">
        <v>0.16821817686490223</v>
      </c>
      <c r="AN4016">
        <v>4015</v>
      </c>
      <c r="AO4016">
        <v>0.47204854307246907</v>
      </c>
    </row>
    <row r="4017" spans="31:41" x14ac:dyDescent="0.25">
      <c r="AE4017">
        <v>4016</v>
      </c>
      <c r="AF4017" s="1">
        <v>3.5802563157910861E-2</v>
      </c>
      <c r="AH4017">
        <v>4016</v>
      </c>
      <c r="AI4017">
        <v>37887.352969223866</v>
      </c>
      <c r="AK4017">
        <v>4016</v>
      </c>
      <c r="AL4017">
        <v>0.19212504694266266</v>
      </c>
      <c r="AN4017">
        <v>4016</v>
      </c>
      <c r="AO4017">
        <v>0.36748828189479793</v>
      </c>
    </row>
    <row r="4018" spans="31:41" x14ac:dyDescent="0.25">
      <c r="AE4018">
        <v>4017</v>
      </c>
      <c r="AF4018" s="1">
        <v>2.9105654208085863E-2</v>
      </c>
      <c r="AH4018">
        <v>4017</v>
      </c>
      <c r="AI4018">
        <v>6485.2907702215571</v>
      </c>
      <c r="AK4018">
        <v>4017</v>
      </c>
      <c r="AL4018">
        <v>0.31642313715269127</v>
      </c>
      <c r="AN4018">
        <v>4017</v>
      </c>
      <c r="AO4018">
        <v>0.35181808567993744</v>
      </c>
    </row>
    <row r="4019" spans="31:41" x14ac:dyDescent="0.25">
      <c r="AE4019">
        <v>4018</v>
      </c>
      <c r="AF4019" s="1">
        <v>3.5021293540526299E-2</v>
      </c>
      <c r="AH4019">
        <v>4018</v>
      </c>
      <c r="AI4019">
        <v>17288.451874895076</v>
      </c>
      <c r="AK4019">
        <v>4018</v>
      </c>
      <c r="AL4019">
        <v>0.2772924137849021</v>
      </c>
      <c r="AN4019">
        <v>4018</v>
      </c>
      <c r="AO4019">
        <v>0.43289118666093318</v>
      </c>
    </row>
    <row r="4020" spans="31:41" x14ac:dyDescent="0.25">
      <c r="AE4020">
        <v>4019</v>
      </c>
      <c r="AF4020" s="1">
        <v>2.8486551309211849E-2</v>
      </c>
      <c r="AH4020">
        <v>4019</v>
      </c>
      <c r="AI4020">
        <v>615.95764597124457</v>
      </c>
      <c r="AK4020">
        <v>4019</v>
      </c>
      <c r="AL4020">
        <v>0.23408260617711535</v>
      </c>
      <c r="AN4020">
        <v>4019</v>
      </c>
      <c r="AO4020">
        <v>0.48708572890358193</v>
      </c>
    </row>
    <row r="4021" spans="31:41" x14ac:dyDescent="0.25">
      <c r="AE4021">
        <v>4020</v>
      </c>
      <c r="AF4021" s="1">
        <v>3.3831237305526951E-2</v>
      </c>
      <c r="AH4021">
        <v>4020</v>
      </c>
      <c r="AI4021">
        <v>10877.391367220845</v>
      </c>
      <c r="AK4021">
        <v>4020</v>
      </c>
      <c r="AL4021">
        <v>0.25476358981128638</v>
      </c>
      <c r="AN4021">
        <v>4020</v>
      </c>
      <c r="AO4021">
        <v>0.3383636859357495</v>
      </c>
    </row>
    <row r="4022" spans="31:41" x14ac:dyDescent="0.25">
      <c r="AE4022">
        <v>4021</v>
      </c>
      <c r="AF4022" s="1">
        <v>2.9186252764624498E-2</v>
      </c>
      <c r="AH4022">
        <v>4021</v>
      </c>
      <c r="AI4022">
        <v>1028.7494252697302</v>
      </c>
      <c r="AK4022">
        <v>4021</v>
      </c>
      <c r="AL4022">
        <v>0.25443407724452766</v>
      </c>
      <c r="AN4022">
        <v>4021</v>
      </c>
      <c r="AO4022">
        <v>0.4547875795491656</v>
      </c>
    </row>
    <row r="4023" spans="31:41" x14ac:dyDescent="0.25">
      <c r="AE4023">
        <v>4022</v>
      </c>
      <c r="AF4023" s="1">
        <v>3.337678829890689E-2</v>
      </c>
      <c r="AH4023">
        <v>4022</v>
      </c>
      <c r="AI4023">
        <v>266.03093705263876</v>
      </c>
      <c r="AK4023">
        <v>4022</v>
      </c>
      <c r="AL4023">
        <v>0.27297045154521971</v>
      </c>
      <c r="AN4023">
        <v>4022</v>
      </c>
      <c r="AO4023">
        <v>0.38723692301163032</v>
      </c>
    </row>
    <row r="4024" spans="31:41" x14ac:dyDescent="0.25">
      <c r="AE4024">
        <v>4023</v>
      </c>
      <c r="AF4024" s="1">
        <v>2.6758226951034692E-2</v>
      </c>
      <c r="AH4024">
        <v>4023</v>
      </c>
      <c r="AI4024">
        <v>12002.744689874105</v>
      </c>
      <c r="AK4024">
        <v>4023</v>
      </c>
      <c r="AL4024">
        <v>0.22045132873926787</v>
      </c>
      <c r="AN4024">
        <v>4023</v>
      </c>
      <c r="AO4024">
        <v>0.41086296357195329</v>
      </c>
    </row>
    <row r="4025" spans="31:41" x14ac:dyDescent="0.25">
      <c r="AE4025">
        <v>4024</v>
      </c>
      <c r="AF4025" s="1">
        <v>3.2787078386743662E-2</v>
      </c>
      <c r="AH4025">
        <v>4024</v>
      </c>
      <c r="AI4025">
        <v>4020.2091555372108</v>
      </c>
      <c r="AK4025">
        <v>4024</v>
      </c>
      <c r="AL4025">
        <v>0.17589864761472751</v>
      </c>
      <c r="AN4025">
        <v>4024</v>
      </c>
      <c r="AO4025">
        <v>0.44319434166272492</v>
      </c>
    </row>
    <row r="4026" spans="31:41" x14ac:dyDescent="0.25">
      <c r="AE4026">
        <v>4025</v>
      </c>
      <c r="AF4026" s="1">
        <v>2.4422349344622507E-2</v>
      </c>
      <c r="AH4026">
        <v>4025</v>
      </c>
      <c r="AI4026">
        <v>15196.427254303766</v>
      </c>
      <c r="AK4026">
        <v>4025</v>
      </c>
      <c r="AL4026">
        <v>0.23452655003710093</v>
      </c>
      <c r="AN4026">
        <v>4025</v>
      </c>
      <c r="AO4026">
        <v>0.37191241145749288</v>
      </c>
    </row>
    <row r="4027" spans="31:41" x14ac:dyDescent="0.25">
      <c r="AE4027">
        <v>4026</v>
      </c>
      <c r="AF4027" s="1">
        <v>3.2450226368459845E-2</v>
      </c>
      <c r="AH4027">
        <v>4026</v>
      </c>
      <c r="AI4027">
        <v>69386.955728094239</v>
      </c>
      <c r="AK4027">
        <v>4026</v>
      </c>
      <c r="AL4027">
        <v>0.18400757919655825</v>
      </c>
      <c r="AN4027">
        <v>4026</v>
      </c>
      <c r="AO4027">
        <v>0.39753314702379966</v>
      </c>
    </row>
    <row r="4028" spans="31:41" x14ac:dyDescent="0.25">
      <c r="AE4028">
        <v>4027</v>
      </c>
      <c r="AF4028" s="1">
        <v>3.0868946950932008E-2</v>
      </c>
      <c r="AH4028">
        <v>4027</v>
      </c>
      <c r="AI4028">
        <v>6232.7856881204279</v>
      </c>
      <c r="AK4028">
        <v>4027</v>
      </c>
      <c r="AL4028">
        <v>0.14385689137246557</v>
      </c>
      <c r="AN4028">
        <v>4027</v>
      </c>
      <c r="AO4028">
        <v>0.37407934179643876</v>
      </c>
    </row>
    <row r="4029" spans="31:41" x14ac:dyDescent="0.25">
      <c r="AE4029">
        <v>4028</v>
      </c>
      <c r="AF4029" s="1">
        <v>2.9232311486111273E-2</v>
      </c>
      <c r="AH4029">
        <v>4028</v>
      </c>
      <c r="AI4029">
        <v>6685.5790617790881</v>
      </c>
      <c r="AK4029">
        <v>4028</v>
      </c>
      <c r="AL4029">
        <v>0.31125341051779848</v>
      </c>
      <c r="AN4029">
        <v>4028</v>
      </c>
      <c r="AO4029">
        <v>0.39893941288541529</v>
      </c>
    </row>
    <row r="4030" spans="31:41" x14ac:dyDescent="0.25">
      <c r="AE4030">
        <v>4029</v>
      </c>
      <c r="AF4030" s="1">
        <v>2.746717649177377E-2</v>
      </c>
      <c r="AH4030">
        <v>4029</v>
      </c>
      <c r="AI4030">
        <v>3186.6057578238083</v>
      </c>
      <c r="AK4030">
        <v>4029</v>
      </c>
      <c r="AL4030">
        <v>0.27932301714834501</v>
      </c>
      <c r="AN4030">
        <v>4029</v>
      </c>
      <c r="AO4030">
        <v>0.35654543533373767</v>
      </c>
    </row>
    <row r="4031" spans="31:41" x14ac:dyDescent="0.25">
      <c r="AE4031">
        <v>4030</v>
      </c>
      <c r="AF4031" s="1">
        <v>3.3945889766415105E-2</v>
      </c>
      <c r="AH4031">
        <v>4030</v>
      </c>
      <c r="AI4031">
        <v>9921.6251566838073</v>
      </c>
      <c r="AK4031">
        <v>4030</v>
      </c>
      <c r="AL4031">
        <v>0.19031812346694493</v>
      </c>
      <c r="AN4031">
        <v>4030</v>
      </c>
      <c r="AO4031">
        <v>0.36554409683498496</v>
      </c>
    </row>
    <row r="4032" spans="31:41" x14ac:dyDescent="0.25">
      <c r="AE4032">
        <v>4031</v>
      </c>
      <c r="AF4032" s="1">
        <v>2.7439207508244357E-2</v>
      </c>
      <c r="AH4032">
        <v>4031</v>
      </c>
      <c r="AI4032">
        <v>8772.4242982638461</v>
      </c>
      <c r="AK4032">
        <v>4031</v>
      </c>
      <c r="AL4032">
        <v>0.23419542857712181</v>
      </c>
      <c r="AN4032">
        <v>4031</v>
      </c>
      <c r="AO4032">
        <v>0.47904907127365315</v>
      </c>
    </row>
    <row r="4033" spans="31:41" x14ac:dyDescent="0.25">
      <c r="AE4033">
        <v>4032</v>
      </c>
      <c r="AF4033" s="1">
        <v>2.9529262173642712E-2</v>
      </c>
      <c r="AH4033">
        <v>4032</v>
      </c>
      <c r="AI4033">
        <v>3187.4409828540715</v>
      </c>
      <c r="AK4033">
        <v>4032</v>
      </c>
      <c r="AL4033">
        <v>0.19443622008593239</v>
      </c>
      <c r="AN4033">
        <v>4032</v>
      </c>
      <c r="AO4033">
        <v>0.40256154863841581</v>
      </c>
    </row>
    <row r="4034" spans="31:41" x14ac:dyDescent="0.25">
      <c r="AE4034">
        <v>4033</v>
      </c>
      <c r="AF4034" s="1">
        <v>3.119925254980993E-2</v>
      </c>
      <c r="AH4034">
        <v>4033</v>
      </c>
      <c r="AI4034">
        <v>1129.881459170349</v>
      </c>
      <c r="AK4034">
        <v>4033</v>
      </c>
      <c r="AL4034">
        <v>0.23631361936056172</v>
      </c>
      <c r="AN4034">
        <v>4033</v>
      </c>
      <c r="AO4034">
        <v>0.38566929308593856</v>
      </c>
    </row>
    <row r="4035" spans="31:41" x14ac:dyDescent="0.25">
      <c r="AE4035">
        <v>4034</v>
      </c>
      <c r="AF4035" s="1">
        <v>2.9430674959934011E-2</v>
      </c>
      <c r="AH4035">
        <v>4034</v>
      </c>
      <c r="AI4035">
        <v>13691.719763671876</v>
      </c>
      <c r="AK4035">
        <v>4034</v>
      </c>
      <c r="AL4035">
        <v>0.17291894975367472</v>
      </c>
      <c r="AN4035">
        <v>4034</v>
      </c>
      <c r="AO4035">
        <v>0.42631031210514136</v>
      </c>
    </row>
    <row r="4036" spans="31:41" x14ac:dyDescent="0.25">
      <c r="AE4036">
        <v>4035</v>
      </c>
      <c r="AF4036" s="1">
        <v>2.0762218048159697E-2</v>
      </c>
      <c r="AH4036">
        <v>4035</v>
      </c>
      <c r="AI4036">
        <v>3106.8354579864645</v>
      </c>
      <c r="AK4036">
        <v>4035</v>
      </c>
      <c r="AL4036">
        <v>0.20154056435843293</v>
      </c>
      <c r="AN4036">
        <v>4035</v>
      </c>
      <c r="AO4036">
        <v>0.37217050362152271</v>
      </c>
    </row>
    <row r="4037" spans="31:41" x14ac:dyDescent="0.25">
      <c r="AE4037">
        <v>4036</v>
      </c>
      <c r="AF4037" s="1">
        <v>3.2350656912157216E-2</v>
      </c>
      <c r="AH4037">
        <v>4036</v>
      </c>
      <c r="AI4037">
        <v>7951.1985354531244</v>
      </c>
      <c r="AK4037">
        <v>4036</v>
      </c>
      <c r="AL4037">
        <v>0.23008900926465195</v>
      </c>
      <c r="AN4037">
        <v>4036</v>
      </c>
      <c r="AO4037">
        <v>0.34719118297264062</v>
      </c>
    </row>
    <row r="4038" spans="31:41" x14ac:dyDescent="0.25">
      <c r="AE4038">
        <v>4037</v>
      </c>
      <c r="AF4038" s="1">
        <v>3.0203529180749422E-2</v>
      </c>
      <c r="AH4038">
        <v>4037</v>
      </c>
      <c r="AI4038">
        <v>25582.929916300058</v>
      </c>
      <c r="AK4038">
        <v>4037</v>
      </c>
      <c r="AL4038">
        <v>0.1059511941466801</v>
      </c>
      <c r="AN4038">
        <v>4037</v>
      </c>
      <c r="AO4038">
        <v>0.50416745557631082</v>
      </c>
    </row>
    <row r="4039" spans="31:41" x14ac:dyDescent="0.25">
      <c r="AE4039">
        <v>4038</v>
      </c>
      <c r="AF4039" s="1">
        <v>3.0920084177028517E-2</v>
      </c>
      <c r="AH4039">
        <v>4038</v>
      </c>
      <c r="AI4039">
        <v>9810.017483237727</v>
      </c>
      <c r="AK4039">
        <v>4038</v>
      </c>
      <c r="AL4039">
        <v>0.22608701164902295</v>
      </c>
      <c r="AN4039">
        <v>4038</v>
      </c>
      <c r="AO4039">
        <v>0.52051765676733952</v>
      </c>
    </row>
    <row r="4040" spans="31:41" x14ac:dyDescent="0.25">
      <c r="AE4040">
        <v>4039</v>
      </c>
      <c r="AF4040" s="1">
        <v>3.1958597468101591E-2</v>
      </c>
      <c r="AH4040">
        <v>4039</v>
      </c>
      <c r="AI4040">
        <v>808.53396195640892</v>
      </c>
      <c r="AK4040">
        <v>4039</v>
      </c>
      <c r="AL4040">
        <v>0.19508769942774243</v>
      </c>
      <c r="AN4040">
        <v>4039</v>
      </c>
      <c r="AO4040">
        <v>0.40453818180727497</v>
      </c>
    </row>
    <row r="4041" spans="31:41" x14ac:dyDescent="0.25">
      <c r="AE4041">
        <v>4040</v>
      </c>
      <c r="AF4041" s="1">
        <v>2.9562072709999443E-2</v>
      </c>
      <c r="AH4041">
        <v>4040</v>
      </c>
      <c r="AI4041">
        <v>14770.684677313284</v>
      </c>
      <c r="AK4041">
        <v>4040</v>
      </c>
      <c r="AL4041">
        <v>0.20308500782202102</v>
      </c>
      <c r="AN4041">
        <v>4040</v>
      </c>
      <c r="AO4041">
        <v>0.42460433675094811</v>
      </c>
    </row>
    <row r="4042" spans="31:41" x14ac:dyDescent="0.25">
      <c r="AE4042">
        <v>4041</v>
      </c>
      <c r="AF4042" s="1">
        <v>2.9645860913308564E-2</v>
      </c>
      <c r="AH4042">
        <v>4041</v>
      </c>
      <c r="AI4042">
        <v>3967.6747503912848</v>
      </c>
      <c r="AK4042">
        <v>4041</v>
      </c>
      <c r="AL4042">
        <v>0.20565246175481303</v>
      </c>
      <c r="AN4042">
        <v>4041</v>
      </c>
      <c r="AO4042">
        <v>0.46737232252543881</v>
      </c>
    </row>
    <row r="4043" spans="31:41" x14ac:dyDescent="0.25">
      <c r="AE4043">
        <v>4042</v>
      </c>
      <c r="AF4043" s="1">
        <v>2.9637693085415417E-2</v>
      </c>
      <c r="AH4043">
        <v>4042</v>
      </c>
      <c r="AI4043">
        <v>3658.1313893294705</v>
      </c>
      <c r="AK4043">
        <v>4042</v>
      </c>
      <c r="AL4043">
        <v>0.24228873983541216</v>
      </c>
      <c r="AN4043">
        <v>4042</v>
      </c>
      <c r="AO4043">
        <v>0.44892159509614005</v>
      </c>
    </row>
    <row r="4044" spans="31:41" x14ac:dyDescent="0.25">
      <c r="AE4044">
        <v>4043</v>
      </c>
      <c r="AF4044" s="1">
        <v>2.876048132477349E-2</v>
      </c>
      <c r="AH4044">
        <v>4043</v>
      </c>
      <c r="AI4044">
        <v>2154.5898498078436</v>
      </c>
      <c r="AK4044">
        <v>4043</v>
      </c>
      <c r="AL4044">
        <v>0.30479379960660485</v>
      </c>
      <c r="AN4044">
        <v>4043</v>
      </c>
      <c r="AO4044">
        <v>0.38123686387191547</v>
      </c>
    </row>
    <row r="4045" spans="31:41" x14ac:dyDescent="0.25">
      <c r="AE4045">
        <v>4044</v>
      </c>
      <c r="AF4045" s="1">
        <v>2.6098636716635593E-2</v>
      </c>
      <c r="AH4045">
        <v>4044</v>
      </c>
      <c r="AI4045">
        <v>10089.113424213761</v>
      </c>
      <c r="AK4045">
        <v>4044</v>
      </c>
      <c r="AL4045">
        <v>0.16430259750084547</v>
      </c>
      <c r="AN4045">
        <v>4044</v>
      </c>
      <c r="AO4045">
        <v>0.34507443322730286</v>
      </c>
    </row>
    <row r="4046" spans="31:41" x14ac:dyDescent="0.25">
      <c r="AE4046">
        <v>4045</v>
      </c>
      <c r="AF4046" s="1">
        <v>3.089570863313007E-2</v>
      </c>
      <c r="AH4046">
        <v>4045</v>
      </c>
      <c r="AI4046">
        <v>3930.5074492288586</v>
      </c>
      <c r="AK4046">
        <v>4045</v>
      </c>
      <c r="AL4046">
        <v>0.22066898003318061</v>
      </c>
      <c r="AN4046">
        <v>4045</v>
      </c>
      <c r="AO4046">
        <v>0.44084495751305902</v>
      </c>
    </row>
    <row r="4047" spans="31:41" x14ac:dyDescent="0.25">
      <c r="AE4047">
        <v>4046</v>
      </c>
      <c r="AF4047" s="1">
        <v>3.0624570661631934E-2</v>
      </c>
      <c r="AH4047">
        <v>4046</v>
      </c>
      <c r="AI4047">
        <v>5422.1611294582372</v>
      </c>
      <c r="AK4047">
        <v>4046</v>
      </c>
      <c r="AL4047">
        <v>0.25362925944904263</v>
      </c>
      <c r="AN4047">
        <v>4046</v>
      </c>
      <c r="AO4047">
        <v>0.28956682874799788</v>
      </c>
    </row>
    <row r="4048" spans="31:41" x14ac:dyDescent="0.25">
      <c r="AE4048">
        <v>4047</v>
      </c>
      <c r="AF4048" s="1">
        <v>2.933445728964168E-2</v>
      </c>
      <c r="AH4048">
        <v>4047</v>
      </c>
      <c r="AI4048">
        <v>10355.743203142209</v>
      </c>
      <c r="AK4048">
        <v>4047</v>
      </c>
      <c r="AL4048">
        <v>0.17736716789962623</v>
      </c>
      <c r="AN4048">
        <v>4047</v>
      </c>
      <c r="AO4048">
        <v>0.33346805926877965</v>
      </c>
    </row>
    <row r="4049" spans="31:41" x14ac:dyDescent="0.25">
      <c r="AE4049">
        <v>4048</v>
      </c>
      <c r="AF4049" s="1">
        <v>3.3210791945160967E-2</v>
      </c>
      <c r="AH4049">
        <v>4048</v>
      </c>
      <c r="AI4049">
        <v>2042.3824166464535</v>
      </c>
      <c r="AK4049">
        <v>4048</v>
      </c>
      <c r="AL4049">
        <v>0.22142692925845714</v>
      </c>
      <c r="AN4049">
        <v>4048</v>
      </c>
      <c r="AO4049">
        <v>0.48868984312440356</v>
      </c>
    </row>
    <row r="4050" spans="31:41" x14ac:dyDescent="0.25">
      <c r="AE4050">
        <v>4049</v>
      </c>
      <c r="AF4050" s="1">
        <v>2.2436028019904963E-2</v>
      </c>
      <c r="AH4050">
        <v>4049</v>
      </c>
      <c r="AI4050">
        <v>2670.1418503668629</v>
      </c>
      <c r="AK4050">
        <v>4049</v>
      </c>
      <c r="AL4050">
        <v>0.20513860798101807</v>
      </c>
      <c r="AN4050">
        <v>4049</v>
      </c>
      <c r="AO4050">
        <v>0.39027998517216744</v>
      </c>
    </row>
    <row r="4051" spans="31:41" x14ac:dyDescent="0.25">
      <c r="AE4051">
        <v>4050</v>
      </c>
      <c r="AF4051" s="1">
        <v>3.2633917645733757E-2</v>
      </c>
      <c r="AH4051">
        <v>4050</v>
      </c>
      <c r="AI4051">
        <v>3553.4212213931123</v>
      </c>
      <c r="AK4051">
        <v>4050</v>
      </c>
      <c r="AL4051">
        <v>0.2448057306445604</v>
      </c>
      <c r="AN4051">
        <v>4050</v>
      </c>
      <c r="AO4051">
        <v>0.45442411467064658</v>
      </c>
    </row>
    <row r="4052" spans="31:41" x14ac:dyDescent="0.25">
      <c r="AE4052">
        <v>4051</v>
      </c>
      <c r="AF4052" s="1">
        <v>3.3699345413614745E-2</v>
      </c>
      <c r="AH4052">
        <v>4051</v>
      </c>
      <c r="AI4052">
        <v>95104.257269261347</v>
      </c>
      <c r="AK4052">
        <v>4051</v>
      </c>
      <c r="AL4052">
        <v>0.22756326794079168</v>
      </c>
      <c r="AN4052">
        <v>4051</v>
      </c>
      <c r="AO4052">
        <v>0.34053386397000351</v>
      </c>
    </row>
    <row r="4053" spans="31:41" x14ac:dyDescent="0.25">
      <c r="AE4053">
        <v>4052</v>
      </c>
      <c r="AF4053" s="1">
        <v>3.6119279974025087E-2</v>
      </c>
      <c r="AH4053">
        <v>4052</v>
      </c>
      <c r="AI4053">
        <v>4858.403319652648</v>
      </c>
      <c r="AK4053">
        <v>4052</v>
      </c>
      <c r="AL4053">
        <v>0.16602480271020326</v>
      </c>
      <c r="AN4053">
        <v>4052</v>
      </c>
      <c r="AO4053">
        <v>0.41352880090411898</v>
      </c>
    </row>
    <row r="4054" spans="31:41" x14ac:dyDescent="0.25">
      <c r="AE4054">
        <v>4053</v>
      </c>
      <c r="AF4054" s="1">
        <v>3.0687618242176917E-2</v>
      </c>
      <c r="AH4054">
        <v>4053</v>
      </c>
      <c r="AI4054">
        <v>8072.6595340454132</v>
      </c>
      <c r="AK4054">
        <v>4053</v>
      </c>
      <c r="AL4054">
        <v>0.16014032621169197</v>
      </c>
      <c r="AN4054">
        <v>4053</v>
      </c>
      <c r="AO4054">
        <v>0.3960017683600407</v>
      </c>
    </row>
    <row r="4055" spans="31:41" x14ac:dyDescent="0.25">
      <c r="AE4055">
        <v>4054</v>
      </c>
      <c r="AF4055" s="1">
        <v>3.0767847976098439E-2</v>
      </c>
      <c r="AH4055">
        <v>4054</v>
      </c>
      <c r="AI4055">
        <v>11324.268463929304</v>
      </c>
      <c r="AK4055">
        <v>4054</v>
      </c>
      <c r="AL4055">
        <v>0.17986185569303734</v>
      </c>
      <c r="AN4055">
        <v>4054</v>
      </c>
      <c r="AO4055">
        <v>0.38793898396901866</v>
      </c>
    </row>
    <row r="4056" spans="31:41" x14ac:dyDescent="0.25">
      <c r="AE4056">
        <v>4055</v>
      </c>
      <c r="AF4056" s="1">
        <v>2.6385448214514051E-2</v>
      </c>
      <c r="AH4056">
        <v>4055</v>
      </c>
      <c r="AI4056">
        <v>7837.7071048427415</v>
      </c>
      <c r="AK4056">
        <v>4055</v>
      </c>
      <c r="AL4056">
        <v>0.21136839578417127</v>
      </c>
      <c r="AN4056">
        <v>4055</v>
      </c>
      <c r="AO4056">
        <v>0.41772988805705608</v>
      </c>
    </row>
    <row r="4057" spans="31:41" x14ac:dyDescent="0.25">
      <c r="AE4057">
        <v>4056</v>
      </c>
      <c r="AF4057" s="1">
        <v>3.0176264802287855E-2</v>
      </c>
      <c r="AH4057">
        <v>4056</v>
      </c>
      <c r="AI4057">
        <v>12559.913119725603</v>
      </c>
      <c r="AK4057">
        <v>4056</v>
      </c>
      <c r="AL4057">
        <v>0.18638114778014092</v>
      </c>
      <c r="AN4057">
        <v>4056</v>
      </c>
      <c r="AO4057">
        <v>0.41290464875733413</v>
      </c>
    </row>
    <row r="4058" spans="31:41" x14ac:dyDescent="0.25">
      <c r="AE4058">
        <v>4057</v>
      </c>
      <c r="AF4058" s="1">
        <v>3.1890446706409836E-2</v>
      </c>
      <c r="AH4058">
        <v>4057</v>
      </c>
      <c r="AI4058">
        <v>14541.739258794498</v>
      </c>
      <c r="AK4058">
        <v>4057</v>
      </c>
      <c r="AL4058">
        <v>0.15798450780863027</v>
      </c>
      <c r="AN4058">
        <v>4057</v>
      </c>
      <c r="AO4058">
        <v>0.49708367543530502</v>
      </c>
    </row>
    <row r="4059" spans="31:41" x14ac:dyDescent="0.25">
      <c r="AE4059">
        <v>4058</v>
      </c>
      <c r="AF4059" s="1">
        <v>3.017841840075941E-2</v>
      </c>
      <c r="AH4059">
        <v>4058</v>
      </c>
      <c r="AI4059">
        <v>9978.5457594696672</v>
      </c>
      <c r="AK4059">
        <v>4058</v>
      </c>
      <c r="AL4059">
        <v>0.16819722615600002</v>
      </c>
      <c r="AN4059">
        <v>4058</v>
      </c>
      <c r="AO4059">
        <v>0.33827207529255499</v>
      </c>
    </row>
    <row r="4060" spans="31:41" x14ac:dyDescent="0.25">
      <c r="AE4060">
        <v>4059</v>
      </c>
      <c r="AF4060" s="1">
        <v>2.5634265305793713E-2</v>
      </c>
      <c r="AH4060">
        <v>4059</v>
      </c>
      <c r="AI4060">
        <v>7520.3056892948016</v>
      </c>
      <c r="AK4060">
        <v>4059</v>
      </c>
      <c r="AL4060">
        <v>0.22994400788033878</v>
      </c>
      <c r="AN4060">
        <v>4059</v>
      </c>
      <c r="AO4060">
        <v>0.5184804511633534</v>
      </c>
    </row>
    <row r="4061" spans="31:41" x14ac:dyDescent="0.25">
      <c r="AE4061">
        <v>4060</v>
      </c>
      <c r="AF4061" s="1">
        <v>3.0856937431355203E-2</v>
      </c>
      <c r="AH4061">
        <v>4060</v>
      </c>
      <c r="AI4061">
        <v>12204.880521947878</v>
      </c>
      <c r="AK4061">
        <v>4060</v>
      </c>
      <c r="AL4061">
        <v>0.16258061889706185</v>
      </c>
      <c r="AN4061">
        <v>4060</v>
      </c>
      <c r="AO4061">
        <v>0.47630465602877359</v>
      </c>
    </row>
    <row r="4062" spans="31:41" x14ac:dyDescent="0.25">
      <c r="AE4062">
        <v>4061</v>
      </c>
      <c r="AF4062" s="1">
        <v>3.2437941267283277E-2</v>
      </c>
      <c r="AH4062">
        <v>4061</v>
      </c>
      <c r="AI4062">
        <v>24100.338421271739</v>
      </c>
      <c r="AK4062">
        <v>4061</v>
      </c>
      <c r="AL4062">
        <v>0.17321050197299964</v>
      </c>
      <c r="AN4062">
        <v>4061</v>
      </c>
      <c r="AO4062">
        <v>0.38984448841062708</v>
      </c>
    </row>
    <row r="4063" spans="31:41" x14ac:dyDescent="0.25">
      <c r="AE4063">
        <v>4062</v>
      </c>
      <c r="AF4063" s="1">
        <v>2.5159276720445156E-2</v>
      </c>
      <c r="AH4063">
        <v>4062</v>
      </c>
      <c r="AI4063">
        <v>3438.7960903591043</v>
      </c>
      <c r="AK4063">
        <v>4062</v>
      </c>
      <c r="AL4063">
        <v>0.21100601239868305</v>
      </c>
      <c r="AN4063">
        <v>4062</v>
      </c>
      <c r="AO4063">
        <v>0.28451914998952632</v>
      </c>
    </row>
    <row r="4064" spans="31:41" x14ac:dyDescent="0.25">
      <c r="AE4064">
        <v>4063</v>
      </c>
      <c r="AF4064" s="1">
        <v>3.2766944349535976E-2</v>
      </c>
      <c r="AH4064">
        <v>4063</v>
      </c>
      <c r="AI4064">
        <v>20878.182131631671</v>
      </c>
      <c r="AK4064">
        <v>4063</v>
      </c>
      <c r="AL4064">
        <v>0.14398456301870302</v>
      </c>
      <c r="AN4064">
        <v>4063</v>
      </c>
      <c r="AO4064">
        <v>0.35543922531041822</v>
      </c>
    </row>
    <row r="4065" spans="31:41" x14ac:dyDescent="0.25">
      <c r="AE4065">
        <v>4064</v>
      </c>
      <c r="AF4065" s="1">
        <v>3.0332906684953143E-2</v>
      </c>
      <c r="AH4065">
        <v>4064</v>
      </c>
      <c r="AI4065">
        <v>1398.3190233635605</v>
      </c>
      <c r="AK4065">
        <v>4064</v>
      </c>
      <c r="AL4065">
        <v>0.28402394588449309</v>
      </c>
      <c r="AN4065">
        <v>4064</v>
      </c>
      <c r="AO4065">
        <v>0.38722899758571588</v>
      </c>
    </row>
    <row r="4066" spans="31:41" x14ac:dyDescent="0.25">
      <c r="AE4066">
        <v>4065</v>
      </c>
      <c r="AF4066" s="1">
        <v>3.0755107144252225E-2</v>
      </c>
      <c r="AH4066">
        <v>4065</v>
      </c>
      <c r="AI4066">
        <v>10726.379222803</v>
      </c>
      <c r="AK4066">
        <v>4065</v>
      </c>
      <c r="AL4066">
        <v>0.21604099824646966</v>
      </c>
      <c r="AN4066">
        <v>4065</v>
      </c>
      <c r="AO4066">
        <v>0.47160724783535868</v>
      </c>
    </row>
    <row r="4067" spans="31:41" x14ac:dyDescent="0.25">
      <c r="AE4067">
        <v>4066</v>
      </c>
      <c r="AF4067" s="1">
        <v>3.3893229949050863E-2</v>
      </c>
      <c r="AH4067">
        <v>4066</v>
      </c>
      <c r="AI4067">
        <v>3693.8471033761098</v>
      </c>
      <c r="AK4067">
        <v>4066</v>
      </c>
      <c r="AL4067">
        <v>0.28362123930934013</v>
      </c>
      <c r="AN4067">
        <v>4066</v>
      </c>
      <c r="AO4067">
        <v>0.39344437804169669</v>
      </c>
    </row>
    <row r="4068" spans="31:41" x14ac:dyDescent="0.25">
      <c r="AE4068">
        <v>4067</v>
      </c>
      <c r="AF4068" s="1">
        <v>3.4445315285366984E-2</v>
      </c>
      <c r="AH4068">
        <v>4067</v>
      </c>
      <c r="AI4068">
        <v>7628.0711734360702</v>
      </c>
      <c r="AK4068">
        <v>4067</v>
      </c>
      <c r="AL4068">
        <v>0.18172565050773948</v>
      </c>
      <c r="AN4068">
        <v>4067</v>
      </c>
      <c r="AO4068">
        <v>0.34640285124126413</v>
      </c>
    </row>
    <row r="4069" spans="31:41" x14ac:dyDescent="0.25">
      <c r="AE4069">
        <v>4068</v>
      </c>
      <c r="AF4069" s="1">
        <v>3.0673349638999703E-2</v>
      </c>
      <c r="AH4069">
        <v>4068</v>
      </c>
      <c r="AI4069">
        <v>4499.9841581905066</v>
      </c>
      <c r="AK4069">
        <v>4068</v>
      </c>
      <c r="AL4069">
        <v>0.18314278480335147</v>
      </c>
      <c r="AN4069">
        <v>4068</v>
      </c>
      <c r="AO4069">
        <v>0.29361496825379457</v>
      </c>
    </row>
    <row r="4070" spans="31:41" x14ac:dyDescent="0.25">
      <c r="AE4070">
        <v>4069</v>
      </c>
      <c r="AF4070" s="1">
        <v>2.9912763086457961E-2</v>
      </c>
      <c r="AH4070">
        <v>4069</v>
      </c>
      <c r="AI4070">
        <v>13817.581609297407</v>
      </c>
      <c r="AK4070">
        <v>4069</v>
      </c>
      <c r="AL4070">
        <v>0.19562518187285749</v>
      </c>
      <c r="AN4070">
        <v>4069</v>
      </c>
      <c r="AO4070">
        <v>0.53064655702670649</v>
      </c>
    </row>
    <row r="4071" spans="31:41" x14ac:dyDescent="0.25">
      <c r="AE4071">
        <v>4070</v>
      </c>
      <c r="AF4071" s="1">
        <v>3.4592970743551721E-2</v>
      </c>
      <c r="AH4071">
        <v>4070</v>
      </c>
      <c r="AI4071">
        <v>10028.748194922264</v>
      </c>
      <c r="AK4071">
        <v>4070</v>
      </c>
      <c r="AL4071">
        <v>0.23410409086085099</v>
      </c>
      <c r="AN4071">
        <v>4070</v>
      </c>
      <c r="AO4071">
        <v>0.41521952742376811</v>
      </c>
    </row>
    <row r="4072" spans="31:41" x14ac:dyDescent="0.25">
      <c r="AE4072">
        <v>4071</v>
      </c>
      <c r="AF4072" s="1">
        <v>2.6919142076675451E-2</v>
      </c>
      <c r="AH4072">
        <v>4071</v>
      </c>
      <c r="AI4072">
        <v>5112.6043835324463</v>
      </c>
      <c r="AK4072">
        <v>4071</v>
      </c>
      <c r="AL4072">
        <v>0.14095716119605708</v>
      </c>
      <c r="AN4072">
        <v>4071</v>
      </c>
      <c r="AO4072">
        <v>0.35954534885463546</v>
      </c>
    </row>
    <row r="4073" spans="31:41" x14ac:dyDescent="0.25">
      <c r="AE4073">
        <v>4072</v>
      </c>
      <c r="AF4073" s="1">
        <v>3.1539781760518526E-2</v>
      </c>
      <c r="AH4073">
        <v>4072</v>
      </c>
      <c r="AI4073">
        <v>1280.4353267067727</v>
      </c>
      <c r="AK4073">
        <v>4072</v>
      </c>
      <c r="AL4073">
        <v>0.19818241600307065</v>
      </c>
      <c r="AN4073">
        <v>4072</v>
      </c>
      <c r="AO4073">
        <v>0.40956128158363925</v>
      </c>
    </row>
    <row r="4074" spans="31:41" x14ac:dyDescent="0.25">
      <c r="AE4074">
        <v>4073</v>
      </c>
      <c r="AF4074" s="1">
        <v>3.5397938744361479E-2</v>
      </c>
      <c r="AH4074">
        <v>4073</v>
      </c>
      <c r="AI4074">
        <v>8073.1728904395404</v>
      </c>
      <c r="AK4074">
        <v>4073</v>
      </c>
      <c r="AL4074">
        <v>0.22289751911277786</v>
      </c>
      <c r="AN4074">
        <v>4073</v>
      </c>
      <c r="AO4074">
        <v>0.42625326091708221</v>
      </c>
    </row>
    <row r="4075" spans="31:41" x14ac:dyDescent="0.25">
      <c r="AE4075">
        <v>4074</v>
      </c>
      <c r="AF4075" s="1">
        <v>3.0701022464003858E-2</v>
      </c>
      <c r="AH4075">
        <v>4074</v>
      </c>
      <c r="AI4075">
        <v>2596.9719370321359</v>
      </c>
      <c r="AK4075">
        <v>4074</v>
      </c>
      <c r="AL4075">
        <v>0.14405558364862908</v>
      </c>
      <c r="AN4075">
        <v>4074</v>
      </c>
      <c r="AO4075">
        <v>0.36514289095365871</v>
      </c>
    </row>
    <row r="4076" spans="31:41" x14ac:dyDescent="0.25">
      <c r="AE4076">
        <v>4075</v>
      </c>
      <c r="AF4076" s="1">
        <v>3.4610952773628467E-2</v>
      </c>
      <c r="AH4076">
        <v>4075</v>
      </c>
      <c r="AI4076">
        <v>291.24596151930984</v>
      </c>
      <c r="AK4076">
        <v>4075</v>
      </c>
      <c r="AL4076">
        <v>0.23922889055085536</v>
      </c>
      <c r="AN4076">
        <v>4075</v>
      </c>
      <c r="AO4076">
        <v>0.3249816918786792</v>
      </c>
    </row>
    <row r="4077" spans="31:41" x14ac:dyDescent="0.25">
      <c r="AE4077">
        <v>4076</v>
      </c>
      <c r="AF4077" s="1">
        <v>3.4491360843407648E-2</v>
      </c>
      <c r="AH4077">
        <v>4076</v>
      </c>
      <c r="AI4077">
        <v>2826.837561652932</v>
      </c>
      <c r="AK4077">
        <v>4076</v>
      </c>
      <c r="AL4077">
        <v>0.18768071239564654</v>
      </c>
      <c r="AN4077">
        <v>4076</v>
      </c>
      <c r="AO4077">
        <v>0.36158585532837317</v>
      </c>
    </row>
    <row r="4078" spans="31:41" x14ac:dyDescent="0.25">
      <c r="AE4078">
        <v>4077</v>
      </c>
      <c r="AF4078" s="1">
        <v>3.6415057997182254E-2</v>
      </c>
      <c r="AH4078">
        <v>4077</v>
      </c>
      <c r="AI4078">
        <v>3462.6766480277574</v>
      </c>
      <c r="AK4078">
        <v>4077</v>
      </c>
      <c r="AL4078">
        <v>0.15527134432586137</v>
      </c>
      <c r="AN4078">
        <v>4077</v>
      </c>
      <c r="AO4078">
        <v>0.31724819135663479</v>
      </c>
    </row>
    <row r="4079" spans="31:41" x14ac:dyDescent="0.25">
      <c r="AE4079">
        <v>4078</v>
      </c>
      <c r="AF4079" s="1">
        <v>3.1126796147017188E-2</v>
      </c>
      <c r="AH4079">
        <v>4078</v>
      </c>
      <c r="AI4079">
        <v>462.70838459809988</v>
      </c>
      <c r="AK4079">
        <v>4078</v>
      </c>
      <c r="AL4079">
        <v>0.17520940779014743</v>
      </c>
      <c r="AN4079">
        <v>4078</v>
      </c>
      <c r="AO4079">
        <v>0.41209556759588134</v>
      </c>
    </row>
    <row r="4080" spans="31:41" x14ac:dyDescent="0.25">
      <c r="AE4080">
        <v>4079</v>
      </c>
      <c r="AF4080" s="1">
        <v>2.8833864897005901E-2</v>
      </c>
      <c r="AH4080">
        <v>4079</v>
      </c>
      <c r="AI4080">
        <v>3069.207678585477</v>
      </c>
      <c r="AK4080">
        <v>4079</v>
      </c>
      <c r="AL4080">
        <v>0.23103675501111498</v>
      </c>
      <c r="AN4080">
        <v>4079</v>
      </c>
      <c r="AO4080">
        <v>0.37063756495991623</v>
      </c>
    </row>
    <row r="4081" spans="31:41" x14ac:dyDescent="0.25">
      <c r="AE4081">
        <v>4080</v>
      </c>
      <c r="AF4081" s="1">
        <v>3.0517585147584514E-2</v>
      </c>
      <c r="AH4081">
        <v>4080</v>
      </c>
      <c r="AI4081">
        <v>3075.814087959754</v>
      </c>
      <c r="AK4081">
        <v>4080</v>
      </c>
      <c r="AL4081">
        <v>0.23642565149742639</v>
      </c>
      <c r="AN4081">
        <v>4080</v>
      </c>
      <c r="AO4081">
        <v>0.44498687558389322</v>
      </c>
    </row>
    <row r="4082" spans="31:41" x14ac:dyDescent="0.25">
      <c r="AE4082">
        <v>4081</v>
      </c>
      <c r="AF4082" s="1">
        <v>3.3579475634690326E-2</v>
      </c>
      <c r="AH4082">
        <v>4081</v>
      </c>
      <c r="AI4082">
        <v>15570.134832558417</v>
      </c>
      <c r="AK4082">
        <v>4081</v>
      </c>
      <c r="AL4082">
        <v>0.23080388504059199</v>
      </c>
      <c r="AN4082">
        <v>4081</v>
      </c>
      <c r="AO4082">
        <v>0.3724500516439514</v>
      </c>
    </row>
    <row r="4083" spans="31:41" x14ac:dyDescent="0.25">
      <c r="AE4083">
        <v>4082</v>
      </c>
      <c r="AF4083" s="1">
        <v>3.3331631611598578E-2</v>
      </c>
      <c r="AH4083">
        <v>4082</v>
      </c>
      <c r="AI4083">
        <v>15618.233204674007</v>
      </c>
      <c r="AK4083">
        <v>4082</v>
      </c>
      <c r="AL4083">
        <v>0.17306743487301915</v>
      </c>
      <c r="AN4083">
        <v>4082</v>
      </c>
      <c r="AO4083">
        <v>0.42236465766684117</v>
      </c>
    </row>
    <row r="4084" spans="31:41" x14ac:dyDescent="0.25">
      <c r="AE4084">
        <v>4083</v>
      </c>
      <c r="AF4084" s="1">
        <v>2.484528820607701E-2</v>
      </c>
      <c r="AH4084">
        <v>4083</v>
      </c>
      <c r="AI4084">
        <v>2812.5309761690169</v>
      </c>
      <c r="AK4084">
        <v>4083</v>
      </c>
      <c r="AL4084">
        <v>0.2279488797626518</v>
      </c>
      <c r="AN4084">
        <v>4083</v>
      </c>
      <c r="AO4084">
        <v>0.41885466073792149</v>
      </c>
    </row>
    <row r="4085" spans="31:41" x14ac:dyDescent="0.25">
      <c r="AE4085">
        <v>4084</v>
      </c>
      <c r="AF4085" s="1">
        <v>2.5166967217485459E-2</v>
      </c>
      <c r="AH4085">
        <v>4084</v>
      </c>
      <c r="AI4085">
        <v>24396.500382173122</v>
      </c>
      <c r="AK4085">
        <v>4084</v>
      </c>
      <c r="AL4085">
        <v>0.27038122873595555</v>
      </c>
      <c r="AN4085">
        <v>4084</v>
      </c>
      <c r="AO4085">
        <v>0.44817171605520018</v>
      </c>
    </row>
    <row r="4086" spans="31:41" x14ac:dyDescent="0.25">
      <c r="AE4086">
        <v>4085</v>
      </c>
      <c r="AF4086" s="1">
        <v>2.9859626254366889E-2</v>
      </c>
      <c r="AH4086">
        <v>4085</v>
      </c>
      <c r="AI4086">
        <v>348.33015006730784</v>
      </c>
      <c r="AK4086">
        <v>4085</v>
      </c>
      <c r="AL4086">
        <v>0.13466738514247478</v>
      </c>
      <c r="AN4086">
        <v>4085</v>
      </c>
      <c r="AO4086">
        <v>0.40263839037997812</v>
      </c>
    </row>
    <row r="4087" spans="31:41" x14ac:dyDescent="0.25">
      <c r="AE4087">
        <v>4086</v>
      </c>
      <c r="AF4087" s="1">
        <v>2.7190117806309422E-2</v>
      </c>
      <c r="AH4087">
        <v>4086</v>
      </c>
      <c r="AI4087">
        <v>13318.014240048849</v>
      </c>
      <c r="AK4087">
        <v>4086</v>
      </c>
      <c r="AL4087">
        <v>0.18894473821983174</v>
      </c>
      <c r="AN4087">
        <v>4086</v>
      </c>
      <c r="AO4087">
        <v>0.43981000663924674</v>
      </c>
    </row>
    <row r="4088" spans="31:41" x14ac:dyDescent="0.25">
      <c r="AE4088">
        <v>4087</v>
      </c>
      <c r="AF4088" s="1">
        <v>3.165538713700955E-2</v>
      </c>
      <c r="AH4088">
        <v>4087</v>
      </c>
      <c r="AI4088">
        <v>3744.2271981068297</v>
      </c>
      <c r="AK4088">
        <v>4087</v>
      </c>
      <c r="AL4088">
        <v>0.13508512457565558</v>
      </c>
      <c r="AN4088">
        <v>4087</v>
      </c>
      <c r="AO4088">
        <v>0.45944647336694605</v>
      </c>
    </row>
    <row r="4089" spans="31:41" x14ac:dyDescent="0.25">
      <c r="AE4089">
        <v>4088</v>
      </c>
      <c r="AF4089" s="1">
        <v>2.8419558902150088E-2</v>
      </c>
      <c r="AH4089">
        <v>4088</v>
      </c>
      <c r="AI4089">
        <v>1988.0071550845514</v>
      </c>
      <c r="AK4089">
        <v>4088</v>
      </c>
      <c r="AL4089">
        <v>0.14319280703851958</v>
      </c>
      <c r="AN4089">
        <v>4088</v>
      </c>
      <c r="AO4089">
        <v>0.42242403585794142</v>
      </c>
    </row>
    <row r="4090" spans="31:41" x14ac:dyDescent="0.25">
      <c r="AE4090">
        <v>4089</v>
      </c>
      <c r="AF4090" s="1">
        <v>3.4027014603106087E-2</v>
      </c>
      <c r="AH4090">
        <v>4089</v>
      </c>
      <c r="AI4090">
        <v>18857.495182389659</v>
      </c>
      <c r="AK4090">
        <v>4089</v>
      </c>
      <c r="AL4090">
        <v>0.13616796231423711</v>
      </c>
      <c r="AN4090">
        <v>4089</v>
      </c>
      <c r="AO4090">
        <v>0.38126722286360426</v>
      </c>
    </row>
    <row r="4091" spans="31:41" x14ac:dyDescent="0.25">
      <c r="AE4091">
        <v>4090</v>
      </c>
      <c r="AF4091" s="1">
        <v>3.3317253174299566E-2</v>
      </c>
      <c r="AH4091">
        <v>4090</v>
      </c>
      <c r="AI4091">
        <v>8226.1665057118007</v>
      </c>
      <c r="AK4091">
        <v>4090</v>
      </c>
      <c r="AL4091">
        <v>0.19689197766358976</v>
      </c>
      <c r="AN4091">
        <v>4090</v>
      </c>
      <c r="AO4091">
        <v>0.48666792158871824</v>
      </c>
    </row>
    <row r="4092" spans="31:41" x14ac:dyDescent="0.25">
      <c r="AE4092">
        <v>4091</v>
      </c>
      <c r="AF4092" s="1">
        <v>2.6438279789106955E-2</v>
      </c>
      <c r="AH4092">
        <v>4091</v>
      </c>
      <c r="AI4092">
        <v>7185.776270361257</v>
      </c>
      <c r="AK4092">
        <v>4091</v>
      </c>
      <c r="AL4092">
        <v>0.2019755065183671</v>
      </c>
      <c r="AN4092">
        <v>4091</v>
      </c>
      <c r="AO4092">
        <v>0.43421298363116423</v>
      </c>
    </row>
    <row r="4093" spans="31:41" x14ac:dyDescent="0.25">
      <c r="AE4093">
        <v>4092</v>
      </c>
      <c r="AF4093" s="1">
        <v>3.0694395024998489E-2</v>
      </c>
      <c r="AH4093">
        <v>4092</v>
      </c>
      <c r="AI4093">
        <v>24548.890281469638</v>
      </c>
      <c r="AK4093">
        <v>4092</v>
      </c>
      <c r="AL4093">
        <v>0.27709612991283056</v>
      </c>
      <c r="AN4093">
        <v>4092</v>
      </c>
      <c r="AO4093">
        <v>0.42752713672890652</v>
      </c>
    </row>
    <row r="4094" spans="31:41" x14ac:dyDescent="0.25">
      <c r="AE4094">
        <v>4093</v>
      </c>
      <c r="AF4094" s="1">
        <v>3.3379333865166227E-2</v>
      </c>
      <c r="AH4094">
        <v>4093</v>
      </c>
      <c r="AI4094">
        <v>1380.6451221032651</v>
      </c>
      <c r="AK4094">
        <v>4093</v>
      </c>
      <c r="AL4094">
        <v>0.17455135956219547</v>
      </c>
      <c r="AN4094">
        <v>4093</v>
      </c>
      <c r="AO4094">
        <v>0.39566113894472471</v>
      </c>
    </row>
    <row r="4095" spans="31:41" x14ac:dyDescent="0.25">
      <c r="AE4095">
        <v>4094</v>
      </c>
      <c r="AF4095" s="1">
        <v>2.5799234836615836E-2</v>
      </c>
      <c r="AH4095">
        <v>4094</v>
      </c>
      <c r="AI4095">
        <v>771.68211575100156</v>
      </c>
      <c r="AK4095">
        <v>4094</v>
      </c>
      <c r="AL4095">
        <v>0.22663045298000506</v>
      </c>
      <c r="AN4095">
        <v>4094</v>
      </c>
      <c r="AO4095">
        <v>0.39631359599358029</v>
      </c>
    </row>
    <row r="4096" spans="31:41" x14ac:dyDescent="0.25">
      <c r="AE4096">
        <v>4095</v>
      </c>
      <c r="AF4096" s="1">
        <v>2.6600200682147301E-2</v>
      </c>
      <c r="AH4096">
        <v>4095</v>
      </c>
      <c r="AI4096">
        <v>2224.1947590454874</v>
      </c>
      <c r="AK4096">
        <v>4095</v>
      </c>
      <c r="AL4096">
        <v>0.16309158992815359</v>
      </c>
      <c r="AN4096">
        <v>4095</v>
      </c>
      <c r="AO4096">
        <v>0.36379203886222922</v>
      </c>
    </row>
    <row r="4097" spans="31:41" x14ac:dyDescent="0.25">
      <c r="AE4097">
        <v>4096</v>
      </c>
      <c r="AF4097" s="1">
        <v>2.2861105702749018E-2</v>
      </c>
      <c r="AH4097">
        <v>4096</v>
      </c>
      <c r="AI4097">
        <v>1372.6551460302999</v>
      </c>
      <c r="AK4097">
        <v>4096</v>
      </c>
      <c r="AL4097">
        <v>0.24146995019372552</v>
      </c>
      <c r="AN4097">
        <v>4096</v>
      </c>
      <c r="AO4097">
        <v>0.41404472312021667</v>
      </c>
    </row>
    <row r="4098" spans="31:41" x14ac:dyDescent="0.25">
      <c r="AE4098">
        <v>4097</v>
      </c>
      <c r="AF4098" s="1">
        <v>3.3024525971103058E-2</v>
      </c>
      <c r="AH4098">
        <v>4097</v>
      </c>
      <c r="AI4098">
        <v>3010.8032571801837</v>
      </c>
      <c r="AK4098">
        <v>4097</v>
      </c>
      <c r="AL4098">
        <v>0.17828914579787336</v>
      </c>
      <c r="AN4098">
        <v>4097</v>
      </c>
      <c r="AO4098">
        <v>0.38659984755145238</v>
      </c>
    </row>
    <row r="4099" spans="31:41" x14ac:dyDescent="0.25">
      <c r="AE4099">
        <v>4098</v>
      </c>
      <c r="AF4099" s="1">
        <v>2.4127831334808114E-2</v>
      </c>
      <c r="AH4099">
        <v>4098</v>
      </c>
      <c r="AI4099">
        <v>5997.7200592111385</v>
      </c>
      <c r="AK4099">
        <v>4098</v>
      </c>
      <c r="AL4099">
        <v>0.28442971834002873</v>
      </c>
      <c r="AN4099">
        <v>4098</v>
      </c>
      <c r="AO4099">
        <v>0.38716354167491895</v>
      </c>
    </row>
    <row r="4100" spans="31:41" x14ac:dyDescent="0.25">
      <c r="AE4100">
        <v>4099</v>
      </c>
      <c r="AF4100" s="1">
        <v>3.1052386616406968E-2</v>
      </c>
      <c r="AH4100">
        <v>4099</v>
      </c>
      <c r="AI4100">
        <v>8022.4749940373276</v>
      </c>
      <c r="AK4100">
        <v>4099</v>
      </c>
      <c r="AL4100">
        <v>0.25439164918749246</v>
      </c>
      <c r="AN4100">
        <v>4099</v>
      </c>
      <c r="AO4100">
        <v>0.50427965457628532</v>
      </c>
    </row>
    <row r="4101" spans="31:41" x14ac:dyDescent="0.25">
      <c r="AE4101">
        <v>4100</v>
      </c>
      <c r="AF4101" s="1">
        <v>2.6878355219701611E-2</v>
      </c>
      <c r="AH4101">
        <v>4100</v>
      </c>
      <c r="AI4101">
        <v>6731.0203610083963</v>
      </c>
      <c r="AK4101">
        <v>4100</v>
      </c>
      <c r="AL4101">
        <v>0.25969803900402738</v>
      </c>
      <c r="AN4101">
        <v>4100</v>
      </c>
      <c r="AO4101">
        <v>0.32137700856049639</v>
      </c>
    </row>
    <row r="4102" spans="31:41" x14ac:dyDescent="0.25">
      <c r="AE4102">
        <v>4101</v>
      </c>
      <c r="AF4102" s="1">
        <v>2.8748463663370361E-2</v>
      </c>
      <c r="AH4102">
        <v>4101</v>
      </c>
      <c r="AI4102">
        <v>63352.772353157787</v>
      </c>
      <c r="AK4102">
        <v>4101</v>
      </c>
      <c r="AL4102">
        <v>0.21569470982263972</v>
      </c>
      <c r="AN4102">
        <v>4101</v>
      </c>
      <c r="AO4102">
        <v>0.3753107245342347</v>
      </c>
    </row>
    <row r="4103" spans="31:41" x14ac:dyDescent="0.25">
      <c r="AE4103">
        <v>4102</v>
      </c>
      <c r="AF4103" s="1">
        <v>3.3606420232503931E-2</v>
      </c>
      <c r="AH4103">
        <v>4102</v>
      </c>
      <c r="AI4103">
        <v>12515.931147292078</v>
      </c>
      <c r="AK4103">
        <v>4102</v>
      </c>
      <c r="AL4103">
        <v>0.19427120327322958</v>
      </c>
      <c r="AN4103">
        <v>4102</v>
      </c>
      <c r="AO4103">
        <v>0.36051246445853807</v>
      </c>
    </row>
    <row r="4104" spans="31:41" x14ac:dyDescent="0.25">
      <c r="AE4104">
        <v>4103</v>
      </c>
      <c r="AF4104" s="1">
        <v>2.9932960960160404E-2</v>
      </c>
      <c r="AH4104">
        <v>4103</v>
      </c>
      <c r="AI4104">
        <v>2070.5495449413161</v>
      </c>
      <c r="AK4104">
        <v>4103</v>
      </c>
      <c r="AL4104">
        <v>0.22460663494082134</v>
      </c>
      <c r="AN4104">
        <v>4103</v>
      </c>
      <c r="AO4104">
        <v>0.51562011315029987</v>
      </c>
    </row>
    <row r="4105" spans="31:41" x14ac:dyDescent="0.25">
      <c r="AE4105">
        <v>4104</v>
      </c>
      <c r="AF4105" s="1">
        <v>3.0391995348446832E-2</v>
      </c>
      <c r="AH4105">
        <v>4104</v>
      </c>
      <c r="AI4105">
        <v>1002.2695732164764</v>
      </c>
      <c r="AK4105">
        <v>4104</v>
      </c>
      <c r="AL4105">
        <v>0.1894676086011621</v>
      </c>
      <c r="AN4105">
        <v>4104</v>
      </c>
      <c r="AO4105">
        <v>0.31549729235554602</v>
      </c>
    </row>
    <row r="4106" spans="31:41" x14ac:dyDescent="0.25">
      <c r="AE4106">
        <v>4105</v>
      </c>
      <c r="AF4106" s="1">
        <v>3.2981672319015054E-2</v>
      </c>
      <c r="AH4106">
        <v>4105</v>
      </c>
      <c r="AI4106">
        <v>4582.1140452644568</v>
      </c>
      <c r="AK4106">
        <v>4105</v>
      </c>
      <c r="AL4106">
        <v>0.2459513719524615</v>
      </c>
      <c r="AN4106">
        <v>4105</v>
      </c>
      <c r="AO4106">
        <v>0.49040021875087503</v>
      </c>
    </row>
    <row r="4107" spans="31:41" x14ac:dyDescent="0.25">
      <c r="AE4107">
        <v>4106</v>
      </c>
      <c r="AF4107" s="1">
        <v>3.8559553295548943E-2</v>
      </c>
      <c r="AH4107">
        <v>4106</v>
      </c>
      <c r="AI4107">
        <v>4956.6334489980054</v>
      </c>
      <c r="AK4107">
        <v>4106</v>
      </c>
      <c r="AL4107">
        <v>0.11622180322686648</v>
      </c>
      <c r="AN4107">
        <v>4106</v>
      </c>
      <c r="AO4107">
        <v>0.48414497290757325</v>
      </c>
    </row>
    <row r="4108" spans="31:41" x14ac:dyDescent="0.25">
      <c r="AE4108">
        <v>4107</v>
      </c>
      <c r="AF4108" s="1">
        <v>3.3662173364565007E-2</v>
      </c>
      <c r="AH4108">
        <v>4107</v>
      </c>
      <c r="AI4108">
        <v>9943.4483103279326</v>
      </c>
      <c r="AK4108">
        <v>4107</v>
      </c>
      <c r="AL4108">
        <v>0.15734102233388025</v>
      </c>
      <c r="AN4108">
        <v>4107</v>
      </c>
      <c r="AO4108">
        <v>0.36629021125696815</v>
      </c>
    </row>
    <row r="4109" spans="31:41" x14ac:dyDescent="0.25">
      <c r="AE4109">
        <v>4108</v>
      </c>
      <c r="AF4109" s="1">
        <v>3.1013655366350701E-2</v>
      </c>
      <c r="AH4109">
        <v>4108</v>
      </c>
      <c r="AI4109">
        <v>13671.118781502906</v>
      </c>
      <c r="AK4109">
        <v>4108</v>
      </c>
      <c r="AL4109">
        <v>0.15584533307881038</v>
      </c>
      <c r="AN4109">
        <v>4108</v>
      </c>
      <c r="AO4109">
        <v>0.4454037218470942</v>
      </c>
    </row>
    <row r="4110" spans="31:41" x14ac:dyDescent="0.25">
      <c r="AE4110">
        <v>4109</v>
      </c>
      <c r="AF4110" s="1">
        <v>2.7285723109426119E-2</v>
      </c>
      <c r="AH4110">
        <v>4109</v>
      </c>
      <c r="AI4110">
        <v>17308.498103164322</v>
      </c>
      <c r="AK4110">
        <v>4109</v>
      </c>
      <c r="AL4110">
        <v>0.18143803729934121</v>
      </c>
      <c r="AN4110">
        <v>4109</v>
      </c>
      <c r="AO4110">
        <v>0.43325362382269095</v>
      </c>
    </row>
    <row r="4111" spans="31:41" x14ac:dyDescent="0.25">
      <c r="AE4111">
        <v>4110</v>
      </c>
      <c r="AF4111" s="1">
        <v>2.9483106190936414E-2</v>
      </c>
      <c r="AH4111">
        <v>4110</v>
      </c>
      <c r="AI4111">
        <v>44041.347620414141</v>
      </c>
      <c r="AK4111">
        <v>4110</v>
      </c>
      <c r="AL4111">
        <v>0.19465240834643294</v>
      </c>
      <c r="AN4111">
        <v>4110</v>
      </c>
      <c r="AO4111">
        <v>0.44921010113377285</v>
      </c>
    </row>
    <row r="4112" spans="31:41" x14ac:dyDescent="0.25">
      <c r="AE4112">
        <v>4111</v>
      </c>
      <c r="AF4112" s="1">
        <v>2.6622451325138297E-2</v>
      </c>
      <c r="AH4112">
        <v>4111</v>
      </c>
      <c r="AI4112">
        <v>2824.8826762924787</v>
      </c>
      <c r="AK4112">
        <v>4111</v>
      </c>
      <c r="AL4112">
        <v>0.22964132610645899</v>
      </c>
      <c r="AN4112">
        <v>4111</v>
      </c>
      <c r="AO4112">
        <v>0.41728924345139523</v>
      </c>
    </row>
    <row r="4113" spans="31:41" x14ac:dyDescent="0.25">
      <c r="AE4113">
        <v>4112</v>
      </c>
      <c r="AF4113" s="1">
        <v>3.3737390844454929E-2</v>
      </c>
      <c r="AH4113">
        <v>4112</v>
      </c>
      <c r="AI4113">
        <v>55393.960279782797</v>
      </c>
      <c r="AK4113">
        <v>4112</v>
      </c>
      <c r="AL4113">
        <v>0.18231351130990442</v>
      </c>
      <c r="AN4113">
        <v>4112</v>
      </c>
      <c r="AO4113">
        <v>0.3998311051062865</v>
      </c>
    </row>
    <row r="4114" spans="31:41" x14ac:dyDescent="0.25">
      <c r="AE4114">
        <v>4113</v>
      </c>
      <c r="AF4114" s="1">
        <v>3.4822126409700838E-2</v>
      </c>
      <c r="AH4114">
        <v>4113</v>
      </c>
      <c r="AI4114">
        <v>27466.881251463616</v>
      </c>
      <c r="AK4114">
        <v>4113</v>
      </c>
      <c r="AL4114">
        <v>4.5256522919717518E-2</v>
      </c>
      <c r="AN4114">
        <v>4113</v>
      </c>
      <c r="AO4114">
        <v>0.39261995348079054</v>
      </c>
    </row>
    <row r="4115" spans="31:41" x14ac:dyDescent="0.25">
      <c r="AE4115">
        <v>4114</v>
      </c>
      <c r="AF4115" s="1">
        <v>2.8743790151303683E-2</v>
      </c>
      <c r="AH4115">
        <v>4114</v>
      </c>
      <c r="AI4115">
        <v>2605.4987393127494</v>
      </c>
      <c r="AK4115">
        <v>4114</v>
      </c>
      <c r="AL4115">
        <v>0.26140061921849811</v>
      </c>
      <c r="AN4115">
        <v>4114</v>
      </c>
      <c r="AO4115">
        <v>0.39045916746221798</v>
      </c>
    </row>
    <row r="4116" spans="31:41" x14ac:dyDescent="0.25">
      <c r="AE4116">
        <v>4115</v>
      </c>
      <c r="AF4116" s="1">
        <v>3.2232658425233929E-2</v>
      </c>
      <c r="AH4116">
        <v>4115</v>
      </c>
      <c r="AI4116">
        <v>3971.370369139082</v>
      </c>
      <c r="AK4116">
        <v>4115</v>
      </c>
      <c r="AL4116">
        <v>8.1339124713750821E-2</v>
      </c>
      <c r="AN4116">
        <v>4115</v>
      </c>
      <c r="AO4116">
        <v>0.46772733310659009</v>
      </c>
    </row>
    <row r="4117" spans="31:41" x14ac:dyDescent="0.25">
      <c r="AE4117">
        <v>4116</v>
      </c>
      <c r="AF4117" s="1">
        <v>2.9974473608579411E-2</v>
      </c>
      <c r="AH4117">
        <v>4116</v>
      </c>
      <c r="AI4117">
        <v>3099.0386854112921</v>
      </c>
      <c r="AK4117">
        <v>4116</v>
      </c>
      <c r="AL4117">
        <v>0.21192549561525101</v>
      </c>
      <c r="AN4117">
        <v>4116</v>
      </c>
      <c r="AO4117">
        <v>0.40751153894568465</v>
      </c>
    </row>
    <row r="4118" spans="31:41" x14ac:dyDescent="0.25">
      <c r="AE4118">
        <v>4117</v>
      </c>
      <c r="AF4118" s="1">
        <v>2.4831433603637931E-2</v>
      </c>
      <c r="AH4118">
        <v>4117</v>
      </c>
      <c r="AI4118">
        <v>29548.858483403495</v>
      </c>
      <c r="AK4118">
        <v>4117</v>
      </c>
      <c r="AL4118">
        <v>0.22271901551573275</v>
      </c>
      <c r="AN4118">
        <v>4117</v>
      </c>
      <c r="AO4118">
        <v>0.41014573833724266</v>
      </c>
    </row>
    <row r="4119" spans="31:41" x14ac:dyDescent="0.25">
      <c r="AE4119">
        <v>4118</v>
      </c>
      <c r="AF4119" s="1">
        <v>3.6322330865174779E-2</v>
      </c>
      <c r="AH4119">
        <v>4118</v>
      </c>
      <c r="AI4119">
        <v>1818.9442423998819</v>
      </c>
      <c r="AK4119">
        <v>4118</v>
      </c>
      <c r="AL4119">
        <v>9.3907405565448687E-2</v>
      </c>
      <c r="AN4119">
        <v>4118</v>
      </c>
      <c r="AO4119">
        <v>0.3930894918926629</v>
      </c>
    </row>
    <row r="4120" spans="31:41" x14ac:dyDescent="0.25">
      <c r="AE4120">
        <v>4119</v>
      </c>
      <c r="AF4120" s="1">
        <v>2.9663273789268363E-2</v>
      </c>
      <c r="AH4120">
        <v>4119</v>
      </c>
      <c r="AI4120">
        <v>22893.323461726755</v>
      </c>
      <c r="AK4120">
        <v>4119</v>
      </c>
      <c r="AL4120">
        <v>0.25195139295708119</v>
      </c>
      <c r="AN4120">
        <v>4119</v>
      </c>
      <c r="AO4120">
        <v>0.5267144285366494</v>
      </c>
    </row>
    <row r="4121" spans="31:41" x14ac:dyDescent="0.25">
      <c r="AE4121">
        <v>4120</v>
      </c>
      <c r="AF4121" s="1">
        <v>3.2775922234353327E-2</v>
      </c>
      <c r="AH4121">
        <v>4120</v>
      </c>
      <c r="AI4121">
        <v>12371.022877354168</v>
      </c>
      <c r="AK4121">
        <v>4120</v>
      </c>
      <c r="AL4121">
        <v>0.21462072130544343</v>
      </c>
      <c r="AN4121">
        <v>4120</v>
      </c>
      <c r="AO4121">
        <v>0.37316560440208668</v>
      </c>
    </row>
    <row r="4122" spans="31:41" x14ac:dyDescent="0.25">
      <c r="AE4122">
        <v>4121</v>
      </c>
      <c r="AF4122" s="1">
        <v>2.8625315468739476E-2</v>
      </c>
      <c r="AH4122">
        <v>4121</v>
      </c>
      <c r="AI4122">
        <v>682.94936721882152</v>
      </c>
      <c r="AK4122">
        <v>4121</v>
      </c>
      <c r="AL4122">
        <v>0.20195047214900355</v>
      </c>
      <c r="AN4122">
        <v>4121</v>
      </c>
      <c r="AO4122">
        <v>0.4011908464877636</v>
      </c>
    </row>
    <row r="4123" spans="31:41" x14ac:dyDescent="0.25">
      <c r="AE4123">
        <v>4122</v>
      </c>
      <c r="AF4123" s="1">
        <v>2.9308997615681509E-2</v>
      </c>
      <c r="AH4123">
        <v>4122</v>
      </c>
      <c r="AI4123">
        <v>5567.7155344740586</v>
      </c>
      <c r="AK4123">
        <v>4122</v>
      </c>
      <c r="AL4123">
        <v>0.13966353732676504</v>
      </c>
      <c r="AN4123">
        <v>4122</v>
      </c>
      <c r="AO4123">
        <v>0.39929442969482809</v>
      </c>
    </row>
    <row r="4124" spans="31:41" x14ac:dyDescent="0.25">
      <c r="AE4124">
        <v>4123</v>
      </c>
      <c r="AF4124" s="1">
        <v>3.121093710176126E-2</v>
      </c>
      <c r="AH4124">
        <v>4123</v>
      </c>
      <c r="AI4124">
        <v>21150.775983192059</v>
      </c>
      <c r="AK4124">
        <v>4123</v>
      </c>
      <c r="AL4124">
        <v>0.16554987585795747</v>
      </c>
      <c r="AN4124">
        <v>4123</v>
      </c>
      <c r="AO4124">
        <v>0.32277614678502559</v>
      </c>
    </row>
    <row r="4125" spans="31:41" x14ac:dyDescent="0.25">
      <c r="AE4125">
        <v>4124</v>
      </c>
      <c r="AF4125" s="1">
        <v>3.4074909230898287E-2</v>
      </c>
      <c r="AH4125">
        <v>4124</v>
      </c>
      <c r="AI4125">
        <v>604.22377548666725</v>
      </c>
      <c r="AK4125">
        <v>4124</v>
      </c>
      <c r="AL4125">
        <v>0.1760181963060653</v>
      </c>
      <c r="AN4125">
        <v>4124</v>
      </c>
      <c r="AO4125">
        <v>0.40129851121556864</v>
      </c>
    </row>
    <row r="4126" spans="31:41" x14ac:dyDescent="0.25">
      <c r="AE4126">
        <v>4125</v>
      </c>
      <c r="AF4126" s="1">
        <v>2.8419630547339425E-2</v>
      </c>
      <c r="AH4126">
        <v>4125</v>
      </c>
      <c r="AI4126">
        <v>11375.777808196561</v>
      </c>
      <c r="AK4126">
        <v>4125</v>
      </c>
      <c r="AL4126">
        <v>0.20434522725431647</v>
      </c>
      <c r="AN4126">
        <v>4125</v>
      </c>
      <c r="AO4126">
        <v>0.45587894527853962</v>
      </c>
    </row>
    <row r="4127" spans="31:41" x14ac:dyDescent="0.25">
      <c r="AE4127">
        <v>4126</v>
      </c>
      <c r="AF4127" s="1">
        <v>2.7581699150094563E-2</v>
      </c>
      <c r="AH4127">
        <v>4126</v>
      </c>
      <c r="AI4127">
        <v>1293.1851471853427</v>
      </c>
      <c r="AK4127">
        <v>4126</v>
      </c>
      <c r="AL4127">
        <v>0.1935625495618343</v>
      </c>
      <c r="AN4127">
        <v>4126</v>
      </c>
      <c r="AO4127">
        <v>0.43264788325653658</v>
      </c>
    </row>
    <row r="4128" spans="31:41" x14ac:dyDescent="0.25">
      <c r="AE4128">
        <v>4127</v>
      </c>
      <c r="AF4128" s="1">
        <v>3.1246170888865166E-2</v>
      </c>
      <c r="AH4128">
        <v>4127</v>
      </c>
      <c r="AI4128">
        <v>9838.8672131645999</v>
      </c>
      <c r="AK4128">
        <v>4127</v>
      </c>
      <c r="AL4128">
        <v>0.27018678880204111</v>
      </c>
      <c r="AN4128">
        <v>4127</v>
      </c>
      <c r="AO4128">
        <v>0.39510043199505274</v>
      </c>
    </row>
    <row r="4129" spans="31:41" x14ac:dyDescent="0.25">
      <c r="AE4129">
        <v>4128</v>
      </c>
      <c r="AF4129" s="1">
        <v>3.1907519844120991E-2</v>
      </c>
      <c r="AH4129">
        <v>4128</v>
      </c>
      <c r="AI4129">
        <v>1562.6771070575644</v>
      </c>
      <c r="AK4129">
        <v>4128</v>
      </c>
      <c r="AL4129">
        <v>0.26716493332136426</v>
      </c>
      <c r="AN4129">
        <v>4128</v>
      </c>
      <c r="AO4129">
        <v>0.45193707263213234</v>
      </c>
    </row>
    <row r="4130" spans="31:41" x14ac:dyDescent="0.25">
      <c r="AE4130">
        <v>4129</v>
      </c>
      <c r="AF4130" s="1">
        <v>3.2903910923999913E-2</v>
      </c>
      <c r="AH4130">
        <v>4129</v>
      </c>
      <c r="AI4130">
        <v>7100.4970787539951</v>
      </c>
      <c r="AK4130">
        <v>4129</v>
      </c>
      <c r="AL4130">
        <v>0.18445593583855904</v>
      </c>
      <c r="AN4130">
        <v>4129</v>
      </c>
      <c r="AO4130">
        <v>0.40848063962365228</v>
      </c>
    </row>
    <row r="4131" spans="31:41" x14ac:dyDescent="0.25">
      <c r="AE4131">
        <v>4130</v>
      </c>
      <c r="AF4131" s="1">
        <v>3.0567070723324097E-2</v>
      </c>
      <c r="AH4131">
        <v>4130</v>
      </c>
      <c r="AI4131">
        <v>14758.334023450792</v>
      </c>
      <c r="AK4131">
        <v>4130</v>
      </c>
      <c r="AL4131">
        <v>0.20905001175674259</v>
      </c>
      <c r="AN4131">
        <v>4130</v>
      </c>
      <c r="AO4131">
        <v>0.39646307848648321</v>
      </c>
    </row>
    <row r="4132" spans="31:41" x14ac:dyDescent="0.25">
      <c r="AE4132">
        <v>4131</v>
      </c>
      <c r="AF4132" s="1">
        <v>3.0127476120836549E-2</v>
      </c>
      <c r="AH4132">
        <v>4131</v>
      </c>
      <c r="AI4132">
        <v>1474.0280539403132</v>
      </c>
      <c r="AK4132">
        <v>4131</v>
      </c>
      <c r="AL4132">
        <v>0.16947760474031057</v>
      </c>
      <c r="AN4132">
        <v>4131</v>
      </c>
      <c r="AO4132">
        <v>0.29199012309599842</v>
      </c>
    </row>
    <row r="4133" spans="31:41" x14ac:dyDescent="0.25">
      <c r="AE4133">
        <v>4132</v>
      </c>
      <c r="AF4133" s="1">
        <v>3.3140884517238511E-2</v>
      </c>
      <c r="AH4133">
        <v>4132</v>
      </c>
      <c r="AI4133">
        <v>2840.5651577760373</v>
      </c>
      <c r="AK4133">
        <v>4132</v>
      </c>
      <c r="AL4133">
        <v>0.17866328620091806</v>
      </c>
      <c r="AN4133">
        <v>4132</v>
      </c>
      <c r="AO4133">
        <v>0.41804023188759204</v>
      </c>
    </row>
    <row r="4134" spans="31:41" x14ac:dyDescent="0.25">
      <c r="AE4134">
        <v>4133</v>
      </c>
      <c r="AF4134" s="1">
        <v>2.5777965469889974E-2</v>
      </c>
      <c r="AH4134">
        <v>4133</v>
      </c>
      <c r="AI4134">
        <v>25381.82585006511</v>
      </c>
      <c r="AK4134">
        <v>4133</v>
      </c>
      <c r="AL4134">
        <v>0.2921395065387789</v>
      </c>
      <c r="AN4134">
        <v>4133</v>
      </c>
      <c r="AO4134">
        <v>0.4106048893477286</v>
      </c>
    </row>
    <row r="4135" spans="31:41" x14ac:dyDescent="0.25">
      <c r="AE4135">
        <v>4134</v>
      </c>
      <c r="AF4135" s="1">
        <v>3.0702045056641314E-2</v>
      </c>
      <c r="AH4135">
        <v>4134</v>
      </c>
      <c r="AI4135">
        <v>29384.504959150032</v>
      </c>
      <c r="AK4135">
        <v>4134</v>
      </c>
      <c r="AL4135">
        <v>0.26448619078738878</v>
      </c>
      <c r="AN4135">
        <v>4134</v>
      </c>
      <c r="AO4135">
        <v>0.37218310453093584</v>
      </c>
    </row>
    <row r="4136" spans="31:41" x14ac:dyDescent="0.25">
      <c r="AE4136">
        <v>4135</v>
      </c>
      <c r="AF4136" s="1">
        <v>3.1315586945277252E-2</v>
      </c>
      <c r="AH4136">
        <v>4135</v>
      </c>
      <c r="AI4136">
        <v>4999.8143821347285</v>
      </c>
      <c r="AK4136">
        <v>4135</v>
      </c>
      <c r="AL4136">
        <v>0.25498537283666983</v>
      </c>
      <c r="AN4136">
        <v>4135</v>
      </c>
      <c r="AO4136">
        <v>0.41488950857833073</v>
      </c>
    </row>
    <row r="4137" spans="31:41" x14ac:dyDescent="0.25">
      <c r="AE4137">
        <v>4136</v>
      </c>
      <c r="AF4137" s="1">
        <v>2.8922402791677237E-2</v>
      </c>
      <c r="AH4137">
        <v>4136</v>
      </c>
      <c r="AI4137">
        <v>12191.073732578199</v>
      </c>
      <c r="AK4137">
        <v>4136</v>
      </c>
      <c r="AL4137">
        <v>0.25564677840363231</v>
      </c>
      <c r="AN4137">
        <v>4136</v>
      </c>
      <c r="AO4137">
        <v>0.34752922792003821</v>
      </c>
    </row>
    <row r="4138" spans="31:41" x14ac:dyDescent="0.25">
      <c r="AE4138">
        <v>4137</v>
      </c>
      <c r="AF4138" s="1">
        <v>3.0349945439197334E-2</v>
      </c>
      <c r="AH4138">
        <v>4137</v>
      </c>
      <c r="AI4138">
        <v>5121.5410962492888</v>
      </c>
      <c r="AK4138">
        <v>4137</v>
      </c>
      <c r="AL4138">
        <v>0.15942155331854535</v>
      </c>
      <c r="AN4138">
        <v>4137</v>
      </c>
      <c r="AO4138">
        <v>0.42351726535554884</v>
      </c>
    </row>
    <row r="4139" spans="31:41" x14ac:dyDescent="0.25">
      <c r="AE4139">
        <v>4138</v>
      </c>
      <c r="AF4139" s="1">
        <v>3.0997540569925874E-2</v>
      </c>
      <c r="AH4139">
        <v>4138</v>
      </c>
      <c r="AI4139">
        <v>10715.155087612971</v>
      </c>
      <c r="AK4139">
        <v>4138</v>
      </c>
      <c r="AL4139">
        <v>0.15626504806017361</v>
      </c>
      <c r="AN4139">
        <v>4138</v>
      </c>
      <c r="AO4139">
        <v>0.42097940722374205</v>
      </c>
    </row>
    <row r="4140" spans="31:41" x14ac:dyDescent="0.25">
      <c r="AE4140">
        <v>4139</v>
      </c>
      <c r="AF4140" s="1">
        <v>3.6150848848398143E-2</v>
      </c>
      <c r="AH4140">
        <v>4139</v>
      </c>
      <c r="AI4140">
        <v>4077.7537256079918</v>
      </c>
      <c r="AK4140">
        <v>4139</v>
      </c>
      <c r="AL4140">
        <v>0.25599529869327281</v>
      </c>
      <c r="AN4140">
        <v>4139</v>
      </c>
      <c r="AO4140">
        <v>0.38645898164017201</v>
      </c>
    </row>
    <row r="4141" spans="31:41" x14ac:dyDescent="0.25">
      <c r="AE4141">
        <v>4140</v>
      </c>
      <c r="AF4141" s="1">
        <v>3.5108002771210067E-2</v>
      </c>
      <c r="AH4141">
        <v>4140</v>
      </c>
      <c r="AI4141">
        <v>3735.0903434055967</v>
      </c>
      <c r="AK4141">
        <v>4140</v>
      </c>
      <c r="AL4141">
        <v>0.29370180657271006</v>
      </c>
      <c r="AN4141">
        <v>4140</v>
      </c>
      <c r="AO4141">
        <v>0.40559574951352945</v>
      </c>
    </row>
    <row r="4142" spans="31:41" x14ac:dyDescent="0.25">
      <c r="AE4142">
        <v>4141</v>
      </c>
      <c r="AF4142" s="1">
        <v>2.7834579147953287E-2</v>
      </c>
      <c r="AH4142">
        <v>4141</v>
      </c>
      <c r="AI4142">
        <v>6208.8346695379187</v>
      </c>
      <c r="AK4142">
        <v>4141</v>
      </c>
      <c r="AL4142">
        <v>0.22608349987237522</v>
      </c>
      <c r="AN4142">
        <v>4141</v>
      </c>
      <c r="AO4142">
        <v>0.34708912687901622</v>
      </c>
    </row>
    <row r="4143" spans="31:41" x14ac:dyDescent="0.25">
      <c r="AE4143">
        <v>4142</v>
      </c>
      <c r="AF4143" s="1">
        <v>2.7401426380124549E-2</v>
      </c>
      <c r="AH4143">
        <v>4142</v>
      </c>
      <c r="AI4143">
        <v>714.52544573209184</v>
      </c>
      <c r="AK4143">
        <v>4142</v>
      </c>
      <c r="AL4143">
        <v>0.10132592891191884</v>
      </c>
      <c r="AN4143">
        <v>4142</v>
      </c>
      <c r="AO4143">
        <v>0.44875904369065978</v>
      </c>
    </row>
    <row r="4144" spans="31:41" x14ac:dyDescent="0.25">
      <c r="AE4144">
        <v>4143</v>
      </c>
      <c r="AF4144" s="1">
        <v>2.8295608864465027E-2</v>
      </c>
      <c r="AH4144">
        <v>4143</v>
      </c>
      <c r="AI4144">
        <v>2140.6182485078884</v>
      </c>
      <c r="AK4144">
        <v>4143</v>
      </c>
      <c r="AL4144">
        <v>0.14322113175649173</v>
      </c>
      <c r="AN4144">
        <v>4143</v>
      </c>
      <c r="AO4144">
        <v>0.44858309128308049</v>
      </c>
    </row>
    <row r="4145" spans="31:41" x14ac:dyDescent="0.25">
      <c r="AE4145">
        <v>4144</v>
      </c>
      <c r="AF4145" s="1">
        <v>2.8266624480937308E-2</v>
      </c>
      <c r="AH4145">
        <v>4144</v>
      </c>
      <c r="AI4145">
        <v>3375.7984099216274</v>
      </c>
      <c r="AK4145">
        <v>4144</v>
      </c>
      <c r="AL4145">
        <v>0.11504089685433562</v>
      </c>
      <c r="AN4145">
        <v>4144</v>
      </c>
      <c r="AO4145">
        <v>0.33704276387626741</v>
      </c>
    </row>
    <row r="4146" spans="31:41" x14ac:dyDescent="0.25">
      <c r="AE4146">
        <v>4145</v>
      </c>
      <c r="AF4146" s="1">
        <v>3.5404481280213229E-2</v>
      </c>
      <c r="AH4146">
        <v>4145</v>
      </c>
      <c r="AI4146">
        <v>2218.9658540608166</v>
      </c>
      <c r="AK4146">
        <v>4145</v>
      </c>
      <c r="AL4146">
        <v>0.18542144732929691</v>
      </c>
      <c r="AN4146">
        <v>4145</v>
      </c>
      <c r="AO4146">
        <v>0.38224297418116149</v>
      </c>
    </row>
    <row r="4147" spans="31:41" x14ac:dyDescent="0.25">
      <c r="AE4147">
        <v>4146</v>
      </c>
      <c r="AF4147" s="1">
        <v>2.3722152994979151E-2</v>
      </c>
      <c r="AH4147">
        <v>4146</v>
      </c>
      <c r="AI4147">
        <v>22205.355419324897</v>
      </c>
      <c r="AK4147">
        <v>4146</v>
      </c>
      <c r="AL4147">
        <v>0.18096834739057144</v>
      </c>
      <c r="AN4147">
        <v>4146</v>
      </c>
      <c r="AO4147">
        <v>0.41134625753812754</v>
      </c>
    </row>
    <row r="4148" spans="31:41" x14ac:dyDescent="0.25">
      <c r="AE4148">
        <v>4147</v>
      </c>
      <c r="AF4148" s="1">
        <v>3.190344073501028E-2</v>
      </c>
      <c r="AH4148">
        <v>4147</v>
      </c>
      <c r="AI4148">
        <v>612.00155862675103</v>
      </c>
      <c r="AK4148">
        <v>4147</v>
      </c>
      <c r="AL4148">
        <v>0.19458850015768778</v>
      </c>
      <c r="AN4148">
        <v>4147</v>
      </c>
      <c r="AO4148">
        <v>0.38152537702174127</v>
      </c>
    </row>
    <row r="4149" spans="31:41" x14ac:dyDescent="0.25">
      <c r="AE4149">
        <v>4148</v>
      </c>
      <c r="AF4149" s="1">
        <v>3.2985507577073525E-2</v>
      </c>
      <c r="AH4149">
        <v>4148</v>
      </c>
      <c r="AI4149">
        <v>4537.9856897841519</v>
      </c>
      <c r="AK4149">
        <v>4148</v>
      </c>
      <c r="AL4149">
        <v>0.18637672256404711</v>
      </c>
      <c r="AN4149">
        <v>4148</v>
      </c>
      <c r="AO4149">
        <v>0.39027109052537956</v>
      </c>
    </row>
    <row r="4150" spans="31:41" x14ac:dyDescent="0.25">
      <c r="AE4150">
        <v>4149</v>
      </c>
      <c r="AF4150" s="1">
        <v>3.1901832020568399E-2</v>
      </c>
      <c r="AH4150">
        <v>4149</v>
      </c>
      <c r="AI4150">
        <v>3624.0362060252146</v>
      </c>
      <c r="AK4150">
        <v>4149</v>
      </c>
      <c r="AL4150">
        <v>0.21462575707296264</v>
      </c>
      <c r="AN4150">
        <v>4149</v>
      </c>
      <c r="AO4150">
        <v>0.39697026549621905</v>
      </c>
    </row>
    <row r="4151" spans="31:41" x14ac:dyDescent="0.25">
      <c r="AE4151">
        <v>4150</v>
      </c>
      <c r="AF4151" s="1">
        <v>3.0273084404855988E-2</v>
      </c>
      <c r="AH4151">
        <v>4150</v>
      </c>
      <c r="AI4151">
        <v>900.96360231164942</v>
      </c>
      <c r="AK4151">
        <v>4150</v>
      </c>
      <c r="AL4151">
        <v>0.24668116909289317</v>
      </c>
      <c r="AN4151">
        <v>4150</v>
      </c>
      <c r="AO4151">
        <v>0.45257613688411719</v>
      </c>
    </row>
    <row r="4152" spans="31:41" x14ac:dyDescent="0.25">
      <c r="AE4152">
        <v>4151</v>
      </c>
      <c r="AF4152" s="1">
        <v>2.6338209177525274E-2</v>
      </c>
      <c r="AH4152">
        <v>4151</v>
      </c>
      <c r="AI4152">
        <v>7122.9620008296597</v>
      </c>
      <c r="AK4152">
        <v>4151</v>
      </c>
      <c r="AL4152">
        <v>0.16265531985917264</v>
      </c>
      <c r="AN4152">
        <v>4151</v>
      </c>
      <c r="AO4152">
        <v>0.37576823240435331</v>
      </c>
    </row>
    <row r="4153" spans="31:41" x14ac:dyDescent="0.25">
      <c r="AE4153">
        <v>4152</v>
      </c>
      <c r="AF4153" s="1">
        <v>3.2971917233508563E-2</v>
      </c>
      <c r="AH4153">
        <v>4152</v>
      </c>
      <c r="AI4153">
        <v>4098.3582102236714</v>
      </c>
      <c r="AK4153">
        <v>4152</v>
      </c>
      <c r="AL4153">
        <v>0.28346491696953541</v>
      </c>
      <c r="AN4153">
        <v>4152</v>
      </c>
      <c r="AO4153">
        <v>0.37541685076025549</v>
      </c>
    </row>
    <row r="4154" spans="31:41" x14ac:dyDescent="0.25">
      <c r="AE4154">
        <v>4153</v>
      </c>
      <c r="AF4154" s="1">
        <v>2.7728451739048809E-2</v>
      </c>
      <c r="AH4154">
        <v>4153</v>
      </c>
      <c r="AI4154">
        <v>1006.904299964152</v>
      </c>
      <c r="AK4154">
        <v>4153</v>
      </c>
      <c r="AL4154">
        <v>0.24266104744234052</v>
      </c>
      <c r="AN4154">
        <v>4153</v>
      </c>
      <c r="AO4154">
        <v>0.43443539301532297</v>
      </c>
    </row>
    <row r="4155" spans="31:41" x14ac:dyDescent="0.25">
      <c r="AE4155">
        <v>4154</v>
      </c>
      <c r="AF4155" s="1">
        <v>2.906835306928679E-2</v>
      </c>
      <c r="AH4155">
        <v>4154</v>
      </c>
      <c r="AI4155">
        <v>1827.8998205576327</v>
      </c>
      <c r="AK4155">
        <v>4154</v>
      </c>
      <c r="AL4155">
        <v>0.19448490616747358</v>
      </c>
      <c r="AN4155">
        <v>4154</v>
      </c>
      <c r="AO4155">
        <v>0.4104598808964241</v>
      </c>
    </row>
    <row r="4156" spans="31:41" x14ac:dyDescent="0.25">
      <c r="AE4156">
        <v>4155</v>
      </c>
      <c r="AF4156" s="1">
        <v>2.9401048161883825E-2</v>
      </c>
      <c r="AH4156">
        <v>4155</v>
      </c>
      <c r="AI4156">
        <v>954.20342323307079</v>
      </c>
      <c r="AK4156">
        <v>4155</v>
      </c>
      <c r="AL4156">
        <v>0.24027828482446581</v>
      </c>
      <c r="AN4156">
        <v>4155</v>
      </c>
      <c r="AO4156">
        <v>0.33743244277096834</v>
      </c>
    </row>
    <row r="4157" spans="31:41" x14ac:dyDescent="0.25">
      <c r="AE4157">
        <v>4156</v>
      </c>
      <c r="AF4157" s="1">
        <v>3.0699104735670169E-2</v>
      </c>
      <c r="AH4157">
        <v>4156</v>
      </c>
      <c r="AI4157">
        <v>7931.2909206566674</v>
      </c>
      <c r="AK4157">
        <v>4156</v>
      </c>
      <c r="AL4157">
        <v>0.25741073792489993</v>
      </c>
      <c r="AN4157">
        <v>4156</v>
      </c>
      <c r="AO4157">
        <v>0.3042531082980181</v>
      </c>
    </row>
    <row r="4158" spans="31:41" x14ac:dyDescent="0.25">
      <c r="AE4158">
        <v>4157</v>
      </c>
      <c r="AF4158" s="1">
        <v>2.9711936702121244E-2</v>
      </c>
      <c r="AH4158">
        <v>4157</v>
      </c>
      <c r="AI4158">
        <v>5057.8308295697452</v>
      </c>
      <c r="AK4158">
        <v>4157</v>
      </c>
      <c r="AL4158">
        <v>0.21338020260433202</v>
      </c>
      <c r="AN4158">
        <v>4157</v>
      </c>
      <c r="AO4158">
        <v>0.39230638396371997</v>
      </c>
    </row>
    <row r="4159" spans="31:41" x14ac:dyDescent="0.25">
      <c r="AE4159">
        <v>4158</v>
      </c>
      <c r="AF4159" s="1">
        <v>2.9961586789674088E-2</v>
      </c>
      <c r="AH4159">
        <v>4158</v>
      </c>
      <c r="AI4159">
        <v>3342.8563592824435</v>
      </c>
      <c r="AK4159">
        <v>4158</v>
      </c>
      <c r="AL4159">
        <v>0.22214936993455361</v>
      </c>
      <c r="AN4159">
        <v>4158</v>
      </c>
      <c r="AO4159">
        <v>0.40227812931787832</v>
      </c>
    </row>
    <row r="4160" spans="31:41" x14ac:dyDescent="0.25">
      <c r="AE4160">
        <v>4159</v>
      </c>
      <c r="AF4160" s="1">
        <v>3.1737696250348169E-2</v>
      </c>
      <c r="AH4160">
        <v>4159</v>
      </c>
      <c r="AI4160">
        <v>193.67488092726535</v>
      </c>
      <c r="AK4160">
        <v>4159</v>
      </c>
      <c r="AL4160">
        <v>0.12625135789926445</v>
      </c>
      <c r="AN4160">
        <v>4159</v>
      </c>
      <c r="AO4160">
        <v>0.35637224714905313</v>
      </c>
    </row>
    <row r="4161" spans="31:41" x14ac:dyDescent="0.25">
      <c r="AE4161">
        <v>4160</v>
      </c>
      <c r="AF4161" s="1">
        <v>3.244890504323128E-2</v>
      </c>
      <c r="AH4161">
        <v>4160</v>
      </c>
      <c r="AI4161">
        <v>1063.7011023698756</v>
      </c>
      <c r="AK4161">
        <v>4160</v>
      </c>
      <c r="AL4161">
        <v>0.13852737992222036</v>
      </c>
      <c r="AN4161">
        <v>4160</v>
      </c>
      <c r="AO4161">
        <v>0.3048752482132922</v>
      </c>
    </row>
    <row r="4162" spans="31:41" x14ac:dyDescent="0.25">
      <c r="AE4162">
        <v>4161</v>
      </c>
      <c r="AF4162" s="1">
        <v>3.396205387349549E-2</v>
      </c>
      <c r="AH4162">
        <v>4161</v>
      </c>
      <c r="AI4162">
        <v>52516.595650534</v>
      </c>
      <c r="AK4162">
        <v>4161</v>
      </c>
      <c r="AL4162">
        <v>0.12408762283102028</v>
      </c>
      <c r="AN4162">
        <v>4161</v>
      </c>
      <c r="AO4162">
        <v>0.35390568761594232</v>
      </c>
    </row>
    <row r="4163" spans="31:41" x14ac:dyDescent="0.25">
      <c r="AE4163">
        <v>4162</v>
      </c>
      <c r="AF4163" s="1">
        <v>3.0359843219113225E-2</v>
      </c>
      <c r="AH4163">
        <v>4162</v>
      </c>
      <c r="AI4163">
        <v>3238.098422495199</v>
      </c>
      <c r="AK4163">
        <v>4162</v>
      </c>
      <c r="AL4163">
        <v>0.22693232260242335</v>
      </c>
      <c r="AN4163">
        <v>4162</v>
      </c>
      <c r="AO4163">
        <v>0.36984747968310488</v>
      </c>
    </row>
    <row r="4164" spans="31:41" x14ac:dyDescent="0.25">
      <c r="AE4164">
        <v>4163</v>
      </c>
      <c r="AF4164" s="1">
        <v>3.5660460983169218E-2</v>
      </c>
      <c r="AH4164">
        <v>4163</v>
      </c>
      <c r="AI4164">
        <v>5531.7732803841773</v>
      </c>
      <c r="AK4164">
        <v>4163</v>
      </c>
      <c r="AL4164">
        <v>0.25822145802080443</v>
      </c>
      <c r="AN4164">
        <v>4163</v>
      </c>
      <c r="AO4164">
        <v>0.43816261426807573</v>
      </c>
    </row>
    <row r="4165" spans="31:41" x14ac:dyDescent="0.25">
      <c r="AE4165">
        <v>4164</v>
      </c>
      <c r="AF4165" s="1">
        <v>2.4476542999255724E-2</v>
      </c>
      <c r="AH4165">
        <v>4164</v>
      </c>
      <c r="AI4165">
        <v>3000.6020669877316</v>
      </c>
      <c r="AK4165">
        <v>4164</v>
      </c>
      <c r="AL4165">
        <v>0.26263930836418325</v>
      </c>
      <c r="AN4165">
        <v>4164</v>
      </c>
      <c r="AO4165">
        <v>0.43742235038190669</v>
      </c>
    </row>
    <row r="4166" spans="31:41" x14ac:dyDescent="0.25">
      <c r="AE4166">
        <v>4165</v>
      </c>
      <c r="AF4166" s="1">
        <v>2.8199096963341885E-2</v>
      </c>
      <c r="AH4166">
        <v>4165</v>
      </c>
      <c r="AI4166">
        <v>11362.088706533621</v>
      </c>
      <c r="AK4166">
        <v>4165</v>
      </c>
      <c r="AL4166">
        <v>0.24536253699440316</v>
      </c>
      <c r="AN4166">
        <v>4165</v>
      </c>
      <c r="AO4166">
        <v>0.31221226307811967</v>
      </c>
    </row>
    <row r="4167" spans="31:41" x14ac:dyDescent="0.25">
      <c r="AE4167">
        <v>4166</v>
      </c>
      <c r="AF4167" s="1">
        <v>2.3817903379600436E-2</v>
      </c>
      <c r="AH4167">
        <v>4166</v>
      </c>
      <c r="AI4167">
        <v>1021.0578885340227</v>
      </c>
      <c r="AK4167">
        <v>4166</v>
      </c>
      <c r="AL4167">
        <v>0.18443932722795148</v>
      </c>
      <c r="AN4167">
        <v>4166</v>
      </c>
      <c r="AO4167">
        <v>0.42532984182551592</v>
      </c>
    </row>
    <row r="4168" spans="31:41" x14ac:dyDescent="0.25">
      <c r="AE4168">
        <v>4167</v>
      </c>
      <c r="AF4168" s="1">
        <v>3.5525567220835663E-2</v>
      </c>
      <c r="AH4168">
        <v>4167</v>
      </c>
      <c r="AI4168">
        <v>8825.8198199767721</v>
      </c>
      <c r="AK4168">
        <v>4167</v>
      </c>
      <c r="AL4168">
        <v>0.13757271779372213</v>
      </c>
      <c r="AN4168">
        <v>4167</v>
      </c>
      <c r="AO4168">
        <v>0.40184728766513106</v>
      </c>
    </row>
    <row r="4169" spans="31:41" x14ac:dyDescent="0.25">
      <c r="AE4169">
        <v>4168</v>
      </c>
      <c r="AF4169" s="1">
        <v>3.1724074715219208E-2</v>
      </c>
      <c r="AH4169">
        <v>4168</v>
      </c>
      <c r="AI4169">
        <v>11404.633087168957</v>
      </c>
      <c r="AK4169">
        <v>4168</v>
      </c>
      <c r="AL4169">
        <v>0.25153894747550543</v>
      </c>
      <c r="AN4169">
        <v>4168</v>
      </c>
      <c r="AO4169">
        <v>0.30503836548675656</v>
      </c>
    </row>
    <row r="4170" spans="31:41" x14ac:dyDescent="0.25">
      <c r="AE4170">
        <v>4169</v>
      </c>
      <c r="AF4170" s="1">
        <v>2.9421967712657482E-2</v>
      </c>
      <c r="AH4170">
        <v>4169</v>
      </c>
      <c r="AI4170">
        <v>4307.8475494949244</v>
      </c>
      <c r="AK4170">
        <v>4169</v>
      </c>
      <c r="AL4170">
        <v>0.23117083536626581</v>
      </c>
      <c r="AN4170">
        <v>4169</v>
      </c>
      <c r="AO4170">
        <v>0.40087906342719121</v>
      </c>
    </row>
    <row r="4171" spans="31:41" x14ac:dyDescent="0.25">
      <c r="AE4171">
        <v>4170</v>
      </c>
      <c r="AF4171" s="1">
        <v>2.4682838910035532E-2</v>
      </c>
      <c r="AH4171">
        <v>4170</v>
      </c>
      <c r="AI4171">
        <v>3143.17910254653</v>
      </c>
      <c r="AK4171">
        <v>4170</v>
      </c>
      <c r="AL4171">
        <v>0.25045441051939588</v>
      </c>
      <c r="AN4171">
        <v>4170</v>
      </c>
      <c r="AO4171">
        <v>0.36716182395127578</v>
      </c>
    </row>
    <row r="4172" spans="31:41" x14ac:dyDescent="0.25">
      <c r="AE4172">
        <v>4171</v>
      </c>
      <c r="AF4172" s="1">
        <v>3.2350301218479816E-2</v>
      </c>
      <c r="AH4172">
        <v>4171</v>
      </c>
      <c r="AI4172">
        <v>891.59547318460977</v>
      </c>
      <c r="AK4172">
        <v>4171</v>
      </c>
      <c r="AL4172">
        <v>0.23499263421305111</v>
      </c>
      <c r="AN4172">
        <v>4171</v>
      </c>
      <c r="AO4172">
        <v>0.45839032336634539</v>
      </c>
    </row>
    <row r="4173" spans="31:41" x14ac:dyDescent="0.25">
      <c r="AE4173">
        <v>4172</v>
      </c>
      <c r="AF4173" s="1">
        <v>3.5426815158514646E-2</v>
      </c>
      <c r="AH4173">
        <v>4172</v>
      </c>
      <c r="AI4173">
        <v>1474.8816169236622</v>
      </c>
      <c r="AK4173">
        <v>4172</v>
      </c>
      <c r="AL4173">
        <v>0.19937448401571858</v>
      </c>
      <c r="AN4173">
        <v>4172</v>
      </c>
      <c r="AO4173">
        <v>0.41669641181420974</v>
      </c>
    </row>
    <row r="4174" spans="31:41" x14ac:dyDescent="0.25">
      <c r="AE4174">
        <v>4173</v>
      </c>
      <c r="AF4174" s="1">
        <v>3.6033285133564297E-2</v>
      </c>
      <c r="AH4174">
        <v>4173</v>
      </c>
      <c r="AI4174">
        <v>1788.9751111914823</v>
      </c>
      <c r="AK4174">
        <v>4173</v>
      </c>
      <c r="AL4174">
        <v>0.13399098123739761</v>
      </c>
      <c r="AN4174">
        <v>4173</v>
      </c>
      <c r="AO4174">
        <v>0.41729748019169205</v>
      </c>
    </row>
    <row r="4175" spans="31:41" x14ac:dyDescent="0.25">
      <c r="AE4175">
        <v>4174</v>
      </c>
      <c r="AF4175" s="1">
        <v>2.9145279268473212E-2</v>
      </c>
      <c r="AH4175">
        <v>4174</v>
      </c>
      <c r="AI4175">
        <v>6379.4804516181221</v>
      </c>
      <c r="AK4175">
        <v>4174</v>
      </c>
      <c r="AL4175">
        <v>0.15769204269363177</v>
      </c>
      <c r="AN4175">
        <v>4174</v>
      </c>
      <c r="AO4175">
        <v>0.35753169877944635</v>
      </c>
    </row>
    <row r="4176" spans="31:41" x14ac:dyDescent="0.25">
      <c r="AE4176">
        <v>4175</v>
      </c>
      <c r="AF4176" s="1">
        <v>2.8196791538930066E-2</v>
      </c>
      <c r="AH4176">
        <v>4175</v>
      </c>
      <c r="AI4176">
        <v>1161.9993869642558</v>
      </c>
      <c r="AK4176">
        <v>4175</v>
      </c>
      <c r="AL4176">
        <v>0.20462239388864065</v>
      </c>
      <c r="AN4176">
        <v>4175</v>
      </c>
      <c r="AO4176">
        <v>0.29307444250116316</v>
      </c>
    </row>
    <row r="4177" spans="31:41" x14ac:dyDescent="0.25">
      <c r="AE4177">
        <v>4176</v>
      </c>
      <c r="AF4177" s="1">
        <v>2.5614764692645231E-2</v>
      </c>
      <c r="AH4177">
        <v>4176</v>
      </c>
      <c r="AI4177">
        <v>365.97818467059506</v>
      </c>
      <c r="AK4177">
        <v>4176</v>
      </c>
      <c r="AL4177">
        <v>0.25183434463988597</v>
      </c>
      <c r="AN4177">
        <v>4176</v>
      </c>
      <c r="AO4177">
        <v>0.36692868768851605</v>
      </c>
    </row>
    <row r="4178" spans="31:41" x14ac:dyDescent="0.25">
      <c r="AE4178">
        <v>4177</v>
      </c>
      <c r="AF4178" s="1">
        <v>3.0327816506100058E-2</v>
      </c>
      <c r="AH4178">
        <v>4177</v>
      </c>
      <c r="AI4178">
        <v>3351.3505586095248</v>
      </c>
      <c r="AK4178">
        <v>4177</v>
      </c>
      <c r="AL4178">
        <v>0.18043665856159158</v>
      </c>
      <c r="AN4178">
        <v>4177</v>
      </c>
      <c r="AO4178">
        <v>0.36817731691613143</v>
      </c>
    </row>
    <row r="4179" spans="31:41" x14ac:dyDescent="0.25">
      <c r="AE4179">
        <v>4178</v>
      </c>
      <c r="AF4179" s="1">
        <v>3.176194082084316E-2</v>
      </c>
      <c r="AH4179">
        <v>4178</v>
      </c>
      <c r="AI4179">
        <v>13881.287206567144</v>
      </c>
      <c r="AK4179">
        <v>4178</v>
      </c>
      <c r="AL4179">
        <v>4.1957902752153886E-2</v>
      </c>
      <c r="AN4179">
        <v>4178</v>
      </c>
      <c r="AO4179">
        <v>0.35251401477586086</v>
      </c>
    </row>
    <row r="4180" spans="31:41" x14ac:dyDescent="0.25">
      <c r="AE4180">
        <v>4179</v>
      </c>
      <c r="AF4180" s="1">
        <v>3.0215267651937605E-2</v>
      </c>
      <c r="AH4180">
        <v>4179</v>
      </c>
      <c r="AI4180">
        <v>2228.5527837149052</v>
      </c>
      <c r="AK4180">
        <v>4179</v>
      </c>
      <c r="AL4180">
        <v>0.18431441466957699</v>
      </c>
      <c r="AN4180">
        <v>4179</v>
      </c>
      <c r="AO4180">
        <v>0.36212823750210715</v>
      </c>
    </row>
    <row r="4181" spans="31:41" x14ac:dyDescent="0.25">
      <c r="AE4181">
        <v>4180</v>
      </c>
      <c r="AF4181" s="1">
        <v>3.1162543056152181E-2</v>
      </c>
      <c r="AH4181">
        <v>4180</v>
      </c>
      <c r="AI4181">
        <v>12025.219416691152</v>
      </c>
      <c r="AK4181">
        <v>4180</v>
      </c>
      <c r="AL4181">
        <v>0.22071893223384942</v>
      </c>
      <c r="AN4181">
        <v>4180</v>
      </c>
      <c r="AO4181">
        <v>0.4504529341539763</v>
      </c>
    </row>
    <row r="4182" spans="31:41" x14ac:dyDescent="0.25">
      <c r="AE4182">
        <v>4181</v>
      </c>
      <c r="AF4182" s="1">
        <v>3.4014415625582162E-2</v>
      </c>
      <c r="AH4182">
        <v>4181</v>
      </c>
      <c r="AI4182">
        <v>12182.367369192141</v>
      </c>
      <c r="AK4182">
        <v>4181</v>
      </c>
      <c r="AL4182">
        <v>0.22678870383348093</v>
      </c>
      <c r="AN4182">
        <v>4181</v>
      </c>
      <c r="AO4182">
        <v>0.45396247972847859</v>
      </c>
    </row>
    <row r="4183" spans="31:41" x14ac:dyDescent="0.25">
      <c r="AE4183">
        <v>4182</v>
      </c>
      <c r="AF4183" s="1">
        <v>3.4977684115241825E-2</v>
      </c>
      <c r="AH4183">
        <v>4182</v>
      </c>
      <c r="AI4183">
        <v>7766.9430637157047</v>
      </c>
      <c r="AK4183">
        <v>4182</v>
      </c>
      <c r="AL4183">
        <v>0.19802309571796212</v>
      </c>
      <c r="AN4183">
        <v>4182</v>
      </c>
      <c r="AO4183">
        <v>0.47430672196368878</v>
      </c>
    </row>
    <row r="4184" spans="31:41" x14ac:dyDescent="0.25">
      <c r="AE4184">
        <v>4183</v>
      </c>
      <c r="AF4184" s="1">
        <v>3.1383940815241651E-2</v>
      </c>
      <c r="AH4184">
        <v>4183</v>
      </c>
      <c r="AI4184">
        <v>11293.972508477153</v>
      </c>
      <c r="AK4184">
        <v>4183</v>
      </c>
      <c r="AL4184">
        <v>0.18906800412911487</v>
      </c>
      <c r="AN4184">
        <v>4183</v>
      </c>
      <c r="AO4184">
        <v>0.37240173816569749</v>
      </c>
    </row>
    <row r="4185" spans="31:41" x14ac:dyDescent="0.25">
      <c r="AE4185">
        <v>4184</v>
      </c>
      <c r="AF4185" s="1">
        <v>3.1203826292736325E-2</v>
      </c>
      <c r="AH4185">
        <v>4184</v>
      </c>
      <c r="AI4185">
        <v>2461.6751094438409</v>
      </c>
      <c r="AK4185">
        <v>4184</v>
      </c>
      <c r="AL4185">
        <v>0.19996031603400038</v>
      </c>
      <c r="AN4185">
        <v>4184</v>
      </c>
      <c r="AO4185">
        <v>0.35161929359074756</v>
      </c>
    </row>
    <row r="4186" spans="31:41" x14ac:dyDescent="0.25">
      <c r="AE4186">
        <v>4185</v>
      </c>
      <c r="AF4186" s="1">
        <v>3.0486702446266278E-2</v>
      </c>
      <c r="AH4186">
        <v>4185</v>
      </c>
      <c r="AI4186">
        <v>6762.9951301591136</v>
      </c>
      <c r="AK4186">
        <v>4185</v>
      </c>
      <c r="AL4186">
        <v>0.14623209037398521</v>
      </c>
      <c r="AN4186">
        <v>4185</v>
      </c>
      <c r="AO4186">
        <v>0.35510215097455788</v>
      </c>
    </row>
    <row r="4187" spans="31:41" x14ac:dyDescent="0.25">
      <c r="AE4187">
        <v>4186</v>
      </c>
      <c r="AF4187" s="1">
        <v>2.8875121767348411E-2</v>
      </c>
      <c r="AH4187">
        <v>4186</v>
      </c>
      <c r="AI4187">
        <v>4265.9236764397247</v>
      </c>
      <c r="AK4187">
        <v>4186</v>
      </c>
      <c r="AL4187">
        <v>0.18794494342189019</v>
      </c>
      <c r="AN4187">
        <v>4186</v>
      </c>
      <c r="AO4187">
        <v>0.44178266243449188</v>
      </c>
    </row>
    <row r="4188" spans="31:41" x14ac:dyDescent="0.25">
      <c r="AE4188">
        <v>4187</v>
      </c>
      <c r="AF4188" s="1">
        <v>2.9016654913318618E-2</v>
      </c>
      <c r="AH4188">
        <v>4187</v>
      </c>
      <c r="AI4188">
        <v>21539.170358658041</v>
      </c>
      <c r="AK4188">
        <v>4187</v>
      </c>
      <c r="AL4188">
        <v>0.23328859625703285</v>
      </c>
      <c r="AN4188">
        <v>4187</v>
      </c>
      <c r="AO4188">
        <v>0.51942746810317797</v>
      </c>
    </row>
    <row r="4189" spans="31:41" x14ac:dyDescent="0.25">
      <c r="AE4189">
        <v>4188</v>
      </c>
      <c r="AF4189" s="1">
        <v>3.1446434627558695E-2</v>
      </c>
      <c r="AH4189">
        <v>4188</v>
      </c>
      <c r="AI4189">
        <v>687.85779633143659</v>
      </c>
      <c r="AK4189">
        <v>4188</v>
      </c>
      <c r="AL4189">
        <v>0.12715727432137208</v>
      </c>
      <c r="AN4189">
        <v>4188</v>
      </c>
      <c r="AO4189">
        <v>0.37484589564929682</v>
      </c>
    </row>
    <row r="4190" spans="31:41" x14ac:dyDescent="0.25">
      <c r="AE4190">
        <v>4189</v>
      </c>
      <c r="AF4190" s="1">
        <v>3.322677373053784E-2</v>
      </c>
      <c r="AH4190">
        <v>4189</v>
      </c>
      <c r="AI4190">
        <v>1494.7017081529395</v>
      </c>
      <c r="AK4190">
        <v>4189</v>
      </c>
      <c r="AL4190">
        <v>0.24255290790523559</v>
      </c>
      <c r="AN4190">
        <v>4189</v>
      </c>
      <c r="AO4190">
        <v>0.3764473674417097</v>
      </c>
    </row>
    <row r="4191" spans="31:41" x14ac:dyDescent="0.25">
      <c r="AE4191">
        <v>4190</v>
      </c>
      <c r="AF4191" s="1">
        <v>3.4207756006031653E-2</v>
      </c>
      <c r="AH4191">
        <v>4190</v>
      </c>
      <c r="AI4191">
        <v>1117.0093531960251</v>
      </c>
      <c r="AK4191">
        <v>4190</v>
      </c>
      <c r="AL4191">
        <v>0.21657002423234392</v>
      </c>
      <c r="AN4191">
        <v>4190</v>
      </c>
      <c r="AO4191">
        <v>0.44454856420772826</v>
      </c>
    </row>
    <row r="4192" spans="31:41" x14ac:dyDescent="0.25">
      <c r="AE4192">
        <v>4191</v>
      </c>
      <c r="AF4192" s="1">
        <v>3.3203534797950462E-2</v>
      </c>
      <c r="AH4192">
        <v>4191</v>
      </c>
      <c r="AI4192">
        <v>1748.9894589283274</v>
      </c>
      <c r="AK4192">
        <v>4191</v>
      </c>
      <c r="AL4192">
        <v>0.12835195634647512</v>
      </c>
      <c r="AN4192">
        <v>4191</v>
      </c>
      <c r="AO4192">
        <v>0.44591557327277087</v>
      </c>
    </row>
    <row r="4193" spans="31:41" x14ac:dyDescent="0.25">
      <c r="AE4193">
        <v>4192</v>
      </c>
      <c r="AF4193" s="1">
        <v>3.0281734338063693E-2</v>
      </c>
      <c r="AH4193">
        <v>4192</v>
      </c>
      <c r="AI4193">
        <v>20370.927822725702</v>
      </c>
      <c r="AK4193">
        <v>4192</v>
      </c>
      <c r="AL4193">
        <v>0.21311270964209325</v>
      </c>
      <c r="AN4193">
        <v>4192</v>
      </c>
      <c r="AO4193">
        <v>0.26063406456291599</v>
      </c>
    </row>
    <row r="4194" spans="31:41" x14ac:dyDescent="0.25">
      <c r="AE4194">
        <v>4193</v>
      </c>
      <c r="AF4194" s="1">
        <v>3.1160761995570496E-2</v>
      </c>
      <c r="AH4194">
        <v>4193</v>
      </c>
      <c r="AI4194">
        <v>1780.9707960855899</v>
      </c>
      <c r="AK4194">
        <v>4193</v>
      </c>
      <c r="AL4194">
        <v>0.24438111841239896</v>
      </c>
      <c r="AN4194">
        <v>4193</v>
      </c>
      <c r="AO4194">
        <v>0.39923862470910543</v>
      </c>
    </row>
    <row r="4195" spans="31:41" x14ac:dyDescent="0.25">
      <c r="AE4195">
        <v>4194</v>
      </c>
      <c r="AF4195" s="1">
        <v>2.571524276727466E-2</v>
      </c>
      <c r="AH4195">
        <v>4194</v>
      </c>
      <c r="AI4195">
        <v>2466.1075501107407</v>
      </c>
      <c r="AK4195">
        <v>4194</v>
      </c>
      <c r="AL4195">
        <v>0.19714208484186435</v>
      </c>
      <c r="AN4195">
        <v>4194</v>
      </c>
      <c r="AO4195">
        <v>0.42578448057852192</v>
      </c>
    </row>
    <row r="4196" spans="31:41" x14ac:dyDescent="0.25">
      <c r="AE4196">
        <v>4195</v>
      </c>
      <c r="AF4196" s="1">
        <v>3.2448768333872113E-2</v>
      </c>
      <c r="AH4196">
        <v>4195</v>
      </c>
      <c r="AI4196">
        <v>31087.92886369961</v>
      </c>
      <c r="AK4196">
        <v>4195</v>
      </c>
      <c r="AL4196">
        <v>0.1634335574386685</v>
      </c>
      <c r="AN4196">
        <v>4195</v>
      </c>
      <c r="AO4196">
        <v>0.44788369091239627</v>
      </c>
    </row>
    <row r="4197" spans="31:41" x14ac:dyDescent="0.25">
      <c r="AE4197">
        <v>4196</v>
      </c>
      <c r="AF4197" s="1">
        <v>2.8650765704360204E-2</v>
      </c>
      <c r="AH4197">
        <v>4196</v>
      </c>
      <c r="AI4197">
        <v>11316.524016202929</v>
      </c>
      <c r="AK4197">
        <v>4196</v>
      </c>
      <c r="AL4197">
        <v>0.33968047535615642</v>
      </c>
      <c r="AN4197">
        <v>4196</v>
      </c>
      <c r="AO4197">
        <v>0.37228352336736564</v>
      </c>
    </row>
    <row r="4198" spans="31:41" x14ac:dyDescent="0.25">
      <c r="AE4198">
        <v>4197</v>
      </c>
      <c r="AF4198" s="1">
        <v>3.0624305228858617E-2</v>
      </c>
      <c r="AH4198">
        <v>4197</v>
      </c>
      <c r="AI4198">
        <v>1866.343969284449</v>
      </c>
      <c r="AK4198">
        <v>4197</v>
      </c>
      <c r="AL4198">
        <v>0.20174545063486743</v>
      </c>
      <c r="AN4198">
        <v>4197</v>
      </c>
      <c r="AO4198">
        <v>0.42102964980204644</v>
      </c>
    </row>
    <row r="4199" spans="31:41" x14ac:dyDescent="0.25">
      <c r="AE4199">
        <v>4198</v>
      </c>
      <c r="AF4199" s="1">
        <v>2.4145322807865632E-2</v>
      </c>
      <c r="AH4199">
        <v>4198</v>
      </c>
      <c r="AI4199">
        <v>1683.7815410089374</v>
      </c>
      <c r="AK4199">
        <v>4198</v>
      </c>
      <c r="AL4199">
        <v>0.29318309141780341</v>
      </c>
      <c r="AN4199">
        <v>4198</v>
      </c>
      <c r="AO4199">
        <v>0.37243084633369888</v>
      </c>
    </row>
    <row r="4200" spans="31:41" x14ac:dyDescent="0.25">
      <c r="AE4200">
        <v>4199</v>
      </c>
      <c r="AF4200" s="1">
        <v>2.6133730190029292E-2</v>
      </c>
      <c r="AH4200">
        <v>4199</v>
      </c>
      <c r="AI4200">
        <v>4425.8379499465236</v>
      </c>
      <c r="AK4200">
        <v>4199</v>
      </c>
      <c r="AL4200">
        <v>0.20865515229361475</v>
      </c>
      <c r="AN4200">
        <v>4199</v>
      </c>
      <c r="AO4200">
        <v>0.43541155432756917</v>
      </c>
    </row>
    <row r="4201" spans="31:41" x14ac:dyDescent="0.25">
      <c r="AE4201">
        <v>4200</v>
      </c>
      <c r="AF4201" s="1">
        <v>2.9060640318432363E-2</v>
      </c>
      <c r="AH4201">
        <v>4200</v>
      </c>
      <c r="AI4201">
        <v>8640.1376041472922</v>
      </c>
      <c r="AK4201">
        <v>4200</v>
      </c>
      <c r="AL4201">
        <v>0.1551659565286217</v>
      </c>
      <c r="AN4201">
        <v>4200</v>
      </c>
      <c r="AO4201">
        <v>0.42313101124527985</v>
      </c>
    </row>
    <row r="4202" spans="31:41" x14ac:dyDescent="0.25">
      <c r="AE4202">
        <v>4201</v>
      </c>
      <c r="AF4202" s="1">
        <v>3.3530648859251055E-2</v>
      </c>
      <c r="AH4202">
        <v>4201</v>
      </c>
      <c r="AI4202">
        <v>4486.8654725270744</v>
      </c>
      <c r="AK4202">
        <v>4201</v>
      </c>
      <c r="AL4202">
        <v>0.1931457697197532</v>
      </c>
      <c r="AN4202">
        <v>4201</v>
      </c>
      <c r="AO4202">
        <v>0.32516115651439842</v>
      </c>
    </row>
    <row r="4203" spans="31:41" x14ac:dyDescent="0.25">
      <c r="AE4203">
        <v>4202</v>
      </c>
      <c r="AF4203" s="1">
        <v>3.0494649426022535E-2</v>
      </c>
      <c r="AH4203">
        <v>4202</v>
      </c>
      <c r="AI4203">
        <v>2587.54589161063</v>
      </c>
      <c r="AK4203">
        <v>4202</v>
      </c>
      <c r="AL4203">
        <v>0.14444027740870868</v>
      </c>
      <c r="AN4203">
        <v>4202</v>
      </c>
      <c r="AO4203">
        <v>0.44284609540317221</v>
      </c>
    </row>
    <row r="4204" spans="31:41" x14ac:dyDescent="0.25">
      <c r="AE4204">
        <v>4203</v>
      </c>
      <c r="AF4204" s="1">
        <v>3.1015887787315011E-2</v>
      </c>
      <c r="AH4204">
        <v>4203</v>
      </c>
      <c r="AI4204">
        <v>2688.8673800582337</v>
      </c>
      <c r="AK4204">
        <v>4203</v>
      </c>
      <c r="AL4204">
        <v>0.17951073861098824</v>
      </c>
      <c r="AN4204">
        <v>4203</v>
      </c>
      <c r="AO4204">
        <v>0.38058906358114564</v>
      </c>
    </row>
    <row r="4205" spans="31:41" x14ac:dyDescent="0.25">
      <c r="AE4205">
        <v>4204</v>
      </c>
      <c r="AF4205" s="1">
        <v>3.0616613630554568E-2</v>
      </c>
      <c r="AH4205">
        <v>4204</v>
      </c>
      <c r="AI4205">
        <v>8812.4439413181153</v>
      </c>
      <c r="AK4205">
        <v>4204</v>
      </c>
      <c r="AL4205">
        <v>0.11774415528725157</v>
      </c>
      <c r="AN4205">
        <v>4204</v>
      </c>
      <c r="AO4205">
        <v>0.41486521463269632</v>
      </c>
    </row>
    <row r="4206" spans="31:41" x14ac:dyDescent="0.25">
      <c r="AE4206">
        <v>4205</v>
      </c>
      <c r="AF4206" s="1">
        <v>2.7644067525790073E-2</v>
      </c>
      <c r="AH4206">
        <v>4205</v>
      </c>
      <c r="AI4206">
        <v>1959.469726564397</v>
      </c>
      <c r="AK4206">
        <v>4205</v>
      </c>
      <c r="AL4206">
        <v>0.2025878456277149</v>
      </c>
      <c r="AN4206">
        <v>4205</v>
      </c>
      <c r="AO4206">
        <v>0.36981884878149213</v>
      </c>
    </row>
    <row r="4207" spans="31:41" x14ac:dyDescent="0.25">
      <c r="AE4207">
        <v>4206</v>
      </c>
      <c r="AF4207" s="1">
        <v>2.6295875756497056E-2</v>
      </c>
      <c r="AH4207">
        <v>4206</v>
      </c>
      <c r="AI4207">
        <v>4677.821330990012</v>
      </c>
      <c r="AK4207">
        <v>4206</v>
      </c>
      <c r="AL4207">
        <v>0.23686836964975908</v>
      </c>
      <c r="AN4207">
        <v>4206</v>
      </c>
      <c r="AO4207">
        <v>0.36924319874090322</v>
      </c>
    </row>
    <row r="4208" spans="31:41" x14ac:dyDescent="0.25">
      <c r="AE4208">
        <v>4207</v>
      </c>
      <c r="AF4208" s="1">
        <v>3.1788005655157381E-2</v>
      </c>
      <c r="AH4208">
        <v>4207</v>
      </c>
      <c r="AI4208">
        <v>2890.4217928090384</v>
      </c>
      <c r="AK4208">
        <v>4207</v>
      </c>
      <c r="AL4208">
        <v>0.20753706096476834</v>
      </c>
      <c r="AN4208">
        <v>4207</v>
      </c>
      <c r="AO4208">
        <v>0.41688935431019503</v>
      </c>
    </row>
    <row r="4209" spans="31:41" x14ac:dyDescent="0.25">
      <c r="AE4209">
        <v>4208</v>
      </c>
      <c r="AF4209" s="1">
        <v>2.43004872686019E-2</v>
      </c>
      <c r="AH4209">
        <v>4208</v>
      </c>
      <c r="AI4209">
        <v>21510.858785207944</v>
      </c>
      <c r="AK4209">
        <v>4208</v>
      </c>
      <c r="AL4209">
        <v>0.17067030752275922</v>
      </c>
      <c r="AN4209">
        <v>4208</v>
      </c>
      <c r="AO4209">
        <v>0.33300429493400302</v>
      </c>
    </row>
    <row r="4210" spans="31:41" x14ac:dyDescent="0.25">
      <c r="AE4210">
        <v>4209</v>
      </c>
      <c r="AF4210" s="1">
        <v>2.7399943084121858E-2</v>
      </c>
      <c r="AH4210">
        <v>4209</v>
      </c>
      <c r="AI4210">
        <v>9637.8485911874977</v>
      </c>
      <c r="AK4210">
        <v>4209</v>
      </c>
      <c r="AL4210">
        <v>0.24802109102425104</v>
      </c>
      <c r="AN4210">
        <v>4209</v>
      </c>
      <c r="AO4210">
        <v>0.3049406254309599</v>
      </c>
    </row>
    <row r="4211" spans="31:41" x14ac:dyDescent="0.25">
      <c r="AE4211">
        <v>4210</v>
      </c>
      <c r="AF4211" s="1">
        <v>2.769109614491061E-2</v>
      </c>
      <c r="AH4211">
        <v>4210</v>
      </c>
      <c r="AI4211">
        <v>2743.9256269408847</v>
      </c>
      <c r="AK4211">
        <v>4210</v>
      </c>
      <c r="AL4211">
        <v>0.11882233610615772</v>
      </c>
      <c r="AN4211">
        <v>4210</v>
      </c>
      <c r="AO4211">
        <v>0.45492469674352776</v>
      </c>
    </row>
    <row r="4212" spans="31:41" x14ac:dyDescent="0.25">
      <c r="AE4212">
        <v>4211</v>
      </c>
      <c r="AF4212" s="1">
        <v>3.1983315124810563E-2</v>
      </c>
      <c r="AH4212">
        <v>4211</v>
      </c>
      <c r="AI4212">
        <v>6674.5630046314145</v>
      </c>
      <c r="AK4212">
        <v>4211</v>
      </c>
      <c r="AL4212">
        <v>0.20423423649963218</v>
      </c>
      <c r="AN4212">
        <v>4211</v>
      </c>
      <c r="AO4212">
        <v>0.48934186189966589</v>
      </c>
    </row>
    <row r="4213" spans="31:41" x14ac:dyDescent="0.25">
      <c r="AE4213">
        <v>4212</v>
      </c>
      <c r="AF4213" s="1">
        <v>2.6183438563083916E-2</v>
      </c>
      <c r="AH4213">
        <v>4212</v>
      </c>
      <c r="AI4213">
        <v>9472.3905157327517</v>
      </c>
      <c r="AK4213">
        <v>4212</v>
      </c>
      <c r="AL4213">
        <v>0.196917106743069</v>
      </c>
      <c r="AN4213">
        <v>4212</v>
      </c>
      <c r="AO4213">
        <v>0.30597385693013279</v>
      </c>
    </row>
    <row r="4214" spans="31:41" x14ac:dyDescent="0.25">
      <c r="AE4214">
        <v>4213</v>
      </c>
      <c r="AF4214" s="1">
        <v>3.7567130367249568E-2</v>
      </c>
      <c r="AH4214">
        <v>4213</v>
      </c>
      <c r="AI4214">
        <v>3329.0571205190413</v>
      </c>
      <c r="AK4214">
        <v>4213</v>
      </c>
      <c r="AL4214">
        <v>0.19933985187217421</v>
      </c>
      <c r="AN4214">
        <v>4213</v>
      </c>
      <c r="AO4214">
        <v>0.37989688014455919</v>
      </c>
    </row>
    <row r="4215" spans="31:41" x14ac:dyDescent="0.25">
      <c r="AE4215">
        <v>4214</v>
      </c>
      <c r="AF4215" s="1">
        <v>2.6719021292819667E-2</v>
      </c>
      <c r="AH4215">
        <v>4214</v>
      </c>
      <c r="AI4215">
        <v>866.5110514273382</v>
      </c>
      <c r="AK4215">
        <v>4214</v>
      </c>
      <c r="AL4215">
        <v>0.114607957460351</v>
      </c>
      <c r="AN4215">
        <v>4214</v>
      </c>
      <c r="AO4215">
        <v>0.3989836097037946</v>
      </c>
    </row>
    <row r="4216" spans="31:41" x14ac:dyDescent="0.25">
      <c r="AE4216">
        <v>4215</v>
      </c>
      <c r="AF4216" s="1">
        <v>2.8948852097467448E-2</v>
      </c>
      <c r="AH4216">
        <v>4215</v>
      </c>
      <c r="AI4216">
        <v>2693.1513939820074</v>
      </c>
      <c r="AK4216">
        <v>4215</v>
      </c>
      <c r="AL4216">
        <v>0.18663517238417696</v>
      </c>
      <c r="AN4216">
        <v>4215</v>
      </c>
      <c r="AO4216">
        <v>0.4701845219565175</v>
      </c>
    </row>
    <row r="4217" spans="31:41" x14ac:dyDescent="0.25">
      <c r="AE4217">
        <v>4216</v>
      </c>
      <c r="AF4217" s="1">
        <v>3.4267925612736283E-2</v>
      </c>
      <c r="AH4217">
        <v>4216</v>
      </c>
      <c r="AI4217">
        <v>10140.916113702424</v>
      </c>
      <c r="AK4217">
        <v>4216</v>
      </c>
      <c r="AL4217">
        <v>0.19103497229081853</v>
      </c>
      <c r="AN4217">
        <v>4216</v>
      </c>
      <c r="AO4217">
        <v>0.39367943976926062</v>
      </c>
    </row>
    <row r="4218" spans="31:41" x14ac:dyDescent="0.25">
      <c r="AE4218">
        <v>4217</v>
      </c>
      <c r="AF4218" s="1">
        <v>3.2594086119671406E-2</v>
      </c>
      <c r="AH4218">
        <v>4217</v>
      </c>
      <c r="AI4218">
        <v>7539.5357806666998</v>
      </c>
      <c r="AK4218">
        <v>4217</v>
      </c>
      <c r="AL4218">
        <v>0.12621965412554156</v>
      </c>
      <c r="AN4218">
        <v>4217</v>
      </c>
      <c r="AO4218">
        <v>0.4462086030410673</v>
      </c>
    </row>
    <row r="4219" spans="31:41" x14ac:dyDescent="0.25">
      <c r="AE4219">
        <v>4218</v>
      </c>
      <c r="AF4219" s="1">
        <v>2.9861072110136888E-2</v>
      </c>
      <c r="AH4219">
        <v>4218</v>
      </c>
      <c r="AI4219">
        <v>7915.1461861869657</v>
      </c>
      <c r="AK4219">
        <v>4218</v>
      </c>
      <c r="AL4219">
        <v>0.22290812159087176</v>
      </c>
      <c r="AN4219">
        <v>4218</v>
      </c>
      <c r="AO4219">
        <v>0.38545804104981507</v>
      </c>
    </row>
    <row r="4220" spans="31:41" x14ac:dyDescent="0.25">
      <c r="AE4220">
        <v>4219</v>
      </c>
      <c r="AF4220" s="1">
        <v>2.4973051695531989E-2</v>
      </c>
      <c r="AH4220">
        <v>4219</v>
      </c>
      <c r="AI4220">
        <v>1998.07435520691</v>
      </c>
      <c r="AK4220">
        <v>4219</v>
      </c>
      <c r="AL4220">
        <v>0.13845025069985545</v>
      </c>
      <c r="AN4220">
        <v>4219</v>
      </c>
      <c r="AO4220">
        <v>0.47574071352019803</v>
      </c>
    </row>
    <row r="4221" spans="31:41" x14ac:dyDescent="0.25">
      <c r="AE4221">
        <v>4220</v>
      </c>
      <c r="AF4221" s="1">
        <v>3.1072734889722176E-2</v>
      </c>
      <c r="AH4221">
        <v>4220</v>
      </c>
      <c r="AI4221">
        <v>2734.8150579849348</v>
      </c>
      <c r="AK4221">
        <v>4220</v>
      </c>
      <c r="AL4221">
        <v>0.13844129165433802</v>
      </c>
      <c r="AN4221">
        <v>4220</v>
      </c>
      <c r="AO4221">
        <v>0.40738128699547588</v>
      </c>
    </row>
    <row r="4222" spans="31:41" x14ac:dyDescent="0.25">
      <c r="AE4222">
        <v>4221</v>
      </c>
      <c r="AF4222" s="1">
        <v>3.1449796091629567E-2</v>
      </c>
      <c r="AH4222">
        <v>4221</v>
      </c>
      <c r="AI4222">
        <v>1988.8808457702276</v>
      </c>
      <c r="AK4222">
        <v>4221</v>
      </c>
      <c r="AL4222">
        <v>0.20796603382360862</v>
      </c>
      <c r="AN4222">
        <v>4221</v>
      </c>
      <c r="AO4222">
        <v>0.43460306094878659</v>
      </c>
    </row>
    <row r="4223" spans="31:41" x14ac:dyDescent="0.25">
      <c r="AE4223">
        <v>4222</v>
      </c>
      <c r="AF4223" s="1">
        <v>2.7439339596956103E-2</v>
      </c>
      <c r="AH4223">
        <v>4222</v>
      </c>
      <c r="AI4223">
        <v>6990.6064712172029</v>
      </c>
      <c r="AK4223">
        <v>4222</v>
      </c>
      <c r="AL4223">
        <v>0.16916969616292252</v>
      </c>
      <c r="AN4223">
        <v>4222</v>
      </c>
      <c r="AO4223">
        <v>0.40559923055192498</v>
      </c>
    </row>
    <row r="4224" spans="31:41" x14ac:dyDescent="0.25">
      <c r="AE4224">
        <v>4223</v>
      </c>
      <c r="AF4224" s="1">
        <v>3.2943683399593526E-2</v>
      </c>
      <c r="AH4224">
        <v>4223</v>
      </c>
      <c r="AI4224">
        <v>7753.6804175255902</v>
      </c>
      <c r="AK4224">
        <v>4223</v>
      </c>
      <c r="AL4224">
        <v>0.14947562453837909</v>
      </c>
      <c r="AN4224">
        <v>4223</v>
      </c>
      <c r="AO4224">
        <v>0.35517017525527317</v>
      </c>
    </row>
    <row r="4225" spans="31:41" x14ac:dyDescent="0.25">
      <c r="AE4225">
        <v>4224</v>
      </c>
      <c r="AF4225" s="1">
        <v>3.2416041489572001E-2</v>
      </c>
      <c r="AH4225">
        <v>4224</v>
      </c>
      <c r="AI4225">
        <v>597.54389036498571</v>
      </c>
      <c r="AK4225">
        <v>4224</v>
      </c>
      <c r="AL4225">
        <v>0.26043384111266138</v>
      </c>
      <c r="AN4225">
        <v>4224</v>
      </c>
      <c r="AO4225">
        <v>0.42001002819034261</v>
      </c>
    </row>
    <row r="4226" spans="31:41" x14ac:dyDescent="0.25">
      <c r="AE4226">
        <v>4225</v>
      </c>
      <c r="AF4226" s="1">
        <v>2.7770129147655087E-2</v>
      </c>
      <c r="AH4226">
        <v>4225</v>
      </c>
      <c r="AI4226">
        <v>59955.766521363825</v>
      </c>
      <c r="AK4226">
        <v>4225</v>
      </c>
      <c r="AL4226">
        <v>0.18670532134313891</v>
      </c>
      <c r="AN4226">
        <v>4225</v>
      </c>
      <c r="AO4226">
        <v>0.36263629370307743</v>
      </c>
    </row>
    <row r="4227" spans="31:41" x14ac:dyDescent="0.25">
      <c r="AE4227">
        <v>4226</v>
      </c>
      <c r="AF4227" s="1">
        <v>2.9957432374259074E-2</v>
      </c>
      <c r="AH4227">
        <v>4226</v>
      </c>
      <c r="AI4227">
        <v>31518.672078367628</v>
      </c>
      <c r="AK4227">
        <v>4226</v>
      </c>
      <c r="AL4227">
        <v>0.18947529199290977</v>
      </c>
      <c r="AN4227">
        <v>4226</v>
      </c>
      <c r="AO4227">
        <v>0.39521272714228622</v>
      </c>
    </row>
    <row r="4228" spans="31:41" x14ac:dyDescent="0.25">
      <c r="AE4228">
        <v>4227</v>
      </c>
      <c r="AF4228" s="1">
        <v>3.1351828591137165E-2</v>
      </c>
      <c r="AH4228">
        <v>4227</v>
      </c>
      <c r="AI4228">
        <v>12558.606636971908</v>
      </c>
      <c r="AK4228">
        <v>4227</v>
      </c>
      <c r="AL4228">
        <v>0.23583659842577184</v>
      </c>
      <c r="AN4228">
        <v>4227</v>
      </c>
      <c r="AO4228">
        <v>0.38956834279200409</v>
      </c>
    </row>
    <row r="4229" spans="31:41" x14ac:dyDescent="0.25">
      <c r="AE4229">
        <v>4228</v>
      </c>
      <c r="AF4229" s="1">
        <v>2.7757637157442616E-2</v>
      </c>
      <c r="AH4229">
        <v>4228</v>
      </c>
      <c r="AI4229">
        <v>9695.6645758748073</v>
      </c>
      <c r="AK4229">
        <v>4228</v>
      </c>
      <c r="AL4229">
        <v>0.26191914719569431</v>
      </c>
      <c r="AN4229">
        <v>4228</v>
      </c>
      <c r="AO4229">
        <v>0.35917066629589078</v>
      </c>
    </row>
    <row r="4230" spans="31:41" x14ac:dyDescent="0.25">
      <c r="AE4230">
        <v>4229</v>
      </c>
      <c r="AF4230" s="1">
        <v>3.2535963416587377E-2</v>
      </c>
      <c r="AH4230">
        <v>4229</v>
      </c>
      <c r="AI4230">
        <v>2100.7367100314932</v>
      </c>
      <c r="AK4230">
        <v>4229</v>
      </c>
      <c r="AL4230">
        <v>0.16035417286814588</v>
      </c>
      <c r="AN4230">
        <v>4229</v>
      </c>
      <c r="AO4230">
        <v>0.43999499675644616</v>
      </c>
    </row>
    <row r="4231" spans="31:41" x14ac:dyDescent="0.25">
      <c r="AE4231">
        <v>4230</v>
      </c>
      <c r="AF4231" s="1">
        <v>3.0727503051060756E-2</v>
      </c>
      <c r="AH4231">
        <v>4230</v>
      </c>
      <c r="AI4231">
        <v>1221.5144933809042</v>
      </c>
      <c r="AK4231">
        <v>4230</v>
      </c>
      <c r="AL4231">
        <v>0.21954550319118027</v>
      </c>
      <c r="AN4231">
        <v>4230</v>
      </c>
      <c r="AO4231">
        <v>0.38703070327499239</v>
      </c>
    </row>
    <row r="4232" spans="31:41" x14ac:dyDescent="0.25">
      <c r="AE4232">
        <v>4231</v>
      </c>
      <c r="AF4232" s="1">
        <v>2.6163005864690891E-2</v>
      </c>
      <c r="AH4232">
        <v>4231</v>
      </c>
      <c r="AI4232">
        <v>15760.623842965086</v>
      </c>
      <c r="AK4232">
        <v>4231</v>
      </c>
      <c r="AL4232">
        <v>0.16775041500983734</v>
      </c>
      <c r="AN4232">
        <v>4231</v>
      </c>
      <c r="AO4232">
        <v>0.36379162477500249</v>
      </c>
    </row>
    <row r="4233" spans="31:41" x14ac:dyDescent="0.25">
      <c r="AE4233">
        <v>4232</v>
      </c>
      <c r="AF4233" s="1">
        <v>2.9784290492828935E-2</v>
      </c>
      <c r="AH4233">
        <v>4232</v>
      </c>
      <c r="AI4233">
        <v>747.83830079637869</v>
      </c>
      <c r="AK4233">
        <v>4232</v>
      </c>
      <c r="AL4233">
        <v>0.20897321559560356</v>
      </c>
      <c r="AN4233">
        <v>4232</v>
      </c>
      <c r="AO4233">
        <v>0.3980244829191027</v>
      </c>
    </row>
    <row r="4234" spans="31:41" x14ac:dyDescent="0.25">
      <c r="AE4234">
        <v>4233</v>
      </c>
      <c r="AF4234" s="1">
        <v>3.352050770404591E-2</v>
      </c>
      <c r="AH4234">
        <v>4233</v>
      </c>
      <c r="AI4234">
        <v>864.45809962597491</v>
      </c>
      <c r="AK4234">
        <v>4233</v>
      </c>
      <c r="AL4234">
        <v>0.17946993264011538</v>
      </c>
      <c r="AN4234">
        <v>4233</v>
      </c>
      <c r="AO4234">
        <v>0.41467804375001566</v>
      </c>
    </row>
    <row r="4235" spans="31:41" x14ac:dyDescent="0.25">
      <c r="AE4235">
        <v>4234</v>
      </c>
      <c r="AF4235" s="1">
        <v>3.1052328373878613E-2</v>
      </c>
      <c r="AH4235">
        <v>4234</v>
      </c>
      <c r="AI4235">
        <v>10934.955332972806</v>
      </c>
      <c r="AK4235">
        <v>4234</v>
      </c>
      <c r="AL4235">
        <v>0.10280989454226458</v>
      </c>
      <c r="AN4235">
        <v>4234</v>
      </c>
      <c r="AO4235">
        <v>0.31963904001163579</v>
      </c>
    </row>
    <row r="4236" spans="31:41" x14ac:dyDescent="0.25">
      <c r="AE4236">
        <v>4235</v>
      </c>
      <c r="AF4236" s="1">
        <v>3.2486218078942031E-2</v>
      </c>
      <c r="AH4236">
        <v>4235</v>
      </c>
      <c r="AI4236">
        <v>2381.1772131375806</v>
      </c>
      <c r="AK4236">
        <v>4235</v>
      </c>
      <c r="AL4236">
        <v>0.32172714745148095</v>
      </c>
      <c r="AN4236">
        <v>4235</v>
      </c>
      <c r="AO4236">
        <v>0.42162822522934196</v>
      </c>
    </row>
    <row r="4237" spans="31:41" x14ac:dyDescent="0.25">
      <c r="AE4237">
        <v>4236</v>
      </c>
      <c r="AF4237" s="1">
        <v>3.4976198443535944E-2</v>
      </c>
      <c r="AH4237">
        <v>4236</v>
      </c>
      <c r="AI4237">
        <v>3660.6719968718444</v>
      </c>
      <c r="AK4237">
        <v>4236</v>
      </c>
      <c r="AL4237">
        <v>0.15995285914760152</v>
      </c>
      <c r="AN4237">
        <v>4236</v>
      </c>
      <c r="AO4237">
        <v>0.39704032186907723</v>
      </c>
    </row>
    <row r="4238" spans="31:41" x14ac:dyDescent="0.25">
      <c r="AE4238">
        <v>4237</v>
      </c>
      <c r="AF4238" s="1">
        <v>3.0592956026889384E-2</v>
      </c>
      <c r="AH4238">
        <v>4237</v>
      </c>
      <c r="AI4238">
        <v>1297.0526080117575</v>
      </c>
      <c r="AK4238">
        <v>4237</v>
      </c>
      <c r="AL4238">
        <v>0.28926654566898163</v>
      </c>
      <c r="AN4238">
        <v>4237</v>
      </c>
      <c r="AO4238">
        <v>0.44743404759110289</v>
      </c>
    </row>
    <row r="4239" spans="31:41" x14ac:dyDescent="0.25">
      <c r="AE4239">
        <v>4238</v>
      </c>
      <c r="AF4239" s="1">
        <v>3.5812493272334711E-2</v>
      </c>
      <c r="AH4239">
        <v>4238</v>
      </c>
      <c r="AI4239">
        <v>3012.674122045818</v>
      </c>
      <c r="AK4239">
        <v>4238</v>
      </c>
      <c r="AL4239">
        <v>0.2016645120685123</v>
      </c>
      <c r="AN4239">
        <v>4238</v>
      </c>
      <c r="AO4239">
        <v>0.41045553214651681</v>
      </c>
    </row>
    <row r="4240" spans="31:41" x14ac:dyDescent="0.25">
      <c r="AE4240">
        <v>4239</v>
      </c>
      <c r="AF4240" s="1">
        <v>2.6018382362243964E-2</v>
      </c>
      <c r="AH4240">
        <v>4239</v>
      </c>
      <c r="AI4240">
        <v>588.59293773591958</v>
      </c>
      <c r="AK4240">
        <v>4239</v>
      </c>
      <c r="AL4240">
        <v>0.23064167629663479</v>
      </c>
      <c r="AN4240">
        <v>4239</v>
      </c>
      <c r="AO4240">
        <v>0.47473479894224174</v>
      </c>
    </row>
    <row r="4241" spans="31:41" x14ac:dyDescent="0.25">
      <c r="AE4241">
        <v>4240</v>
      </c>
      <c r="AF4241" s="1">
        <v>3.0282012097038624E-2</v>
      </c>
      <c r="AH4241">
        <v>4240</v>
      </c>
      <c r="AI4241">
        <v>6881.3233042139273</v>
      </c>
      <c r="AK4241">
        <v>4240</v>
      </c>
      <c r="AL4241">
        <v>0.11327296180626707</v>
      </c>
      <c r="AN4241">
        <v>4240</v>
      </c>
      <c r="AO4241">
        <v>0.38565598234512488</v>
      </c>
    </row>
    <row r="4242" spans="31:41" x14ac:dyDescent="0.25">
      <c r="AE4242">
        <v>4241</v>
      </c>
      <c r="AF4242" s="1">
        <v>2.9997517965613785E-2</v>
      </c>
      <c r="AH4242">
        <v>4241</v>
      </c>
      <c r="AI4242">
        <v>5880.7052074138774</v>
      </c>
      <c r="AK4242">
        <v>4241</v>
      </c>
      <c r="AL4242">
        <v>0.24152559488293285</v>
      </c>
      <c r="AN4242">
        <v>4241</v>
      </c>
      <c r="AO4242">
        <v>0.51271796436942629</v>
      </c>
    </row>
    <row r="4243" spans="31:41" x14ac:dyDescent="0.25">
      <c r="AE4243">
        <v>4242</v>
      </c>
      <c r="AF4243" s="1">
        <v>3.4557324779981302E-2</v>
      </c>
      <c r="AH4243">
        <v>4242</v>
      </c>
      <c r="AI4243">
        <v>4317.7271704058203</v>
      </c>
      <c r="AK4243">
        <v>4242</v>
      </c>
      <c r="AL4243">
        <v>0.23826106092202121</v>
      </c>
      <c r="AN4243">
        <v>4242</v>
      </c>
      <c r="AO4243">
        <v>0.46397404932054581</v>
      </c>
    </row>
    <row r="4244" spans="31:41" x14ac:dyDescent="0.25">
      <c r="AE4244">
        <v>4243</v>
      </c>
      <c r="AF4244" s="1">
        <v>3.2691916503384544E-2</v>
      </c>
      <c r="AH4244">
        <v>4243</v>
      </c>
      <c r="AI4244">
        <v>5446.2363817498881</v>
      </c>
      <c r="AK4244">
        <v>4243</v>
      </c>
      <c r="AL4244">
        <v>0.16020817235751358</v>
      </c>
      <c r="AN4244">
        <v>4243</v>
      </c>
      <c r="AO4244">
        <v>0.45957181021150412</v>
      </c>
    </row>
    <row r="4245" spans="31:41" x14ac:dyDescent="0.25">
      <c r="AE4245">
        <v>4244</v>
      </c>
      <c r="AF4245" s="1">
        <v>3.1112693014324178E-2</v>
      </c>
      <c r="AH4245">
        <v>4244</v>
      </c>
      <c r="AI4245">
        <v>2550.4765066848804</v>
      </c>
      <c r="AK4245">
        <v>4244</v>
      </c>
      <c r="AL4245">
        <v>0.16719990636794085</v>
      </c>
      <c r="AN4245">
        <v>4244</v>
      </c>
      <c r="AO4245">
        <v>0.40094935413321275</v>
      </c>
    </row>
    <row r="4246" spans="31:41" x14ac:dyDescent="0.25">
      <c r="AE4246">
        <v>4245</v>
      </c>
      <c r="AF4246" s="1">
        <v>3.1598816233751936E-2</v>
      </c>
      <c r="AH4246">
        <v>4245</v>
      </c>
      <c r="AI4246">
        <v>5276.2954276754654</v>
      </c>
      <c r="AK4246">
        <v>4245</v>
      </c>
      <c r="AL4246">
        <v>0.27154293830776716</v>
      </c>
      <c r="AN4246">
        <v>4245</v>
      </c>
      <c r="AO4246">
        <v>0.42195163299544081</v>
      </c>
    </row>
    <row r="4247" spans="31:41" x14ac:dyDescent="0.25">
      <c r="AE4247">
        <v>4246</v>
      </c>
      <c r="AF4247" s="1">
        <v>3.0300491937477414E-2</v>
      </c>
      <c r="AH4247">
        <v>4246</v>
      </c>
      <c r="AI4247">
        <v>4192.2865279763</v>
      </c>
      <c r="AK4247">
        <v>4246</v>
      </c>
      <c r="AL4247">
        <v>0.24227624897979516</v>
      </c>
      <c r="AN4247">
        <v>4246</v>
      </c>
      <c r="AO4247">
        <v>0.33253864324273508</v>
      </c>
    </row>
    <row r="4248" spans="31:41" x14ac:dyDescent="0.25">
      <c r="AE4248">
        <v>4247</v>
      </c>
      <c r="AF4248" s="1">
        <v>3.1816931170127738E-2</v>
      </c>
      <c r="AH4248">
        <v>4247</v>
      </c>
      <c r="AI4248">
        <v>10178.471626585568</v>
      </c>
      <c r="AK4248">
        <v>4247</v>
      </c>
      <c r="AL4248">
        <v>0.20785893219845786</v>
      </c>
      <c r="AN4248">
        <v>4247</v>
      </c>
      <c r="AO4248">
        <v>0.38634236023545004</v>
      </c>
    </row>
    <row r="4249" spans="31:41" x14ac:dyDescent="0.25">
      <c r="AE4249">
        <v>4248</v>
      </c>
      <c r="AF4249" s="1">
        <v>3.5721454792384755E-2</v>
      </c>
      <c r="AH4249">
        <v>4248</v>
      </c>
      <c r="AI4249">
        <v>5060.9767408320122</v>
      </c>
      <c r="AK4249">
        <v>4248</v>
      </c>
      <c r="AL4249">
        <v>0.23557566634693</v>
      </c>
      <c r="AN4249">
        <v>4248</v>
      </c>
      <c r="AO4249">
        <v>0.40749581522367745</v>
      </c>
    </row>
    <row r="4250" spans="31:41" x14ac:dyDescent="0.25">
      <c r="AE4250">
        <v>4249</v>
      </c>
      <c r="AF4250" s="1">
        <v>3.1391842145734428E-2</v>
      </c>
      <c r="AH4250">
        <v>4249</v>
      </c>
      <c r="AI4250">
        <v>1477.0286402528786</v>
      </c>
      <c r="AK4250">
        <v>4249</v>
      </c>
      <c r="AL4250">
        <v>0.24886016834651536</v>
      </c>
      <c r="AN4250">
        <v>4249</v>
      </c>
      <c r="AO4250">
        <v>0.30229450124208324</v>
      </c>
    </row>
    <row r="4251" spans="31:41" x14ac:dyDescent="0.25">
      <c r="AE4251">
        <v>4250</v>
      </c>
      <c r="AF4251" s="1">
        <v>3.5978843692975548E-2</v>
      </c>
      <c r="AH4251">
        <v>4250</v>
      </c>
      <c r="AI4251">
        <v>2411.3648440478091</v>
      </c>
      <c r="AK4251">
        <v>4250</v>
      </c>
      <c r="AL4251">
        <v>0.23957527703808096</v>
      </c>
      <c r="AN4251">
        <v>4250</v>
      </c>
      <c r="AO4251">
        <v>0.39763902225760278</v>
      </c>
    </row>
    <row r="4252" spans="31:41" x14ac:dyDescent="0.25">
      <c r="AE4252">
        <v>4251</v>
      </c>
      <c r="AF4252" s="1">
        <v>3.0914664688296511E-2</v>
      </c>
      <c r="AH4252">
        <v>4251</v>
      </c>
      <c r="AI4252">
        <v>1917.2965963707072</v>
      </c>
      <c r="AK4252">
        <v>4251</v>
      </c>
      <c r="AL4252">
        <v>0.21046227966976222</v>
      </c>
      <c r="AN4252">
        <v>4251</v>
      </c>
      <c r="AO4252">
        <v>0.45570055431834816</v>
      </c>
    </row>
    <row r="4253" spans="31:41" x14ac:dyDescent="0.25">
      <c r="AE4253">
        <v>4252</v>
      </c>
      <c r="AF4253" s="1">
        <v>3.4854629202758725E-2</v>
      </c>
      <c r="AH4253">
        <v>4252</v>
      </c>
      <c r="AI4253">
        <v>3018.8422472057555</v>
      </c>
      <c r="AK4253">
        <v>4252</v>
      </c>
      <c r="AL4253">
        <v>0.18217343470253072</v>
      </c>
      <c r="AN4253">
        <v>4252</v>
      </c>
      <c r="AO4253">
        <v>0.34800296491877802</v>
      </c>
    </row>
    <row r="4254" spans="31:41" x14ac:dyDescent="0.25">
      <c r="AE4254">
        <v>4253</v>
      </c>
      <c r="AF4254" s="1">
        <v>2.8867999682353762E-2</v>
      </c>
      <c r="AH4254">
        <v>4253</v>
      </c>
      <c r="AI4254">
        <v>2359.6043926175407</v>
      </c>
      <c r="AK4254">
        <v>4253</v>
      </c>
      <c r="AL4254">
        <v>0.22535418581104169</v>
      </c>
      <c r="AN4254">
        <v>4253</v>
      </c>
      <c r="AO4254">
        <v>0.44475363131425583</v>
      </c>
    </row>
    <row r="4255" spans="31:41" x14ac:dyDescent="0.25">
      <c r="AE4255">
        <v>4254</v>
      </c>
      <c r="AF4255" s="1">
        <v>2.4174180154208358E-2</v>
      </c>
      <c r="AH4255">
        <v>4254</v>
      </c>
      <c r="AI4255">
        <v>11072.561688088666</v>
      </c>
      <c r="AK4255">
        <v>4254</v>
      </c>
      <c r="AL4255">
        <v>0.23615069675328773</v>
      </c>
      <c r="AN4255">
        <v>4254</v>
      </c>
      <c r="AO4255">
        <v>0.39441288166296318</v>
      </c>
    </row>
    <row r="4256" spans="31:41" x14ac:dyDescent="0.25">
      <c r="AE4256">
        <v>4255</v>
      </c>
      <c r="AF4256" s="1">
        <v>3.2111911253379644E-2</v>
      </c>
      <c r="AH4256">
        <v>4255</v>
      </c>
      <c r="AI4256">
        <v>5796.3049305550467</v>
      </c>
      <c r="AK4256">
        <v>4255</v>
      </c>
      <c r="AL4256">
        <v>0.2422426237209406</v>
      </c>
      <c r="AN4256">
        <v>4255</v>
      </c>
      <c r="AO4256">
        <v>0.40017749554001392</v>
      </c>
    </row>
    <row r="4257" spans="31:41" x14ac:dyDescent="0.25">
      <c r="AE4257">
        <v>4256</v>
      </c>
      <c r="AF4257" s="1">
        <v>3.3683377535814296E-2</v>
      </c>
      <c r="AH4257">
        <v>4256</v>
      </c>
      <c r="AI4257">
        <v>2011.0055878770834</v>
      </c>
      <c r="AK4257">
        <v>4256</v>
      </c>
      <c r="AL4257">
        <v>0.20325691053597555</v>
      </c>
      <c r="AN4257">
        <v>4256</v>
      </c>
      <c r="AO4257">
        <v>0.44031241211136646</v>
      </c>
    </row>
    <row r="4258" spans="31:41" x14ac:dyDescent="0.25">
      <c r="AE4258">
        <v>4257</v>
      </c>
      <c r="AF4258" s="1">
        <v>3.5065367528356983E-2</v>
      </c>
      <c r="AH4258">
        <v>4257</v>
      </c>
      <c r="AI4258">
        <v>5056.9254453913936</v>
      </c>
      <c r="AK4258">
        <v>4257</v>
      </c>
      <c r="AL4258">
        <v>0.19106180610794607</v>
      </c>
      <c r="AN4258">
        <v>4257</v>
      </c>
      <c r="AO4258">
        <v>0.38479399796039726</v>
      </c>
    </row>
    <row r="4259" spans="31:41" x14ac:dyDescent="0.25">
      <c r="AE4259">
        <v>4258</v>
      </c>
      <c r="AF4259" s="1">
        <v>2.6287692712400945E-2</v>
      </c>
      <c r="AH4259">
        <v>4258</v>
      </c>
      <c r="AI4259">
        <v>11295.866947101975</v>
      </c>
      <c r="AK4259">
        <v>4258</v>
      </c>
      <c r="AL4259">
        <v>0.25060397725480282</v>
      </c>
      <c r="AN4259">
        <v>4258</v>
      </c>
      <c r="AO4259">
        <v>0.34189893913901576</v>
      </c>
    </row>
    <row r="4260" spans="31:41" x14ac:dyDescent="0.25">
      <c r="AE4260">
        <v>4259</v>
      </c>
      <c r="AF4260" s="1">
        <v>2.492013258185577E-2</v>
      </c>
      <c r="AH4260">
        <v>4259</v>
      </c>
      <c r="AI4260">
        <v>701.31609044682318</v>
      </c>
      <c r="AK4260">
        <v>4259</v>
      </c>
      <c r="AL4260">
        <v>0.2341909789403282</v>
      </c>
      <c r="AN4260">
        <v>4259</v>
      </c>
      <c r="AO4260">
        <v>0.3945564995423228</v>
      </c>
    </row>
    <row r="4261" spans="31:41" x14ac:dyDescent="0.25">
      <c r="AE4261">
        <v>4260</v>
      </c>
      <c r="AF4261" s="1">
        <v>2.9191034492532353E-2</v>
      </c>
      <c r="AH4261">
        <v>4260</v>
      </c>
      <c r="AI4261">
        <v>5342.7837868730421</v>
      </c>
      <c r="AK4261">
        <v>4260</v>
      </c>
      <c r="AL4261">
        <v>0.25435490618110512</v>
      </c>
      <c r="AN4261">
        <v>4260</v>
      </c>
      <c r="AO4261">
        <v>0.51220135604936057</v>
      </c>
    </row>
    <row r="4262" spans="31:41" x14ac:dyDescent="0.25">
      <c r="AE4262">
        <v>4261</v>
      </c>
      <c r="AF4262" s="1">
        <v>2.9662496337251598E-2</v>
      </c>
      <c r="AH4262">
        <v>4261</v>
      </c>
      <c r="AI4262">
        <v>7694.6776413110128</v>
      </c>
      <c r="AK4262">
        <v>4261</v>
      </c>
      <c r="AL4262">
        <v>0.24879426389799411</v>
      </c>
      <c r="AN4262">
        <v>4261</v>
      </c>
      <c r="AO4262">
        <v>0.41637595986715858</v>
      </c>
    </row>
    <row r="4263" spans="31:41" x14ac:dyDescent="0.25">
      <c r="AE4263">
        <v>4262</v>
      </c>
      <c r="AF4263" s="1">
        <v>3.4211623375795197E-2</v>
      </c>
      <c r="AH4263">
        <v>4262</v>
      </c>
      <c r="AI4263">
        <v>39513.533534346119</v>
      </c>
      <c r="AK4263">
        <v>4262</v>
      </c>
      <c r="AL4263">
        <v>0.20161436477732431</v>
      </c>
      <c r="AN4263">
        <v>4262</v>
      </c>
      <c r="AO4263">
        <v>0.43916613083564821</v>
      </c>
    </row>
    <row r="4264" spans="31:41" x14ac:dyDescent="0.25">
      <c r="AE4264">
        <v>4263</v>
      </c>
      <c r="AF4264" s="1">
        <v>3.0713233079253444E-2</v>
      </c>
      <c r="AH4264">
        <v>4263</v>
      </c>
      <c r="AI4264">
        <v>1989.5280782815905</v>
      </c>
      <c r="AK4264">
        <v>4263</v>
      </c>
      <c r="AL4264">
        <v>0.21199019562072968</v>
      </c>
      <c r="AN4264">
        <v>4263</v>
      </c>
      <c r="AO4264">
        <v>0.44280580618686732</v>
      </c>
    </row>
    <row r="4265" spans="31:41" x14ac:dyDescent="0.25">
      <c r="AE4265">
        <v>4264</v>
      </c>
      <c r="AF4265" s="1">
        <v>3.4468079872255641E-2</v>
      </c>
      <c r="AH4265">
        <v>4264</v>
      </c>
      <c r="AI4265">
        <v>3588.934505322331</v>
      </c>
      <c r="AK4265">
        <v>4264</v>
      </c>
      <c r="AL4265">
        <v>0.19562676581378871</v>
      </c>
      <c r="AN4265">
        <v>4264</v>
      </c>
      <c r="AO4265">
        <v>0.32486307961365468</v>
      </c>
    </row>
    <row r="4266" spans="31:41" x14ac:dyDescent="0.25">
      <c r="AE4266">
        <v>4265</v>
      </c>
      <c r="AF4266" s="1">
        <v>3.3603216309866291E-2</v>
      </c>
      <c r="AH4266">
        <v>4265</v>
      </c>
      <c r="AI4266">
        <v>1760.0289379604098</v>
      </c>
      <c r="AK4266">
        <v>4265</v>
      </c>
      <c r="AL4266">
        <v>0.19137105277342972</v>
      </c>
      <c r="AN4266">
        <v>4265</v>
      </c>
      <c r="AO4266">
        <v>0.41030024283902583</v>
      </c>
    </row>
    <row r="4267" spans="31:41" x14ac:dyDescent="0.25">
      <c r="AE4267">
        <v>4266</v>
      </c>
      <c r="AF4267" s="1">
        <v>3.1395054625432683E-2</v>
      </c>
      <c r="AH4267">
        <v>4266</v>
      </c>
      <c r="AI4267">
        <v>24552.626622427793</v>
      </c>
      <c r="AK4267">
        <v>4266</v>
      </c>
      <c r="AL4267">
        <v>0.30364726285803156</v>
      </c>
      <c r="AN4267">
        <v>4266</v>
      </c>
      <c r="AO4267">
        <v>0.376633970294659</v>
      </c>
    </row>
    <row r="4268" spans="31:41" x14ac:dyDescent="0.25">
      <c r="AE4268">
        <v>4267</v>
      </c>
      <c r="AF4268" s="1">
        <v>3.3254166747973324E-2</v>
      </c>
      <c r="AH4268">
        <v>4267</v>
      </c>
      <c r="AI4268">
        <v>5386.986230185058</v>
      </c>
      <c r="AK4268">
        <v>4267</v>
      </c>
      <c r="AL4268">
        <v>0.21549279767788965</v>
      </c>
      <c r="AN4268">
        <v>4267</v>
      </c>
      <c r="AO4268">
        <v>0.40283157447551665</v>
      </c>
    </row>
    <row r="4269" spans="31:41" x14ac:dyDescent="0.25">
      <c r="AE4269">
        <v>4268</v>
      </c>
      <c r="AF4269" s="1">
        <v>2.187910810368332E-2</v>
      </c>
      <c r="AH4269">
        <v>4268</v>
      </c>
      <c r="AI4269">
        <v>7904.2671834781358</v>
      </c>
      <c r="AK4269">
        <v>4268</v>
      </c>
      <c r="AL4269">
        <v>0.21805994129670975</v>
      </c>
      <c r="AN4269">
        <v>4268</v>
      </c>
      <c r="AO4269">
        <v>0.34177759871315178</v>
      </c>
    </row>
    <row r="4270" spans="31:41" x14ac:dyDescent="0.25">
      <c r="AE4270">
        <v>4269</v>
      </c>
      <c r="AF4270" s="1">
        <v>2.7298067184214014E-2</v>
      </c>
      <c r="AH4270">
        <v>4269</v>
      </c>
      <c r="AI4270">
        <v>5859.4639160904171</v>
      </c>
      <c r="AK4270">
        <v>4269</v>
      </c>
      <c r="AL4270">
        <v>0.19357422862316709</v>
      </c>
      <c r="AN4270">
        <v>4269</v>
      </c>
      <c r="AO4270">
        <v>0.43817121048432683</v>
      </c>
    </row>
    <row r="4271" spans="31:41" x14ac:dyDescent="0.25">
      <c r="AE4271">
        <v>4270</v>
      </c>
      <c r="AF4271" s="1">
        <v>3.0130004718181613E-2</v>
      </c>
      <c r="AH4271">
        <v>4270</v>
      </c>
      <c r="AI4271">
        <v>4405.0873906859169</v>
      </c>
      <c r="AK4271">
        <v>4270</v>
      </c>
      <c r="AL4271">
        <v>0.28991002872725602</v>
      </c>
      <c r="AN4271">
        <v>4270</v>
      </c>
      <c r="AO4271">
        <v>0.34717807664921585</v>
      </c>
    </row>
    <row r="4272" spans="31:41" x14ac:dyDescent="0.25">
      <c r="AE4272">
        <v>4271</v>
      </c>
      <c r="AF4272" s="1">
        <v>3.0652708645421356E-2</v>
      </c>
      <c r="AH4272">
        <v>4271</v>
      </c>
      <c r="AI4272">
        <v>3295.8985233985509</v>
      </c>
      <c r="AK4272">
        <v>4271</v>
      </c>
      <c r="AL4272">
        <v>0.14630101888264407</v>
      </c>
      <c r="AN4272">
        <v>4271</v>
      </c>
      <c r="AO4272">
        <v>0.39712923806794181</v>
      </c>
    </row>
    <row r="4273" spans="31:41" x14ac:dyDescent="0.25">
      <c r="AE4273">
        <v>4272</v>
      </c>
      <c r="AF4273" s="1">
        <v>3.1501661804099523E-2</v>
      </c>
      <c r="AH4273">
        <v>4272</v>
      </c>
      <c r="AI4273">
        <v>1616.6732116944834</v>
      </c>
      <c r="AK4273">
        <v>4272</v>
      </c>
      <c r="AL4273">
        <v>0.27089016982205966</v>
      </c>
      <c r="AN4273">
        <v>4272</v>
      </c>
      <c r="AO4273">
        <v>0.39402894927105725</v>
      </c>
    </row>
    <row r="4274" spans="31:41" x14ac:dyDescent="0.25">
      <c r="AE4274">
        <v>4273</v>
      </c>
      <c r="AF4274" s="1">
        <v>3.2996465255697549E-2</v>
      </c>
      <c r="AH4274">
        <v>4273</v>
      </c>
      <c r="AI4274">
        <v>3700.5102116357575</v>
      </c>
      <c r="AK4274">
        <v>4273</v>
      </c>
      <c r="AL4274">
        <v>0.19483549357382224</v>
      </c>
      <c r="AN4274">
        <v>4273</v>
      </c>
      <c r="AO4274">
        <v>0.45511337690062065</v>
      </c>
    </row>
    <row r="4275" spans="31:41" x14ac:dyDescent="0.25">
      <c r="AE4275">
        <v>4274</v>
      </c>
      <c r="AF4275" s="1">
        <v>3.3557775746351215E-2</v>
      </c>
      <c r="AH4275">
        <v>4274</v>
      </c>
      <c r="AI4275">
        <v>281.57554155639792</v>
      </c>
      <c r="AK4275">
        <v>4274</v>
      </c>
      <c r="AL4275">
        <v>9.909148719851131E-2</v>
      </c>
      <c r="AN4275">
        <v>4274</v>
      </c>
      <c r="AO4275">
        <v>0.39546575830984693</v>
      </c>
    </row>
    <row r="4276" spans="31:41" x14ac:dyDescent="0.25">
      <c r="AE4276">
        <v>4275</v>
      </c>
      <c r="AF4276" s="1">
        <v>3.2750503978261625E-2</v>
      </c>
      <c r="AH4276">
        <v>4275</v>
      </c>
      <c r="AI4276">
        <v>4856.1226144537723</v>
      </c>
      <c r="AK4276">
        <v>4275</v>
      </c>
      <c r="AL4276">
        <v>0.2411707866105747</v>
      </c>
      <c r="AN4276">
        <v>4275</v>
      </c>
      <c r="AO4276">
        <v>0.39643606912225315</v>
      </c>
    </row>
    <row r="4277" spans="31:41" x14ac:dyDescent="0.25">
      <c r="AE4277">
        <v>4276</v>
      </c>
      <c r="AF4277" s="1">
        <v>3.4552802871205879E-2</v>
      </c>
      <c r="AH4277">
        <v>4276</v>
      </c>
      <c r="AI4277">
        <v>10113.797316650174</v>
      </c>
      <c r="AK4277">
        <v>4276</v>
      </c>
      <c r="AL4277">
        <v>0.22074452105461864</v>
      </c>
      <c r="AN4277">
        <v>4276</v>
      </c>
      <c r="AO4277">
        <v>0.41562768418183604</v>
      </c>
    </row>
    <row r="4278" spans="31:41" x14ac:dyDescent="0.25">
      <c r="AE4278">
        <v>4277</v>
      </c>
      <c r="AF4278" s="1">
        <v>2.6635261320804071E-2</v>
      </c>
      <c r="AH4278">
        <v>4277</v>
      </c>
      <c r="AI4278">
        <v>14641.230952748243</v>
      </c>
      <c r="AK4278">
        <v>4277</v>
      </c>
      <c r="AL4278">
        <v>0.15285647368813132</v>
      </c>
      <c r="AN4278">
        <v>4277</v>
      </c>
      <c r="AO4278">
        <v>0.45482940942302674</v>
      </c>
    </row>
    <row r="4279" spans="31:41" x14ac:dyDescent="0.25">
      <c r="AE4279">
        <v>4278</v>
      </c>
      <c r="AF4279" s="1">
        <v>2.296522995363004E-2</v>
      </c>
      <c r="AH4279">
        <v>4278</v>
      </c>
      <c r="AI4279">
        <v>25839.540871201847</v>
      </c>
      <c r="AK4279">
        <v>4278</v>
      </c>
      <c r="AL4279">
        <v>0.25516384408909709</v>
      </c>
      <c r="AN4279">
        <v>4278</v>
      </c>
      <c r="AO4279">
        <v>0.44062147876155872</v>
      </c>
    </row>
    <row r="4280" spans="31:41" x14ac:dyDescent="0.25">
      <c r="AE4280">
        <v>4279</v>
      </c>
      <c r="AF4280" s="1">
        <v>2.8658372114823027E-2</v>
      </c>
      <c r="AH4280">
        <v>4279</v>
      </c>
      <c r="AI4280">
        <v>5139.4746384261507</v>
      </c>
      <c r="AK4280">
        <v>4279</v>
      </c>
      <c r="AL4280">
        <v>0.25929267360646091</v>
      </c>
      <c r="AN4280">
        <v>4279</v>
      </c>
      <c r="AO4280">
        <v>0.41247418320362839</v>
      </c>
    </row>
    <row r="4281" spans="31:41" x14ac:dyDescent="0.25">
      <c r="AE4281">
        <v>4280</v>
      </c>
      <c r="AF4281" s="1">
        <v>3.4152700193708974E-2</v>
      </c>
      <c r="AH4281">
        <v>4280</v>
      </c>
      <c r="AI4281">
        <v>580.23585394433121</v>
      </c>
      <c r="AK4281">
        <v>4280</v>
      </c>
      <c r="AL4281">
        <v>0.18267366799275292</v>
      </c>
      <c r="AN4281">
        <v>4280</v>
      </c>
      <c r="AO4281">
        <v>0.35510152235676667</v>
      </c>
    </row>
    <row r="4282" spans="31:41" x14ac:dyDescent="0.25">
      <c r="AE4282">
        <v>4281</v>
      </c>
      <c r="AF4282" s="1">
        <v>2.7873812730561331E-2</v>
      </c>
      <c r="AH4282">
        <v>4281</v>
      </c>
      <c r="AI4282">
        <v>28522.037459753683</v>
      </c>
      <c r="AK4282">
        <v>4281</v>
      </c>
      <c r="AL4282">
        <v>0.3160400834625714</v>
      </c>
      <c r="AN4282">
        <v>4281</v>
      </c>
      <c r="AO4282">
        <v>0.4130614637571976</v>
      </c>
    </row>
    <row r="4283" spans="31:41" x14ac:dyDescent="0.25">
      <c r="AE4283">
        <v>4282</v>
      </c>
      <c r="AF4283" s="1">
        <v>3.0082968080188843E-2</v>
      </c>
      <c r="AH4283">
        <v>4282</v>
      </c>
      <c r="AI4283">
        <v>926.52282588115509</v>
      </c>
      <c r="AK4283">
        <v>4282</v>
      </c>
      <c r="AL4283">
        <v>0.18459061439916641</v>
      </c>
      <c r="AN4283">
        <v>4282</v>
      </c>
      <c r="AO4283">
        <v>0.33522899551022589</v>
      </c>
    </row>
    <row r="4284" spans="31:41" x14ac:dyDescent="0.25">
      <c r="AE4284">
        <v>4283</v>
      </c>
      <c r="AF4284" s="1">
        <v>2.9689211823157535E-2</v>
      </c>
      <c r="AH4284">
        <v>4283</v>
      </c>
      <c r="AI4284">
        <v>5085.5680300072199</v>
      </c>
      <c r="AK4284">
        <v>4283</v>
      </c>
      <c r="AL4284">
        <v>0.27032570003655665</v>
      </c>
      <c r="AN4284">
        <v>4283</v>
      </c>
      <c r="AO4284">
        <v>0.37959108874378827</v>
      </c>
    </row>
    <row r="4285" spans="31:41" x14ac:dyDescent="0.25">
      <c r="AE4285">
        <v>4284</v>
      </c>
      <c r="AF4285" s="1">
        <v>3.0702872881815058E-2</v>
      </c>
      <c r="AH4285">
        <v>4284</v>
      </c>
      <c r="AI4285">
        <v>311.46551356764024</v>
      </c>
      <c r="AK4285">
        <v>4284</v>
      </c>
      <c r="AL4285">
        <v>0.29425225382987014</v>
      </c>
      <c r="AN4285">
        <v>4284</v>
      </c>
      <c r="AO4285">
        <v>0.33685999237018754</v>
      </c>
    </row>
    <row r="4286" spans="31:41" x14ac:dyDescent="0.25">
      <c r="AE4286">
        <v>4285</v>
      </c>
      <c r="AF4286" s="1">
        <v>3.1796750793811945E-2</v>
      </c>
      <c r="AH4286">
        <v>4285</v>
      </c>
      <c r="AI4286">
        <v>2399.3378730124364</v>
      </c>
      <c r="AK4286">
        <v>4285</v>
      </c>
      <c r="AL4286">
        <v>0.18126413537488048</v>
      </c>
      <c r="AN4286">
        <v>4285</v>
      </c>
      <c r="AO4286">
        <v>0.44820035766338562</v>
      </c>
    </row>
    <row r="4287" spans="31:41" x14ac:dyDescent="0.25">
      <c r="AE4287">
        <v>4286</v>
      </c>
      <c r="AF4287" s="1">
        <v>3.7460397771465814E-2</v>
      </c>
      <c r="AH4287">
        <v>4286</v>
      </c>
      <c r="AI4287">
        <v>16804.598416549827</v>
      </c>
      <c r="AK4287">
        <v>4286</v>
      </c>
      <c r="AL4287">
        <v>0.23843588049095663</v>
      </c>
      <c r="AN4287">
        <v>4286</v>
      </c>
      <c r="AO4287">
        <v>0.47107521135040875</v>
      </c>
    </row>
    <row r="4288" spans="31:41" x14ac:dyDescent="0.25">
      <c r="AE4288">
        <v>4287</v>
      </c>
      <c r="AF4288" s="1">
        <v>2.4865423928069896E-2</v>
      </c>
      <c r="AH4288">
        <v>4287</v>
      </c>
      <c r="AI4288">
        <v>18866.652942047698</v>
      </c>
      <c r="AK4288">
        <v>4287</v>
      </c>
      <c r="AL4288">
        <v>0.16251136445804013</v>
      </c>
      <c r="AN4288">
        <v>4287</v>
      </c>
      <c r="AO4288">
        <v>0.32758690519568084</v>
      </c>
    </row>
    <row r="4289" spans="31:41" x14ac:dyDescent="0.25">
      <c r="AE4289">
        <v>4288</v>
      </c>
      <c r="AF4289" s="1">
        <v>3.0355734666899448E-2</v>
      </c>
      <c r="AH4289">
        <v>4288</v>
      </c>
      <c r="AI4289">
        <v>5151.2906288504109</v>
      </c>
      <c r="AK4289">
        <v>4288</v>
      </c>
      <c r="AL4289">
        <v>0.12328122715469406</v>
      </c>
      <c r="AN4289">
        <v>4288</v>
      </c>
      <c r="AO4289">
        <v>0.3813578384823213</v>
      </c>
    </row>
    <row r="4290" spans="31:41" x14ac:dyDescent="0.25">
      <c r="AE4290">
        <v>4289</v>
      </c>
      <c r="AF4290" s="1">
        <v>3.1818828003466804E-2</v>
      </c>
      <c r="AH4290">
        <v>4289</v>
      </c>
      <c r="AI4290">
        <v>61282.727062259401</v>
      </c>
      <c r="AK4290">
        <v>4289</v>
      </c>
      <c r="AL4290">
        <v>0.23384636679283011</v>
      </c>
      <c r="AN4290">
        <v>4289</v>
      </c>
      <c r="AO4290">
        <v>0.43943443960721967</v>
      </c>
    </row>
    <row r="4291" spans="31:41" x14ac:dyDescent="0.25">
      <c r="AE4291">
        <v>4290</v>
      </c>
      <c r="AF4291" s="1">
        <v>2.7366219299543859E-2</v>
      </c>
      <c r="AH4291">
        <v>4290</v>
      </c>
      <c r="AI4291">
        <v>3544.8042906670071</v>
      </c>
      <c r="AK4291">
        <v>4290</v>
      </c>
      <c r="AL4291">
        <v>0.17645408329062867</v>
      </c>
      <c r="AN4291">
        <v>4290</v>
      </c>
      <c r="AO4291">
        <v>0.45363416463713474</v>
      </c>
    </row>
    <row r="4292" spans="31:41" x14ac:dyDescent="0.25">
      <c r="AE4292">
        <v>4291</v>
      </c>
      <c r="AF4292" s="1">
        <v>2.955703538953669E-2</v>
      </c>
      <c r="AH4292">
        <v>4291</v>
      </c>
      <c r="AI4292">
        <v>1727.2462089753456</v>
      </c>
      <c r="AK4292">
        <v>4291</v>
      </c>
      <c r="AL4292">
        <v>0.28422597729842047</v>
      </c>
      <c r="AN4292">
        <v>4291</v>
      </c>
      <c r="AO4292">
        <v>0.32769446325828738</v>
      </c>
    </row>
    <row r="4293" spans="31:41" x14ac:dyDescent="0.25">
      <c r="AE4293">
        <v>4292</v>
      </c>
      <c r="AF4293" s="1">
        <v>3.0310325503949187E-2</v>
      </c>
      <c r="AH4293">
        <v>4292</v>
      </c>
      <c r="AI4293">
        <v>22519.372320270752</v>
      </c>
      <c r="AK4293">
        <v>4292</v>
      </c>
      <c r="AL4293">
        <v>0.22321908416334463</v>
      </c>
      <c r="AN4293">
        <v>4292</v>
      </c>
      <c r="AO4293">
        <v>0.45104333828024523</v>
      </c>
    </row>
    <row r="4294" spans="31:41" x14ac:dyDescent="0.25">
      <c r="AE4294">
        <v>4293</v>
      </c>
      <c r="AF4294" s="1">
        <v>3.184317697176553E-2</v>
      </c>
      <c r="AH4294">
        <v>4293</v>
      </c>
      <c r="AI4294">
        <v>1734.7048355583588</v>
      </c>
      <c r="AK4294">
        <v>4293</v>
      </c>
      <c r="AL4294">
        <v>0.21365577548838777</v>
      </c>
      <c r="AN4294">
        <v>4293</v>
      </c>
      <c r="AO4294">
        <v>0.39840422289340993</v>
      </c>
    </row>
    <row r="4295" spans="31:41" x14ac:dyDescent="0.25">
      <c r="AE4295">
        <v>4294</v>
      </c>
      <c r="AF4295" s="1">
        <v>3.2207978819973171E-2</v>
      </c>
      <c r="AH4295">
        <v>4294</v>
      </c>
      <c r="AI4295">
        <v>1123.4526227866268</v>
      </c>
      <c r="AK4295">
        <v>4294</v>
      </c>
      <c r="AL4295">
        <v>0.21310561671634048</v>
      </c>
      <c r="AN4295">
        <v>4294</v>
      </c>
      <c r="AO4295">
        <v>0.38048817141691427</v>
      </c>
    </row>
    <row r="4296" spans="31:41" x14ac:dyDescent="0.25">
      <c r="AE4296">
        <v>4295</v>
      </c>
      <c r="AF4296" s="1">
        <v>3.3860496628861814E-2</v>
      </c>
      <c r="AH4296">
        <v>4295</v>
      </c>
      <c r="AI4296">
        <v>6923.8610685259619</v>
      </c>
      <c r="AK4296">
        <v>4295</v>
      </c>
      <c r="AL4296">
        <v>0.15722494501912199</v>
      </c>
      <c r="AN4296">
        <v>4295</v>
      </c>
      <c r="AO4296">
        <v>0.44427549911948883</v>
      </c>
    </row>
    <row r="4297" spans="31:41" x14ac:dyDescent="0.25">
      <c r="AE4297">
        <v>4296</v>
      </c>
      <c r="AF4297" s="1">
        <v>3.6057692276832087E-2</v>
      </c>
      <c r="AH4297">
        <v>4296</v>
      </c>
      <c r="AI4297">
        <v>3476.7587355094302</v>
      </c>
      <c r="AK4297">
        <v>4296</v>
      </c>
      <c r="AL4297">
        <v>0.13355880120335667</v>
      </c>
      <c r="AN4297">
        <v>4296</v>
      </c>
      <c r="AO4297">
        <v>0.51776081605834723</v>
      </c>
    </row>
    <row r="4298" spans="31:41" x14ac:dyDescent="0.25">
      <c r="AE4298">
        <v>4297</v>
      </c>
      <c r="AF4298" s="1">
        <v>2.9115760422592007E-2</v>
      </c>
      <c r="AH4298">
        <v>4297</v>
      </c>
      <c r="AI4298">
        <v>1760.0391205855462</v>
      </c>
      <c r="AK4298">
        <v>4297</v>
      </c>
      <c r="AL4298">
        <v>0.26289956749726795</v>
      </c>
      <c r="AN4298">
        <v>4297</v>
      </c>
      <c r="AO4298">
        <v>0.3793425988359358</v>
      </c>
    </row>
    <row r="4299" spans="31:41" x14ac:dyDescent="0.25">
      <c r="AE4299">
        <v>4298</v>
      </c>
      <c r="AF4299" s="1">
        <v>2.5839969922421213E-2</v>
      </c>
      <c r="AH4299">
        <v>4298</v>
      </c>
      <c r="AI4299">
        <v>9484.0498012722164</v>
      </c>
      <c r="AK4299">
        <v>4298</v>
      </c>
      <c r="AL4299">
        <v>0.20704954801691378</v>
      </c>
      <c r="AN4299">
        <v>4298</v>
      </c>
      <c r="AO4299">
        <v>0.42019193481430656</v>
      </c>
    </row>
    <row r="4300" spans="31:41" x14ac:dyDescent="0.25">
      <c r="AE4300">
        <v>4299</v>
      </c>
      <c r="AF4300" s="1">
        <v>2.8582745729221815E-2</v>
      </c>
      <c r="AH4300">
        <v>4299</v>
      </c>
      <c r="AI4300">
        <v>909.41839366741817</v>
      </c>
      <c r="AK4300">
        <v>4299</v>
      </c>
      <c r="AL4300">
        <v>0.25330285557546495</v>
      </c>
      <c r="AN4300">
        <v>4299</v>
      </c>
      <c r="AO4300">
        <v>0.33733674886775356</v>
      </c>
    </row>
    <row r="4301" spans="31:41" x14ac:dyDescent="0.25">
      <c r="AE4301">
        <v>4300</v>
      </c>
      <c r="AF4301" s="1">
        <v>3.0869292747110588E-2</v>
      </c>
      <c r="AH4301">
        <v>4300</v>
      </c>
      <c r="AI4301">
        <v>4917.7854203180377</v>
      </c>
      <c r="AK4301">
        <v>4300</v>
      </c>
      <c r="AL4301">
        <v>0.26613666352103638</v>
      </c>
      <c r="AN4301">
        <v>4300</v>
      </c>
      <c r="AO4301">
        <v>0.45403964285101328</v>
      </c>
    </row>
    <row r="4302" spans="31:41" x14ac:dyDescent="0.25">
      <c r="AE4302">
        <v>4301</v>
      </c>
      <c r="AF4302" s="1">
        <v>2.9614610659554064E-2</v>
      </c>
      <c r="AH4302">
        <v>4301</v>
      </c>
      <c r="AI4302">
        <v>6706.9815889501679</v>
      </c>
      <c r="AK4302">
        <v>4301</v>
      </c>
      <c r="AL4302">
        <v>0.21416024119347571</v>
      </c>
      <c r="AN4302">
        <v>4301</v>
      </c>
      <c r="AO4302">
        <v>0.41048958529804913</v>
      </c>
    </row>
    <row r="4303" spans="31:41" x14ac:dyDescent="0.25">
      <c r="AE4303">
        <v>4302</v>
      </c>
      <c r="AF4303" s="1">
        <v>2.8107557044298348E-2</v>
      </c>
      <c r="AH4303">
        <v>4302</v>
      </c>
      <c r="AI4303">
        <v>7017.7201349510242</v>
      </c>
      <c r="AK4303">
        <v>4302</v>
      </c>
      <c r="AL4303">
        <v>0.24544688262845174</v>
      </c>
      <c r="AN4303">
        <v>4302</v>
      </c>
      <c r="AO4303">
        <v>0.41257823720430109</v>
      </c>
    </row>
    <row r="4304" spans="31:41" x14ac:dyDescent="0.25">
      <c r="AE4304">
        <v>4303</v>
      </c>
      <c r="AF4304" s="1">
        <v>3.3581086684798311E-2</v>
      </c>
      <c r="AH4304">
        <v>4303</v>
      </c>
      <c r="AI4304">
        <v>12177.591779145054</v>
      </c>
      <c r="AK4304">
        <v>4303</v>
      </c>
      <c r="AL4304">
        <v>0.14733832144033682</v>
      </c>
      <c r="AN4304">
        <v>4303</v>
      </c>
      <c r="AO4304">
        <v>0.42798282377463182</v>
      </c>
    </row>
    <row r="4305" spans="31:41" x14ac:dyDescent="0.25">
      <c r="AE4305">
        <v>4304</v>
      </c>
      <c r="AF4305" s="1">
        <v>2.9618761859233844E-2</v>
      </c>
      <c r="AH4305">
        <v>4304</v>
      </c>
      <c r="AI4305">
        <v>2338.4832792032162</v>
      </c>
      <c r="AK4305">
        <v>4304</v>
      </c>
      <c r="AL4305">
        <v>0.23295748918546721</v>
      </c>
      <c r="AN4305">
        <v>4304</v>
      </c>
      <c r="AO4305">
        <v>0.44512098971549485</v>
      </c>
    </row>
    <row r="4306" spans="31:41" x14ac:dyDescent="0.25">
      <c r="AE4306">
        <v>4305</v>
      </c>
      <c r="AF4306" s="1">
        <v>3.1254782386332058E-2</v>
      </c>
      <c r="AH4306">
        <v>4305</v>
      </c>
      <c r="AI4306">
        <v>6498.3467070617862</v>
      </c>
      <c r="AK4306">
        <v>4305</v>
      </c>
      <c r="AL4306">
        <v>0.18999710023978753</v>
      </c>
      <c r="AN4306">
        <v>4305</v>
      </c>
      <c r="AO4306">
        <v>0.3928426396888926</v>
      </c>
    </row>
    <row r="4307" spans="31:41" x14ac:dyDescent="0.25">
      <c r="AE4307">
        <v>4306</v>
      </c>
      <c r="AF4307" s="1">
        <v>2.8047846260274456E-2</v>
      </c>
      <c r="AH4307">
        <v>4306</v>
      </c>
      <c r="AI4307">
        <v>3528.5758095754077</v>
      </c>
      <c r="AK4307">
        <v>4306</v>
      </c>
      <c r="AL4307">
        <v>0.24567685531921757</v>
      </c>
      <c r="AN4307">
        <v>4306</v>
      </c>
      <c r="AO4307">
        <v>0.39208561358436766</v>
      </c>
    </row>
    <row r="4308" spans="31:41" x14ac:dyDescent="0.25">
      <c r="AE4308">
        <v>4307</v>
      </c>
      <c r="AF4308" s="1">
        <v>2.9705127252041219E-2</v>
      </c>
      <c r="AH4308">
        <v>4307</v>
      </c>
      <c r="AI4308">
        <v>14245.644254352559</v>
      </c>
      <c r="AK4308">
        <v>4307</v>
      </c>
      <c r="AL4308">
        <v>0.16041288567373449</v>
      </c>
      <c r="AN4308">
        <v>4307</v>
      </c>
      <c r="AO4308">
        <v>0.48568270555586751</v>
      </c>
    </row>
    <row r="4309" spans="31:41" x14ac:dyDescent="0.25">
      <c r="AE4309">
        <v>4308</v>
      </c>
      <c r="AF4309" s="1">
        <v>3.4254845337954531E-2</v>
      </c>
      <c r="AH4309">
        <v>4308</v>
      </c>
      <c r="AI4309">
        <v>3952.6569400010699</v>
      </c>
      <c r="AK4309">
        <v>4308</v>
      </c>
      <c r="AL4309">
        <v>0.16611147797371345</v>
      </c>
      <c r="AN4309">
        <v>4308</v>
      </c>
      <c r="AO4309">
        <v>0.36368413022461449</v>
      </c>
    </row>
    <row r="4310" spans="31:41" x14ac:dyDescent="0.25">
      <c r="AE4310">
        <v>4309</v>
      </c>
      <c r="AF4310" s="1">
        <v>2.6467601108361105E-2</v>
      </c>
      <c r="AH4310">
        <v>4309</v>
      </c>
      <c r="AI4310">
        <v>1061.1467957115231</v>
      </c>
      <c r="AK4310">
        <v>4309</v>
      </c>
      <c r="AL4310">
        <v>0.19506597792433525</v>
      </c>
      <c r="AN4310">
        <v>4309</v>
      </c>
      <c r="AO4310">
        <v>0.40408902282743392</v>
      </c>
    </row>
    <row r="4311" spans="31:41" x14ac:dyDescent="0.25">
      <c r="AE4311">
        <v>4310</v>
      </c>
      <c r="AF4311" s="1">
        <v>3.122271560885248E-2</v>
      </c>
      <c r="AH4311">
        <v>4310</v>
      </c>
      <c r="AI4311">
        <v>415.83943120714906</v>
      </c>
      <c r="AK4311">
        <v>4310</v>
      </c>
      <c r="AL4311">
        <v>0.13506847561840005</v>
      </c>
      <c r="AN4311">
        <v>4310</v>
      </c>
      <c r="AO4311">
        <v>0.42535226030864953</v>
      </c>
    </row>
    <row r="4312" spans="31:41" x14ac:dyDescent="0.25">
      <c r="AE4312">
        <v>4311</v>
      </c>
      <c r="AF4312" s="1">
        <v>3.0545401202196842E-2</v>
      </c>
      <c r="AH4312">
        <v>4311</v>
      </c>
      <c r="AI4312">
        <v>4704.3369914662562</v>
      </c>
      <c r="AK4312">
        <v>4311</v>
      </c>
      <c r="AL4312">
        <v>0.16108987266893673</v>
      </c>
      <c r="AN4312">
        <v>4311</v>
      </c>
      <c r="AO4312">
        <v>0.38464175404946116</v>
      </c>
    </row>
    <row r="4313" spans="31:41" x14ac:dyDescent="0.25">
      <c r="AE4313">
        <v>4312</v>
      </c>
      <c r="AF4313" s="1">
        <v>2.7515853857561501E-2</v>
      </c>
      <c r="AH4313">
        <v>4312</v>
      </c>
      <c r="AI4313">
        <v>792.62953057589789</v>
      </c>
      <c r="AK4313">
        <v>4312</v>
      </c>
      <c r="AL4313">
        <v>0.20198162405616751</v>
      </c>
      <c r="AN4313">
        <v>4312</v>
      </c>
      <c r="AO4313">
        <v>0.49308504864768904</v>
      </c>
    </row>
    <row r="4314" spans="31:41" x14ac:dyDescent="0.25">
      <c r="AE4314">
        <v>4313</v>
      </c>
      <c r="AF4314" s="1">
        <v>2.9662955732589813E-2</v>
      </c>
      <c r="AH4314">
        <v>4313</v>
      </c>
      <c r="AI4314">
        <v>2590.971313191319</v>
      </c>
      <c r="AK4314">
        <v>4313</v>
      </c>
      <c r="AL4314">
        <v>0.23612765530455682</v>
      </c>
      <c r="AN4314">
        <v>4313</v>
      </c>
      <c r="AO4314">
        <v>0.41759633688959469</v>
      </c>
    </row>
    <row r="4315" spans="31:41" x14ac:dyDescent="0.25">
      <c r="AE4315">
        <v>4314</v>
      </c>
      <c r="AF4315" s="1">
        <v>2.8748012375846344E-2</v>
      </c>
      <c r="AH4315">
        <v>4314</v>
      </c>
      <c r="AI4315">
        <v>1489.7778832915051</v>
      </c>
      <c r="AK4315">
        <v>4314</v>
      </c>
      <c r="AL4315">
        <v>0.24158300230602747</v>
      </c>
      <c r="AN4315">
        <v>4314</v>
      </c>
      <c r="AO4315">
        <v>0.28034669541525536</v>
      </c>
    </row>
    <row r="4316" spans="31:41" x14ac:dyDescent="0.25">
      <c r="AE4316">
        <v>4315</v>
      </c>
      <c r="AF4316" s="1">
        <v>2.8952571628119816E-2</v>
      </c>
      <c r="AH4316">
        <v>4315</v>
      </c>
      <c r="AI4316">
        <v>2503.0922401996445</v>
      </c>
      <c r="AK4316">
        <v>4315</v>
      </c>
      <c r="AL4316">
        <v>0.206014230347076</v>
      </c>
      <c r="AN4316">
        <v>4315</v>
      </c>
      <c r="AO4316">
        <v>0.33716578740607939</v>
      </c>
    </row>
    <row r="4317" spans="31:41" x14ac:dyDescent="0.25">
      <c r="AE4317">
        <v>4316</v>
      </c>
      <c r="AF4317" s="1">
        <v>2.5743661348050395E-2</v>
      </c>
      <c r="AH4317">
        <v>4316</v>
      </c>
      <c r="AI4317">
        <v>881.51242441751697</v>
      </c>
      <c r="AK4317">
        <v>4316</v>
      </c>
      <c r="AL4317">
        <v>0.24710081196419748</v>
      </c>
      <c r="AN4317">
        <v>4316</v>
      </c>
      <c r="AO4317">
        <v>0.42044446053051177</v>
      </c>
    </row>
    <row r="4318" spans="31:41" x14ac:dyDescent="0.25">
      <c r="AE4318">
        <v>4317</v>
      </c>
      <c r="AF4318" s="1">
        <v>3.2560160595965559E-2</v>
      </c>
      <c r="AH4318">
        <v>4317</v>
      </c>
      <c r="AI4318">
        <v>2811.1785230908472</v>
      </c>
      <c r="AK4318">
        <v>4317</v>
      </c>
      <c r="AL4318">
        <v>0.25316666445267627</v>
      </c>
      <c r="AN4318">
        <v>4317</v>
      </c>
      <c r="AO4318">
        <v>0.49956543467733877</v>
      </c>
    </row>
    <row r="4319" spans="31:41" x14ac:dyDescent="0.25">
      <c r="AE4319">
        <v>4318</v>
      </c>
      <c r="AF4319" s="1">
        <v>3.1502106459238677E-2</v>
      </c>
      <c r="AH4319">
        <v>4318</v>
      </c>
      <c r="AI4319">
        <v>1240.0792882405183</v>
      </c>
      <c r="AK4319">
        <v>4318</v>
      </c>
      <c r="AL4319">
        <v>0.274702014191545</v>
      </c>
      <c r="AN4319">
        <v>4318</v>
      </c>
      <c r="AO4319">
        <v>0.45678663848282114</v>
      </c>
    </row>
    <row r="4320" spans="31:41" x14ac:dyDescent="0.25">
      <c r="AE4320">
        <v>4319</v>
      </c>
      <c r="AF4320" s="1">
        <v>3.121271458728514E-2</v>
      </c>
      <c r="AH4320">
        <v>4319</v>
      </c>
      <c r="AI4320">
        <v>9782.577550990487</v>
      </c>
      <c r="AK4320">
        <v>4319</v>
      </c>
      <c r="AL4320">
        <v>0.21679588152064955</v>
      </c>
      <c r="AN4320">
        <v>4319</v>
      </c>
      <c r="AO4320">
        <v>0.45341394661916345</v>
      </c>
    </row>
    <row r="4321" spans="31:41" x14ac:dyDescent="0.25">
      <c r="AE4321">
        <v>4320</v>
      </c>
      <c r="AF4321" s="1">
        <v>3.6611644667835286E-2</v>
      </c>
      <c r="AH4321">
        <v>4320</v>
      </c>
      <c r="AI4321">
        <v>6432.8880879954359</v>
      </c>
      <c r="AK4321">
        <v>4320</v>
      </c>
      <c r="AL4321">
        <v>0.16260714617440941</v>
      </c>
      <c r="AN4321">
        <v>4320</v>
      </c>
      <c r="AO4321">
        <v>0.43941909129667078</v>
      </c>
    </row>
    <row r="4322" spans="31:41" x14ac:dyDescent="0.25">
      <c r="AE4322">
        <v>4321</v>
      </c>
      <c r="AF4322" s="1">
        <v>2.6203717996499343E-2</v>
      </c>
      <c r="AH4322">
        <v>4321</v>
      </c>
      <c r="AI4322">
        <v>3065.1819880394041</v>
      </c>
      <c r="AK4322">
        <v>4321</v>
      </c>
      <c r="AL4322">
        <v>0.22738955047924359</v>
      </c>
      <c r="AN4322">
        <v>4321</v>
      </c>
      <c r="AO4322">
        <v>0.42301624986617808</v>
      </c>
    </row>
    <row r="4323" spans="31:41" x14ac:dyDescent="0.25">
      <c r="AE4323">
        <v>4322</v>
      </c>
      <c r="AF4323" s="1">
        <v>2.6866342381652197E-2</v>
      </c>
      <c r="AH4323">
        <v>4322</v>
      </c>
      <c r="AI4323">
        <v>3274.1120648093611</v>
      </c>
      <c r="AK4323">
        <v>4322</v>
      </c>
      <c r="AL4323">
        <v>0.2742374498641581</v>
      </c>
      <c r="AN4323">
        <v>4322</v>
      </c>
      <c r="AO4323">
        <v>0.42557344178995671</v>
      </c>
    </row>
    <row r="4324" spans="31:41" x14ac:dyDescent="0.25">
      <c r="AE4324">
        <v>4323</v>
      </c>
      <c r="AF4324" s="1">
        <v>2.3152914646294986E-2</v>
      </c>
      <c r="AH4324">
        <v>4323</v>
      </c>
      <c r="AI4324">
        <v>1493.2915670586078</v>
      </c>
      <c r="AK4324">
        <v>4323</v>
      </c>
      <c r="AL4324">
        <v>0.17235260818353437</v>
      </c>
      <c r="AN4324">
        <v>4323</v>
      </c>
      <c r="AO4324">
        <v>0.3076136561010514</v>
      </c>
    </row>
    <row r="4325" spans="31:41" x14ac:dyDescent="0.25">
      <c r="AE4325">
        <v>4324</v>
      </c>
      <c r="AF4325" s="1">
        <v>3.3588784900354884E-2</v>
      </c>
      <c r="AH4325">
        <v>4324</v>
      </c>
      <c r="AI4325">
        <v>14341.525977384979</v>
      </c>
      <c r="AK4325">
        <v>4324</v>
      </c>
      <c r="AL4325">
        <v>0.13355669231184597</v>
      </c>
      <c r="AN4325">
        <v>4324</v>
      </c>
      <c r="AO4325">
        <v>0.44086216071996642</v>
      </c>
    </row>
    <row r="4326" spans="31:41" x14ac:dyDescent="0.25">
      <c r="AE4326">
        <v>4325</v>
      </c>
      <c r="AF4326" s="1">
        <v>2.3026685560598281E-2</v>
      </c>
      <c r="AH4326">
        <v>4325</v>
      </c>
      <c r="AI4326">
        <v>2841.8474241846529</v>
      </c>
      <c r="AK4326">
        <v>4325</v>
      </c>
      <c r="AL4326">
        <v>0.21024409199154032</v>
      </c>
      <c r="AN4326">
        <v>4325</v>
      </c>
      <c r="AO4326">
        <v>0.51765570918092163</v>
      </c>
    </row>
    <row r="4327" spans="31:41" x14ac:dyDescent="0.25">
      <c r="AE4327">
        <v>4326</v>
      </c>
      <c r="AF4327" s="1">
        <v>2.7634605443763283E-2</v>
      </c>
      <c r="AH4327">
        <v>4326</v>
      </c>
      <c r="AI4327">
        <v>1109.2904182577313</v>
      </c>
      <c r="AK4327">
        <v>4326</v>
      </c>
      <c r="AL4327">
        <v>0.14989848672612546</v>
      </c>
      <c r="AN4327">
        <v>4326</v>
      </c>
      <c r="AO4327">
        <v>0.41914807715312946</v>
      </c>
    </row>
    <row r="4328" spans="31:41" x14ac:dyDescent="0.25">
      <c r="AE4328">
        <v>4327</v>
      </c>
      <c r="AF4328" s="1">
        <v>3.0755449437786853E-2</v>
      </c>
      <c r="AH4328">
        <v>4327</v>
      </c>
      <c r="AI4328">
        <v>1401.7839757192585</v>
      </c>
      <c r="AK4328">
        <v>4327</v>
      </c>
      <c r="AL4328">
        <v>0.20060515036288479</v>
      </c>
      <c r="AN4328">
        <v>4327</v>
      </c>
      <c r="AO4328">
        <v>0.35796779256990108</v>
      </c>
    </row>
    <row r="4329" spans="31:41" x14ac:dyDescent="0.25">
      <c r="AE4329">
        <v>4328</v>
      </c>
      <c r="AF4329" s="1">
        <v>3.2695537442314793E-2</v>
      </c>
      <c r="AH4329">
        <v>4328</v>
      </c>
      <c r="AI4329">
        <v>1003.5217093754743</v>
      </c>
      <c r="AK4329">
        <v>4328</v>
      </c>
      <c r="AL4329">
        <v>9.4950873986371642E-2</v>
      </c>
      <c r="AN4329">
        <v>4328</v>
      </c>
      <c r="AO4329">
        <v>0.40859745499241323</v>
      </c>
    </row>
    <row r="4330" spans="31:41" x14ac:dyDescent="0.25">
      <c r="AE4330">
        <v>4329</v>
      </c>
      <c r="AF4330" s="1">
        <v>3.1839972347283307E-2</v>
      </c>
      <c r="AH4330">
        <v>4329</v>
      </c>
      <c r="AI4330">
        <v>3005.9031602327136</v>
      </c>
      <c r="AK4330">
        <v>4329</v>
      </c>
      <c r="AL4330">
        <v>0.20696711085839875</v>
      </c>
      <c r="AN4330">
        <v>4329</v>
      </c>
      <c r="AO4330">
        <v>0.35389610443917829</v>
      </c>
    </row>
    <row r="4331" spans="31:41" x14ac:dyDescent="0.25">
      <c r="AE4331">
        <v>4330</v>
      </c>
      <c r="AF4331" s="1">
        <v>3.6806680741395592E-2</v>
      </c>
      <c r="AH4331">
        <v>4330</v>
      </c>
      <c r="AI4331">
        <v>4173.6902976785641</v>
      </c>
      <c r="AK4331">
        <v>4330</v>
      </c>
      <c r="AL4331">
        <v>0.23942123875665106</v>
      </c>
      <c r="AN4331">
        <v>4330</v>
      </c>
      <c r="AO4331">
        <v>0.34923365930586292</v>
      </c>
    </row>
    <row r="4332" spans="31:41" x14ac:dyDescent="0.25">
      <c r="AE4332">
        <v>4331</v>
      </c>
      <c r="AF4332" s="1">
        <v>2.4675725946847971E-2</v>
      </c>
      <c r="AH4332">
        <v>4331</v>
      </c>
      <c r="AI4332">
        <v>2362.4919406578183</v>
      </c>
      <c r="AK4332">
        <v>4331</v>
      </c>
      <c r="AL4332">
        <v>0.16068780452076767</v>
      </c>
      <c r="AN4332">
        <v>4331</v>
      </c>
      <c r="AO4332">
        <v>0.37002710940558642</v>
      </c>
    </row>
    <row r="4333" spans="31:41" x14ac:dyDescent="0.25">
      <c r="AE4333">
        <v>4332</v>
      </c>
      <c r="AF4333" s="1">
        <v>3.0037304194816983E-2</v>
      </c>
      <c r="AH4333">
        <v>4332</v>
      </c>
      <c r="AI4333">
        <v>18155.611583624497</v>
      </c>
      <c r="AK4333">
        <v>4332</v>
      </c>
      <c r="AL4333">
        <v>0.15600239199452864</v>
      </c>
      <c r="AN4333">
        <v>4332</v>
      </c>
      <c r="AO4333">
        <v>0.41583259610455359</v>
      </c>
    </row>
    <row r="4334" spans="31:41" x14ac:dyDescent="0.25">
      <c r="AE4334">
        <v>4333</v>
      </c>
      <c r="AF4334" s="1">
        <v>2.9424603884888434E-2</v>
      </c>
      <c r="AH4334">
        <v>4333</v>
      </c>
      <c r="AI4334">
        <v>4319.3163247391922</v>
      </c>
      <c r="AK4334">
        <v>4333</v>
      </c>
      <c r="AL4334">
        <v>0.19405506868043867</v>
      </c>
      <c r="AN4334">
        <v>4333</v>
      </c>
      <c r="AO4334">
        <v>0.3773685956507567</v>
      </c>
    </row>
    <row r="4335" spans="31:41" x14ac:dyDescent="0.25">
      <c r="AE4335">
        <v>4334</v>
      </c>
      <c r="AF4335" s="1">
        <v>3.0579960244377258E-2</v>
      </c>
      <c r="AH4335">
        <v>4334</v>
      </c>
      <c r="AI4335">
        <v>2443.8266559623899</v>
      </c>
      <c r="AK4335">
        <v>4334</v>
      </c>
      <c r="AL4335">
        <v>0.23809181875193924</v>
      </c>
      <c r="AN4335">
        <v>4334</v>
      </c>
      <c r="AO4335">
        <v>0.35072479435386378</v>
      </c>
    </row>
    <row r="4336" spans="31:41" x14ac:dyDescent="0.25">
      <c r="AE4336">
        <v>4335</v>
      </c>
      <c r="AF4336" s="1">
        <v>2.8260238750612565E-2</v>
      </c>
      <c r="AH4336">
        <v>4335</v>
      </c>
      <c r="AI4336">
        <v>10141.601760366491</v>
      </c>
      <c r="AK4336">
        <v>4335</v>
      </c>
      <c r="AL4336">
        <v>0.19691692005238867</v>
      </c>
      <c r="AN4336">
        <v>4335</v>
      </c>
      <c r="AO4336">
        <v>0.39648902149771048</v>
      </c>
    </row>
    <row r="4337" spans="31:41" x14ac:dyDescent="0.25">
      <c r="AE4337">
        <v>4336</v>
      </c>
      <c r="AF4337" s="1">
        <v>2.8026926630124738E-2</v>
      </c>
      <c r="AH4337">
        <v>4336</v>
      </c>
      <c r="AI4337">
        <v>8116.4547559167859</v>
      </c>
      <c r="AK4337">
        <v>4336</v>
      </c>
      <c r="AL4337">
        <v>0.17538006156838276</v>
      </c>
      <c r="AN4337">
        <v>4336</v>
      </c>
      <c r="AO4337">
        <v>0.41048874094336907</v>
      </c>
    </row>
    <row r="4338" spans="31:41" x14ac:dyDescent="0.25">
      <c r="AE4338">
        <v>4337</v>
      </c>
      <c r="AF4338" s="1">
        <v>3.1615812085116657E-2</v>
      </c>
      <c r="AH4338">
        <v>4337</v>
      </c>
      <c r="AI4338">
        <v>982.15624362492542</v>
      </c>
      <c r="AK4338">
        <v>4337</v>
      </c>
      <c r="AL4338">
        <v>0.1868145726084183</v>
      </c>
      <c r="AN4338">
        <v>4337</v>
      </c>
      <c r="AO4338">
        <v>0.45517534922091074</v>
      </c>
    </row>
    <row r="4339" spans="31:41" x14ac:dyDescent="0.25">
      <c r="AE4339">
        <v>4338</v>
      </c>
      <c r="AF4339" s="1">
        <v>3.0380423053271155E-2</v>
      </c>
      <c r="AH4339">
        <v>4338</v>
      </c>
      <c r="AI4339">
        <v>10779.307029338443</v>
      </c>
      <c r="AK4339">
        <v>4338</v>
      </c>
      <c r="AL4339">
        <v>0.1191252504119963</v>
      </c>
      <c r="AN4339">
        <v>4338</v>
      </c>
      <c r="AO4339">
        <v>0.43033423688233369</v>
      </c>
    </row>
    <row r="4340" spans="31:41" x14ac:dyDescent="0.25">
      <c r="AE4340">
        <v>4339</v>
      </c>
      <c r="AF4340" s="1">
        <v>2.8388040421288174E-2</v>
      </c>
      <c r="AH4340">
        <v>4339</v>
      </c>
      <c r="AI4340">
        <v>14217.563443499303</v>
      </c>
      <c r="AK4340">
        <v>4339</v>
      </c>
      <c r="AL4340">
        <v>0.23243796710063408</v>
      </c>
      <c r="AN4340">
        <v>4339</v>
      </c>
      <c r="AO4340">
        <v>0.42850846906600226</v>
      </c>
    </row>
    <row r="4341" spans="31:41" x14ac:dyDescent="0.25">
      <c r="AE4341">
        <v>4340</v>
      </c>
      <c r="AF4341" s="1">
        <v>3.6782303899349778E-2</v>
      </c>
      <c r="AH4341">
        <v>4340</v>
      </c>
      <c r="AI4341">
        <v>2404.5014812779259</v>
      </c>
      <c r="AK4341">
        <v>4340</v>
      </c>
      <c r="AL4341">
        <v>0.17688994243200962</v>
      </c>
      <c r="AN4341">
        <v>4340</v>
      </c>
      <c r="AO4341">
        <v>0.43723941971702096</v>
      </c>
    </row>
    <row r="4342" spans="31:41" x14ac:dyDescent="0.25">
      <c r="AE4342">
        <v>4341</v>
      </c>
      <c r="AF4342" s="1">
        <v>2.6803136373825698E-2</v>
      </c>
      <c r="AH4342">
        <v>4341</v>
      </c>
      <c r="AI4342">
        <v>15579.907080028635</v>
      </c>
      <c r="AK4342">
        <v>4341</v>
      </c>
      <c r="AL4342">
        <v>0.27865969553311432</v>
      </c>
      <c r="AN4342">
        <v>4341</v>
      </c>
      <c r="AO4342">
        <v>0.41137906115560557</v>
      </c>
    </row>
    <row r="4343" spans="31:41" x14ac:dyDescent="0.25">
      <c r="AE4343">
        <v>4342</v>
      </c>
      <c r="AF4343" s="1">
        <v>2.9899857781727546E-2</v>
      </c>
      <c r="AH4343">
        <v>4342</v>
      </c>
      <c r="AI4343">
        <v>11541.602178923238</v>
      </c>
      <c r="AK4343">
        <v>4342</v>
      </c>
      <c r="AL4343">
        <v>0.11438876836885288</v>
      </c>
      <c r="AN4343">
        <v>4342</v>
      </c>
      <c r="AO4343">
        <v>0.37404172728211182</v>
      </c>
    </row>
    <row r="4344" spans="31:41" x14ac:dyDescent="0.25">
      <c r="AE4344">
        <v>4343</v>
      </c>
      <c r="AF4344" s="1">
        <v>3.3391774433652044E-2</v>
      </c>
      <c r="AH4344">
        <v>4343</v>
      </c>
      <c r="AI4344">
        <v>521.44911850117921</v>
      </c>
      <c r="AK4344">
        <v>4343</v>
      </c>
      <c r="AL4344">
        <v>9.8355909369184147E-2</v>
      </c>
      <c r="AN4344">
        <v>4343</v>
      </c>
      <c r="AO4344">
        <v>0.37050817698318944</v>
      </c>
    </row>
    <row r="4345" spans="31:41" x14ac:dyDescent="0.25">
      <c r="AE4345">
        <v>4344</v>
      </c>
      <c r="AF4345" s="1">
        <v>2.685671744190099E-2</v>
      </c>
      <c r="AH4345">
        <v>4344</v>
      </c>
      <c r="AI4345">
        <v>10674.660821606472</v>
      </c>
      <c r="AK4345">
        <v>4344</v>
      </c>
      <c r="AL4345">
        <v>0.20451585172385928</v>
      </c>
      <c r="AN4345">
        <v>4344</v>
      </c>
      <c r="AO4345">
        <v>0.40897252358122288</v>
      </c>
    </row>
    <row r="4346" spans="31:41" x14ac:dyDescent="0.25">
      <c r="AE4346">
        <v>4345</v>
      </c>
      <c r="AF4346" s="1">
        <v>3.0109169436035588E-2</v>
      </c>
      <c r="AH4346">
        <v>4345</v>
      </c>
      <c r="AI4346">
        <v>7076.0265995861455</v>
      </c>
      <c r="AK4346">
        <v>4345</v>
      </c>
      <c r="AL4346">
        <v>0.21581233006527878</v>
      </c>
      <c r="AN4346">
        <v>4345</v>
      </c>
      <c r="AO4346">
        <v>0.43531122903321884</v>
      </c>
    </row>
    <row r="4347" spans="31:41" x14ac:dyDescent="0.25">
      <c r="AE4347">
        <v>4346</v>
      </c>
      <c r="AF4347" s="1">
        <v>3.2777044126990562E-2</v>
      </c>
      <c r="AH4347">
        <v>4346</v>
      </c>
      <c r="AI4347">
        <v>5371.1541530339373</v>
      </c>
      <c r="AK4347">
        <v>4346</v>
      </c>
      <c r="AL4347">
        <v>0.15488276498061637</v>
      </c>
      <c r="AN4347">
        <v>4346</v>
      </c>
      <c r="AO4347">
        <v>0.40182744681790683</v>
      </c>
    </row>
    <row r="4348" spans="31:41" x14ac:dyDescent="0.25">
      <c r="AE4348">
        <v>4347</v>
      </c>
      <c r="AF4348" s="1">
        <v>3.1100032011423195E-2</v>
      </c>
      <c r="AH4348">
        <v>4347</v>
      </c>
      <c r="AI4348">
        <v>3794.5111617311422</v>
      </c>
      <c r="AK4348">
        <v>4347</v>
      </c>
      <c r="AL4348">
        <v>0.12286289246517841</v>
      </c>
      <c r="AN4348">
        <v>4347</v>
      </c>
      <c r="AO4348">
        <v>0.40100298694627257</v>
      </c>
    </row>
    <row r="4349" spans="31:41" x14ac:dyDescent="0.25">
      <c r="AE4349">
        <v>4348</v>
      </c>
      <c r="AF4349" s="1">
        <v>2.9924331103812651E-2</v>
      </c>
      <c r="AH4349">
        <v>4348</v>
      </c>
      <c r="AI4349">
        <v>2969.3013205232419</v>
      </c>
      <c r="AK4349">
        <v>4348</v>
      </c>
      <c r="AL4349">
        <v>0.14727448765589157</v>
      </c>
      <c r="AN4349">
        <v>4348</v>
      </c>
      <c r="AO4349">
        <v>0.35584046686508164</v>
      </c>
    </row>
    <row r="4350" spans="31:41" x14ac:dyDescent="0.25">
      <c r="AE4350">
        <v>4349</v>
      </c>
      <c r="AF4350" s="1">
        <v>2.5722790608562862E-2</v>
      </c>
      <c r="AH4350">
        <v>4349</v>
      </c>
      <c r="AI4350">
        <v>10306.372159556322</v>
      </c>
      <c r="AK4350">
        <v>4349</v>
      </c>
      <c r="AL4350">
        <v>0.25321018281536167</v>
      </c>
      <c r="AN4350">
        <v>4349</v>
      </c>
      <c r="AO4350">
        <v>0.3311600152413105</v>
      </c>
    </row>
    <row r="4351" spans="31:41" x14ac:dyDescent="0.25">
      <c r="AE4351">
        <v>4350</v>
      </c>
      <c r="AF4351" s="1">
        <v>3.1671778972083953E-2</v>
      </c>
      <c r="AH4351">
        <v>4350</v>
      </c>
      <c r="AI4351">
        <v>4453.1746213825545</v>
      </c>
      <c r="AK4351">
        <v>4350</v>
      </c>
      <c r="AL4351">
        <v>0.19839494086541026</v>
      </c>
      <c r="AN4351">
        <v>4350</v>
      </c>
      <c r="AO4351">
        <v>0.40999917613808612</v>
      </c>
    </row>
    <row r="4352" spans="31:41" x14ac:dyDescent="0.25">
      <c r="AE4352">
        <v>4351</v>
      </c>
      <c r="AF4352" s="1">
        <v>3.3890162499401244E-2</v>
      </c>
      <c r="AH4352">
        <v>4351</v>
      </c>
      <c r="AI4352">
        <v>18241.712558381525</v>
      </c>
      <c r="AK4352">
        <v>4351</v>
      </c>
      <c r="AL4352">
        <v>0.14185299905418014</v>
      </c>
      <c r="AN4352">
        <v>4351</v>
      </c>
      <c r="AO4352">
        <v>0.33213484745128374</v>
      </c>
    </row>
    <row r="4353" spans="31:41" x14ac:dyDescent="0.25">
      <c r="AE4353">
        <v>4352</v>
      </c>
      <c r="AF4353" s="1">
        <v>2.901427624828723E-2</v>
      </c>
      <c r="AH4353">
        <v>4352</v>
      </c>
      <c r="AI4353">
        <v>10131.624750761692</v>
      </c>
      <c r="AK4353">
        <v>4352</v>
      </c>
      <c r="AL4353">
        <v>0.15077909778884296</v>
      </c>
      <c r="AN4353">
        <v>4352</v>
      </c>
      <c r="AO4353">
        <v>0.41542756380746415</v>
      </c>
    </row>
    <row r="4354" spans="31:41" x14ac:dyDescent="0.25">
      <c r="AE4354">
        <v>4353</v>
      </c>
      <c r="AF4354" s="1">
        <v>2.9714945389905267E-2</v>
      </c>
      <c r="AH4354">
        <v>4353</v>
      </c>
      <c r="AI4354">
        <v>13241.885017936038</v>
      </c>
      <c r="AK4354">
        <v>4353</v>
      </c>
      <c r="AL4354">
        <v>0.25295407536395581</v>
      </c>
      <c r="AN4354">
        <v>4353</v>
      </c>
      <c r="AO4354">
        <v>0.44202124434786622</v>
      </c>
    </row>
    <row r="4355" spans="31:41" x14ac:dyDescent="0.25">
      <c r="AE4355">
        <v>4354</v>
      </c>
      <c r="AF4355" s="1">
        <v>3.353888995793497E-2</v>
      </c>
      <c r="AH4355">
        <v>4354</v>
      </c>
      <c r="AI4355">
        <v>25539.307217039757</v>
      </c>
      <c r="AK4355">
        <v>4354</v>
      </c>
      <c r="AL4355">
        <v>0.13933990526944254</v>
      </c>
      <c r="AN4355">
        <v>4354</v>
      </c>
      <c r="AO4355">
        <v>0.40233617685326839</v>
      </c>
    </row>
    <row r="4356" spans="31:41" x14ac:dyDescent="0.25">
      <c r="AE4356">
        <v>4355</v>
      </c>
      <c r="AF4356" s="1">
        <v>3.1653790306875651E-2</v>
      </c>
      <c r="AH4356">
        <v>4355</v>
      </c>
      <c r="AI4356">
        <v>410.37872057492297</v>
      </c>
      <c r="AK4356">
        <v>4355</v>
      </c>
      <c r="AL4356">
        <v>0.1617708414391385</v>
      </c>
      <c r="AN4356">
        <v>4355</v>
      </c>
      <c r="AO4356">
        <v>0.39304920912084385</v>
      </c>
    </row>
    <row r="4357" spans="31:41" x14ac:dyDescent="0.25">
      <c r="AE4357">
        <v>4356</v>
      </c>
      <c r="AF4357" s="1">
        <v>3.1653892359869706E-2</v>
      </c>
      <c r="AH4357">
        <v>4356</v>
      </c>
      <c r="AI4357">
        <v>15559.471312363317</v>
      </c>
      <c r="AK4357">
        <v>4356</v>
      </c>
      <c r="AL4357">
        <v>0.12042026993364877</v>
      </c>
      <c r="AN4357">
        <v>4356</v>
      </c>
      <c r="AO4357">
        <v>0.46421997684995009</v>
      </c>
    </row>
    <row r="4358" spans="31:41" x14ac:dyDescent="0.25">
      <c r="AE4358">
        <v>4357</v>
      </c>
      <c r="AF4358" s="1">
        <v>2.4964198657260184E-2</v>
      </c>
      <c r="AH4358">
        <v>4357</v>
      </c>
      <c r="AI4358">
        <v>11573.791195144871</v>
      </c>
      <c r="AK4358">
        <v>4357</v>
      </c>
      <c r="AL4358">
        <v>0.22302393052876962</v>
      </c>
      <c r="AN4358">
        <v>4357</v>
      </c>
      <c r="AO4358">
        <v>0.41871607903093438</v>
      </c>
    </row>
    <row r="4359" spans="31:41" x14ac:dyDescent="0.25">
      <c r="AE4359">
        <v>4358</v>
      </c>
      <c r="AF4359" s="1">
        <v>3.8512056503212211E-2</v>
      </c>
      <c r="AH4359">
        <v>4358</v>
      </c>
      <c r="AI4359">
        <v>6810.8903009958021</v>
      </c>
      <c r="AK4359">
        <v>4358</v>
      </c>
      <c r="AL4359">
        <v>0.17295702951558378</v>
      </c>
      <c r="AN4359">
        <v>4358</v>
      </c>
      <c r="AO4359">
        <v>0.34701538440615098</v>
      </c>
    </row>
    <row r="4360" spans="31:41" x14ac:dyDescent="0.25">
      <c r="AE4360">
        <v>4359</v>
      </c>
      <c r="AF4360" s="1">
        <v>3.2478059905943102E-2</v>
      </c>
      <c r="AH4360">
        <v>4359</v>
      </c>
      <c r="AI4360">
        <v>13570.025638593128</v>
      </c>
      <c r="AK4360">
        <v>4359</v>
      </c>
      <c r="AL4360">
        <v>0.13368413469991641</v>
      </c>
      <c r="AN4360">
        <v>4359</v>
      </c>
      <c r="AO4360">
        <v>0.46070579966650127</v>
      </c>
    </row>
    <row r="4361" spans="31:41" x14ac:dyDescent="0.25">
      <c r="AE4361">
        <v>4360</v>
      </c>
      <c r="AF4361" s="1">
        <v>2.9134647852422813E-2</v>
      </c>
      <c r="AH4361">
        <v>4360</v>
      </c>
      <c r="AI4361">
        <v>7910.453388145298</v>
      </c>
      <c r="AK4361">
        <v>4360</v>
      </c>
      <c r="AL4361">
        <v>0.24673782675041434</v>
      </c>
      <c r="AN4361">
        <v>4360</v>
      </c>
      <c r="AO4361">
        <v>0.44757280442962383</v>
      </c>
    </row>
    <row r="4362" spans="31:41" x14ac:dyDescent="0.25">
      <c r="AE4362">
        <v>4361</v>
      </c>
      <c r="AF4362" s="1">
        <v>3.3378872432540785E-2</v>
      </c>
      <c r="AH4362">
        <v>4361</v>
      </c>
      <c r="AI4362">
        <v>4442.6649227334401</v>
      </c>
      <c r="AK4362">
        <v>4361</v>
      </c>
      <c r="AL4362">
        <v>0.24228558468670813</v>
      </c>
      <c r="AN4362">
        <v>4361</v>
      </c>
      <c r="AO4362">
        <v>0.30563157328129792</v>
      </c>
    </row>
    <row r="4363" spans="31:41" x14ac:dyDescent="0.25">
      <c r="AE4363">
        <v>4362</v>
      </c>
      <c r="AF4363" s="1">
        <v>2.7152018437146541E-2</v>
      </c>
      <c r="AH4363">
        <v>4362</v>
      </c>
      <c r="AI4363">
        <v>15966.180788829415</v>
      </c>
      <c r="AK4363">
        <v>4362</v>
      </c>
      <c r="AL4363">
        <v>0.20557044129553387</v>
      </c>
      <c r="AN4363">
        <v>4362</v>
      </c>
      <c r="AO4363">
        <v>0.49962825135496364</v>
      </c>
    </row>
    <row r="4364" spans="31:41" x14ac:dyDescent="0.25">
      <c r="AE4364">
        <v>4363</v>
      </c>
      <c r="AF4364" s="1">
        <v>2.6410775566340083E-2</v>
      </c>
      <c r="AH4364">
        <v>4363</v>
      </c>
      <c r="AI4364">
        <v>1501.547637060901</v>
      </c>
      <c r="AK4364">
        <v>4363</v>
      </c>
      <c r="AL4364">
        <v>0.23031189466045893</v>
      </c>
      <c r="AN4364">
        <v>4363</v>
      </c>
      <c r="AO4364">
        <v>0.38296792610899949</v>
      </c>
    </row>
    <row r="4365" spans="31:41" x14ac:dyDescent="0.25">
      <c r="AE4365">
        <v>4364</v>
      </c>
      <c r="AF4365" s="1">
        <v>3.1016651484303548E-2</v>
      </c>
      <c r="AH4365">
        <v>4364</v>
      </c>
      <c r="AI4365">
        <v>413.4679768405685</v>
      </c>
      <c r="AK4365">
        <v>4364</v>
      </c>
      <c r="AL4365">
        <v>0.26190840462676718</v>
      </c>
      <c r="AN4365">
        <v>4364</v>
      </c>
      <c r="AO4365">
        <v>0.46513846031658157</v>
      </c>
    </row>
    <row r="4366" spans="31:41" x14ac:dyDescent="0.25">
      <c r="AE4366">
        <v>4365</v>
      </c>
      <c r="AF4366" s="1">
        <v>2.8739082491042289E-2</v>
      </c>
      <c r="AH4366">
        <v>4365</v>
      </c>
      <c r="AI4366">
        <v>6861.4598393108163</v>
      </c>
      <c r="AK4366">
        <v>4365</v>
      </c>
      <c r="AL4366">
        <v>0.12591814986275413</v>
      </c>
      <c r="AN4366">
        <v>4365</v>
      </c>
      <c r="AO4366">
        <v>0.39517934056332205</v>
      </c>
    </row>
    <row r="4367" spans="31:41" x14ac:dyDescent="0.25">
      <c r="AE4367">
        <v>4366</v>
      </c>
      <c r="AF4367" s="1">
        <v>3.7118061730931462E-2</v>
      </c>
      <c r="AH4367">
        <v>4366</v>
      </c>
      <c r="AI4367">
        <v>4112.3775576947683</v>
      </c>
      <c r="AK4367">
        <v>4366</v>
      </c>
      <c r="AL4367">
        <v>0.21627556143673743</v>
      </c>
      <c r="AN4367">
        <v>4366</v>
      </c>
      <c r="AO4367">
        <v>0.38982045771506535</v>
      </c>
    </row>
    <row r="4368" spans="31:41" x14ac:dyDescent="0.25">
      <c r="AE4368">
        <v>4367</v>
      </c>
      <c r="AF4368" s="1">
        <v>2.7194094506255428E-2</v>
      </c>
      <c r="AH4368">
        <v>4367</v>
      </c>
      <c r="AI4368">
        <v>2201.5824904949368</v>
      </c>
      <c r="AK4368">
        <v>4367</v>
      </c>
      <c r="AL4368">
        <v>0.20591731612341893</v>
      </c>
      <c r="AN4368">
        <v>4367</v>
      </c>
      <c r="AO4368">
        <v>0.47111855635347516</v>
      </c>
    </row>
    <row r="4369" spans="31:41" x14ac:dyDescent="0.25">
      <c r="AE4369">
        <v>4368</v>
      </c>
      <c r="AF4369" s="1">
        <v>3.1000510983596685E-2</v>
      </c>
      <c r="AH4369">
        <v>4368</v>
      </c>
      <c r="AI4369">
        <v>1546.5267598404521</v>
      </c>
      <c r="AK4369">
        <v>4368</v>
      </c>
      <c r="AL4369">
        <v>0.17519364661420833</v>
      </c>
      <c r="AN4369">
        <v>4368</v>
      </c>
      <c r="AO4369">
        <v>0.39096770146943477</v>
      </c>
    </row>
    <row r="4370" spans="31:41" x14ac:dyDescent="0.25">
      <c r="AE4370">
        <v>4369</v>
      </c>
      <c r="AF4370" s="1">
        <v>3.7688645617216521E-2</v>
      </c>
      <c r="AH4370">
        <v>4369</v>
      </c>
      <c r="AI4370">
        <v>5250.3218380356975</v>
      </c>
      <c r="AK4370">
        <v>4369</v>
      </c>
      <c r="AL4370">
        <v>0.28593343530976201</v>
      </c>
      <c r="AN4370">
        <v>4369</v>
      </c>
      <c r="AO4370">
        <v>0.42673653601913081</v>
      </c>
    </row>
    <row r="4371" spans="31:41" x14ac:dyDescent="0.25">
      <c r="AE4371">
        <v>4370</v>
      </c>
      <c r="AF4371" s="1">
        <v>2.6823339470372076E-2</v>
      </c>
      <c r="AH4371">
        <v>4370</v>
      </c>
      <c r="AI4371">
        <v>8150.7909902192823</v>
      </c>
      <c r="AK4371">
        <v>4370</v>
      </c>
      <c r="AL4371">
        <v>0.23732984566870602</v>
      </c>
      <c r="AN4371">
        <v>4370</v>
      </c>
      <c r="AO4371">
        <v>0.35464235141269762</v>
      </c>
    </row>
    <row r="4372" spans="31:41" x14ac:dyDescent="0.25">
      <c r="AE4372">
        <v>4371</v>
      </c>
      <c r="AF4372" s="1">
        <v>3.8337336245725329E-2</v>
      </c>
      <c r="AH4372">
        <v>4371</v>
      </c>
      <c r="AI4372">
        <v>5707.7146089077569</v>
      </c>
      <c r="AK4372">
        <v>4371</v>
      </c>
      <c r="AL4372">
        <v>0.23377912763892869</v>
      </c>
      <c r="AN4372">
        <v>4371</v>
      </c>
      <c r="AO4372">
        <v>0.31296134910471207</v>
      </c>
    </row>
    <row r="4373" spans="31:41" x14ac:dyDescent="0.25">
      <c r="AE4373">
        <v>4372</v>
      </c>
      <c r="AF4373" s="1">
        <v>3.1329182377278109E-2</v>
      </c>
      <c r="AH4373">
        <v>4372</v>
      </c>
      <c r="AI4373">
        <v>2053.8880192137426</v>
      </c>
      <c r="AK4373">
        <v>4372</v>
      </c>
      <c r="AL4373">
        <v>0.15573140777035616</v>
      </c>
      <c r="AN4373">
        <v>4372</v>
      </c>
      <c r="AO4373">
        <v>0.3878058727953631</v>
      </c>
    </row>
    <row r="4374" spans="31:41" x14ac:dyDescent="0.25">
      <c r="AE4374">
        <v>4373</v>
      </c>
      <c r="AF4374" s="1">
        <v>3.0717071407378338E-2</v>
      </c>
      <c r="AH4374">
        <v>4373</v>
      </c>
      <c r="AI4374">
        <v>1226.4416835692246</v>
      </c>
      <c r="AK4374">
        <v>4373</v>
      </c>
      <c r="AL4374">
        <v>0.16174930996493372</v>
      </c>
      <c r="AN4374">
        <v>4373</v>
      </c>
      <c r="AO4374">
        <v>0.45703487971044832</v>
      </c>
    </row>
    <row r="4375" spans="31:41" x14ac:dyDescent="0.25">
      <c r="AE4375">
        <v>4374</v>
      </c>
      <c r="AF4375" s="1">
        <v>3.1867077501187779E-2</v>
      </c>
      <c r="AH4375">
        <v>4374</v>
      </c>
      <c r="AI4375">
        <v>3066.7867237016189</v>
      </c>
      <c r="AK4375">
        <v>4374</v>
      </c>
      <c r="AL4375">
        <v>0.15657610426943597</v>
      </c>
      <c r="AN4375">
        <v>4374</v>
      </c>
      <c r="AO4375">
        <v>0.37153057497537467</v>
      </c>
    </row>
    <row r="4376" spans="31:41" x14ac:dyDescent="0.25">
      <c r="AE4376">
        <v>4375</v>
      </c>
      <c r="AF4376" s="1">
        <v>2.8403320355762318E-2</v>
      </c>
      <c r="AH4376">
        <v>4375</v>
      </c>
      <c r="AI4376">
        <v>806.27697844924353</v>
      </c>
      <c r="AK4376">
        <v>4375</v>
      </c>
      <c r="AL4376">
        <v>0.23385305787354471</v>
      </c>
      <c r="AN4376">
        <v>4375</v>
      </c>
      <c r="AO4376">
        <v>0.51195173024510621</v>
      </c>
    </row>
    <row r="4377" spans="31:41" x14ac:dyDescent="0.25">
      <c r="AE4377">
        <v>4376</v>
      </c>
      <c r="AF4377" s="1">
        <v>3.2239201494934422E-2</v>
      </c>
      <c r="AH4377">
        <v>4376</v>
      </c>
      <c r="AI4377">
        <v>8154.3848913039619</v>
      </c>
      <c r="AK4377">
        <v>4376</v>
      </c>
      <c r="AL4377">
        <v>0.33189005065329025</v>
      </c>
      <c r="AN4377">
        <v>4376</v>
      </c>
      <c r="AO4377">
        <v>0.5150444715642376</v>
      </c>
    </row>
    <row r="4378" spans="31:41" x14ac:dyDescent="0.25">
      <c r="AE4378">
        <v>4377</v>
      </c>
      <c r="AF4378" s="1">
        <v>3.6027579386941788E-2</v>
      </c>
      <c r="AH4378">
        <v>4377</v>
      </c>
      <c r="AI4378">
        <v>3205.202794725195</v>
      </c>
      <c r="AK4378">
        <v>4377</v>
      </c>
      <c r="AL4378">
        <v>0.21022426309979392</v>
      </c>
      <c r="AN4378">
        <v>4377</v>
      </c>
      <c r="AO4378">
        <v>0.37959325318606663</v>
      </c>
    </row>
    <row r="4379" spans="31:41" x14ac:dyDescent="0.25">
      <c r="AE4379">
        <v>4378</v>
      </c>
      <c r="AF4379" s="1">
        <v>2.7508860237281052E-2</v>
      </c>
      <c r="AH4379">
        <v>4378</v>
      </c>
      <c r="AI4379">
        <v>34482.768444173766</v>
      </c>
      <c r="AK4379">
        <v>4378</v>
      </c>
      <c r="AL4379">
        <v>0.23024998263197782</v>
      </c>
      <c r="AN4379">
        <v>4378</v>
      </c>
      <c r="AO4379">
        <v>0.37537322347813362</v>
      </c>
    </row>
    <row r="4380" spans="31:41" x14ac:dyDescent="0.25">
      <c r="AE4380">
        <v>4379</v>
      </c>
      <c r="AF4380" s="1">
        <v>3.0229515034565058E-2</v>
      </c>
      <c r="AH4380">
        <v>4379</v>
      </c>
      <c r="AI4380">
        <v>6288.535695565306</v>
      </c>
      <c r="AK4380">
        <v>4379</v>
      </c>
      <c r="AL4380">
        <v>0.26663496231015099</v>
      </c>
      <c r="AN4380">
        <v>4379</v>
      </c>
      <c r="AO4380">
        <v>0.34122602802900021</v>
      </c>
    </row>
    <row r="4381" spans="31:41" x14ac:dyDescent="0.25">
      <c r="AE4381">
        <v>4380</v>
      </c>
      <c r="AF4381" s="1">
        <v>2.7762755977232434E-2</v>
      </c>
      <c r="AH4381">
        <v>4380</v>
      </c>
      <c r="AI4381">
        <v>4681.0927036715611</v>
      </c>
      <c r="AK4381">
        <v>4380</v>
      </c>
      <c r="AL4381">
        <v>0.26363985655549071</v>
      </c>
      <c r="AN4381">
        <v>4380</v>
      </c>
      <c r="AO4381">
        <v>0.39636061816509127</v>
      </c>
    </row>
    <row r="4382" spans="31:41" x14ac:dyDescent="0.25">
      <c r="AE4382">
        <v>4381</v>
      </c>
      <c r="AF4382" s="1">
        <v>3.0293693185701631E-2</v>
      </c>
      <c r="AH4382">
        <v>4381</v>
      </c>
      <c r="AI4382">
        <v>19558.193210639896</v>
      </c>
      <c r="AK4382">
        <v>4381</v>
      </c>
      <c r="AL4382">
        <v>0.1410337060879015</v>
      </c>
      <c r="AN4382">
        <v>4381</v>
      </c>
      <c r="AO4382">
        <v>0.41886010089824227</v>
      </c>
    </row>
    <row r="4383" spans="31:41" x14ac:dyDescent="0.25">
      <c r="AE4383">
        <v>4382</v>
      </c>
      <c r="AF4383" s="1">
        <v>2.7678529937198437E-2</v>
      </c>
      <c r="AH4383">
        <v>4382</v>
      </c>
      <c r="AI4383">
        <v>1547.2796042276052</v>
      </c>
      <c r="AK4383">
        <v>4382</v>
      </c>
      <c r="AL4383">
        <v>0.15786254850986681</v>
      </c>
      <c r="AN4383">
        <v>4382</v>
      </c>
      <c r="AO4383">
        <v>0.43973666794769195</v>
      </c>
    </row>
    <row r="4384" spans="31:41" x14ac:dyDescent="0.25">
      <c r="AE4384">
        <v>4383</v>
      </c>
      <c r="AF4384" s="1">
        <v>3.1728010237540794E-2</v>
      </c>
      <c r="AH4384">
        <v>4383</v>
      </c>
      <c r="AI4384">
        <v>1401.6487103197999</v>
      </c>
      <c r="AK4384">
        <v>4383</v>
      </c>
      <c r="AL4384">
        <v>0.12962945495130032</v>
      </c>
      <c r="AN4384">
        <v>4383</v>
      </c>
      <c r="AO4384">
        <v>0.45937477670709187</v>
      </c>
    </row>
    <row r="4385" spans="31:41" x14ac:dyDescent="0.25">
      <c r="AE4385">
        <v>4384</v>
      </c>
      <c r="AF4385" s="1">
        <v>2.5666723726008867E-2</v>
      </c>
      <c r="AH4385">
        <v>4384</v>
      </c>
      <c r="AI4385">
        <v>5329.933541339261</v>
      </c>
      <c r="AK4385">
        <v>4384</v>
      </c>
      <c r="AL4385">
        <v>0.18247216519951401</v>
      </c>
      <c r="AN4385">
        <v>4384</v>
      </c>
      <c r="AO4385">
        <v>0.4570947482588551</v>
      </c>
    </row>
    <row r="4386" spans="31:41" x14ac:dyDescent="0.25">
      <c r="AE4386">
        <v>4385</v>
      </c>
      <c r="AF4386" s="1">
        <v>3.116116009141523E-2</v>
      </c>
      <c r="AH4386">
        <v>4385</v>
      </c>
      <c r="AI4386">
        <v>259.57279229351911</v>
      </c>
      <c r="AK4386">
        <v>4385</v>
      </c>
      <c r="AL4386">
        <v>0.22814625635393787</v>
      </c>
      <c r="AN4386">
        <v>4385</v>
      </c>
      <c r="AO4386">
        <v>0.39024013997112905</v>
      </c>
    </row>
    <row r="4387" spans="31:41" x14ac:dyDescent="0.25">
      <c r="AE4387">
        <v>4386</v>
      </c>
      <c r="AF4387" s="1">
        <v>2.0274643514539559E-2</v>
      </c>
      <c r="AH4387">
        <v>4386</v>
      </c>
      <c r="AI4387">
        <v>2111.3905496009365</v>
      </c>
      <c r="AK4387">
        <v>4386</v>
      </c>
      <c r="AL4387">
        <v>0.15694407975728053</v>
      </c>
      <c r="AN4387">
        <v>4386</v>
      </c>
      <c r="AO4387">
        <v>0.31170041453731517</v>
      </c>
    </row>
    <row r="4388" spans="31:41" x14ac:dyDescent="0.25">
      <c r="AE4388">
        <v>4387</v>
      </c>
      <c r="AF4388" s="1">
        <v>3.9966234441065396E-2</v>
      </c>
      <c r="AH4388">
        <v>4387</v>
      </c>
      <c r="AI4388">
        <v>15161.801441358797</v>
      </c>
      <c r="AK4388">
        <v>4387</v>
      </c>
      <c r="AL4388">
        <v>0.20844512073314694</v>
      </c>
      <c r="AN4388">
        <v>4387</v>
      </c>
      <c r="AO4388">
        <v>0.35234509445866541</v>
      </c>
    </row>
    <row r="4389" spans="31:41" x14ac:dyDescent="0.25">
      <c r="AE4389">
        <v>4388</v>
      </c>
      <c r="AF4389" s="1">
        <v>3.3676893111655115E-2</v>
      </c>
      <c r="AH4389">
        <v>4388</v>
      </c>
      <c r="AI4389">
        <v>1234.5780463916085</v>
      </c>
      <c r="AK4389">
        <v>4388</v>
      </c>
      <c r="AL4389">
        <v>0.19910115341617643</v>
      </c>
      <c r="AN4389">
        <v>4388</v>
      </c>
      <c r="AO4389">
        <v>0.40298881367444211</v>
      </c>
    </row>
    <row r="4390" spans="31:41" x14ac:dyDescent="0.25">
      <c r="AE4390">
        <v>4389</v>
      </c>
      <c r="AF4390" s="1">
        <v>3.5347547743679097E-2</v>
      </c>
      <c r="AH4390">
        <v>4389</v>
      </c>
      <c r="AI4390">
        <v>20144.037433242695</v>
      </c>
      <c r="AK4390">
        <v>4389</v>
      </c>
      <c r="AL4390">
        <v>0.26826730642097663</v>
      </c>
      <c r="AN4390">
        <v>4389</v>
      </c>
      <c r="AO4390">
        <v>0.36232220970358664</v>
      </c>
    </row>
    <row r="4391" spans="31:41" x14ac:dyDescent="0.25">
      <c r="AE4391">
        <v>4390</v>
      </c>
      <c r="AF4391" s="1">
        <v>3.2118964069543399E-2</v>
      </c>
      <c r="AH4391">
        <v>4390</v>
      </c>
      <c r="AI4391">
        <v>8019.8174588167522</v>
      </c>
      <c r="AK4391">
        <v>4390</v>
      </c>
      <c r="AL4391">
        <v>0.30261696311681052</v>
      </c>
      <c r="AN4391">
        <v>4390</v>
      </c>
      <c r="AO4391">
        <v>0.34843255096677717</v>
      </c>
    </row>
    <row r="4392" spans="31:41" x14ac:dyDescent="0.25">
      <c r="AE4392">
        <v>4391</v>
      </c>
      <c r="AF4392" s="1">
        <v>2.718401404739712E-2</v>
      </c>
      <c r="AH4392">
        <v>4391</v>
      </c>
      <c r="AI4392">
        <v>3003.9566436552782</v>
      </c>
      <c r="AK4392">
        <v>4391</v>
      </c>
      <c r="AL4392">
        <v>0.21673458042718402</v>
      </c>
      <c r="AN4392">
        <v>4391</v>
      </c>
      <c r="AO4392">
        <v>0.47984409863091504</v>
      </c>
    </row>
    <row r="4393" spans="31:41" x14ac:dyDescent="0.25">
      <c r="AE4393">
        <v>4392</v>
      </c>
      <c r="AF4393" s="1">
        <v>2.904201745774504E-2</v>
      </c>
      <c r="AH4393">
        <v>4392</v>
      </c>
      <c r="AI4393">
        <v>10656.974893676876</v>
      </c>
      <c r="AK4393">
        <v>4392</v>
      </c>
      <c r="AL4393">
        <v>0.21836316952814286</v>
      </c>
      <c r="AN4393">
        <v>4392</v>
      </c>
      <c r="AO4393">
        <v>0.41811110254071726</v>
      </c>
    </row>
    <row r="4394" spans="31:41" x14ac:dyDescent="0.25">
      <c r="AE4394">
        <v>4393</v>
      </c>
      <c r="AF4394" s="1">
        <v>3.2608195110094051E-2</v>
      </c>
      <c r="AH4394">
        <v>4393</v>
      </c>
      <c r="AI4394">
        <v>1147.5781098892221</v>
      </c>
      <c r="AK4394">
        <v>4393</v>
      </c>
      <c r="AL4394">
        <v>0.14930377404071971</v>
      </c>
      <c r="AN4394">
        <v>4393</v>
      </c>
      <c r="AO4394">
        <v>0.40272937806010911</v>
      </c>
    </row>
    <row r="4395" spans="31:41" x14ac:dyDescent="0.25">
      <c r="AE4395">
        <v>4394</v>
      </c>
      <c r="AF4395" s="1">
        <v>2.4526470306623693E-2</v>
      </c>
      <c r="AH4395">
        <v>4394</v>
      </c>
      <c r="AI4395">
        <v>49931.227679634329</v>
      </c>
      <c r="AK4395">
        <v>4394</v>
      </c>
      <c r="AL4395">
        <v>0.11862036715887241</v>
      </c>
      <c r="AN4395">
        <v>4394</v>
      </c>
      <c r="AO4395">
        <v>0.4602875661996938</v>
      </c>
    </row>
    <row r="4396" spans="31:41" x14ac:dyDescent="0.25">
      <c r="AE4396">
        <v>4395</v>
      </c>
      <c r="AF4396" s="1">
        <v>3.1063668593303451E-2</v>
      </c>
      <c r="AH4396">
        <v>4395</v>
      </c>
      <c r="AI4396">
        <v>456.88568170731787</v>
      </c>
      <c r="AK4396">
        <v>4395</v>
      </c>
      <c r="AL4396">
        <v>0.15306476274934869</v>
      </c>
      <c r="AN4396">
        <v>4395</v>
      </c>
      <c r="AO4396">
        <v>0.33366775316042391</v>
      </c>
    </row>
    <row r="4397" spans="31:41" x14ac:dyDescent="0.25">
      <c r="AE4397">
        <v>4396</v>
      </c>
      <c r="AF4397" s="1">
        <v>3.3194250708198592E-2</v>
      </c>
      <c r="AH4397">
        <v>4396</v>
      </c>
      <c r="AI4397">
        <v>9627.729177354222</v>
      </c>
      <c r="AK4397">
        <v>4396</v>
      </c>
      <c r="AL4397">
        <v>0.18845051172113092</v>
      </c>
      <c r="AN4397">
        <v>4396</v>
      </c>
      <c r="AO4397">
        <v>0.40808002570495244</v>
      </c>
    </row>
    <row r="4398" spans="31:41" x14ac:dyDescent="0.25">
      <c r="AE4398">
        <v>4397</v>
      </c>
      <c r="AF4398" s="1">
        <v>2.8289469361668429E-2</v>
      </c>
      <c r="AH4398">
        <v>4397</v>
      </c>
      <c r="AI4398">
        <v>3024.3288279049889</v>
      </c>
      <c r="AK4398">
        <v>4397</v>
      </c>
      <c r="AL4398">
        <v>0.22096106527524603</v>
      </c>
      <c r="AN4398">
        <v>4397</v>
      </c>
      <c r="AO4398">
        <v>0.42205227133279938</v>
      </c>
    </row>
    <row r="4399" spans="31:41" x14ac:dyDescent="0.25">
      <c r="AE4399">
        <v>4398</v>
      </c>
      <c r="AF4399" s="1">
        <v>3.5048014300984809E-2</v>
      </c>
      <c r="AH4399">
        <v>4398</v>
      </c>
      <c r="AI4399">
        <v>33294.393585918027</v>
      </c>
      <c r="AK4399">
        <v>4398</v>
      </c>
      <c r="AL4399">
        <v>0.17888135958727858</v>
      </c>
      <c r="AN4399">
        <v>4398</v>
      </c>
      <c r="AO4399">
        <v>0.30810020351513534</v>
      </c>
    </row>
    <row r="4400" spans="31:41" x14ac:dyDescent="0.25">
      <c r="AE4400">
        <v>4399</v>
      </c>
      <c r="AF4400" s="1">
        <v>2.8506317290188488E-2</v>
      </c>
      <c r="AH4400">
        <v>4399</v>
      </c>
      <c r="AI4400">
        <v>4812.509747129141</v>
      </c>
      <c r="AK4400">
        <v>4399</v>
      </c>
      <c r="AL4400">
        <v>0.16256825521314716</v>
      </c>
      <c r="AN4400">
        <v>4399</v>
      </c>
      <c r="AO4400">
        <v>0.41516699264721418</v>
      </c>
    </row>
    <row r="4401" spans="31:41" x14ac:dyDescent="0.25">
      <c r="AE4401">
        <v>4400</v>
      </c>
      <c r="AF4401" s="1">
        <v>3.1851353049494824E-2</v>
      </c>
      <c r="AH4401">
        <v>4400</v>
      </c>
      <c r="AI4401">
        <v>770.02418258531975</v>
      </c>
      <c r="AK4401">
        <v>4400</v>
      </c>
      <c r="AL4401">
        <v>0.13417462254789236</v>
      </c>
      <c r="AN4401">
        <v>4400</v>
      </c>
      <c r="AO4401">
        <v>0.40034366975185942</v>
      </c>
    </row>
    <row r="4402" spans="31:41" x14ac:dyDescent="0.25">
      <c r="AE4402">
        <v>4401</v>
      </c>
      <c r="AF4402" s="1">
        <v>2.7500721113531412E-2</v>
      </c>
      <c r="AH4402">
        <v>4401</v>
      </c>
      <c r="AI4402">
        <v>5333.5893573063659</v>
      </c>
      <c r="AK4402">
        <v>4401</v>
      </c>
      <c r="AL4402">
        <v>0.19149291767542745</v>
      </c>
      <c r="AN4402">
        <v>4401</v>
      </c>
      <c r="AO4402">
        <v>0.44826382137930687</v>
      </c>
    </row>
    <row r="4403" spans="31:41" x14ac:dyDescent="0.25">
      <c r="AE4403">
        <v>4402</v>
      </c>
      <c r="AF4403" s="1">
        <v>3.1882979812261958E-2</v>
      </c>
      <c r="AH4403">
        <v>4402</v>
      </c>
      <c r="AI4403">
        <v>2346.3898910395287</v>
      </c>
      <c r="AK4403">
        <v>4402</v>
      </c>
      <c r="AL4403">
        <v>0.3119849450657553</v>
      </c>
      <c r="AN4403">
        <v>4402</v>
      </c>
      <c r="AO4403">
        <v>0.44307029883730548</v>
      </c>
    </row>
    <row r="4404" spans="31:41" x14ac:dyDescent="0.25">
      <c r="AE4404">
        <v>4403</v>
      </c>
      <c r="AF4404" s="1">
        <v>3.0378427520713958E-2</v>
      </c>
      <c r="AH4404">
        <v>4403</v>
      </c>
      <c r="AI4404">
        <v>5847.7483012424109</v>
      </c>
      <c r="AK4404">
        <v>4403</v>
      </c>
      <c r="AL4404">
        <v>0.10449898863389213</v>
      </c>
      <c r="AN4404">
        <v>4403</v>
      </c>
      <c r="AO4404">
        <v>0.38848378260296351</v>
      </c>
    </row>
    <row r="4405" spans="31:41" x14ac:dyDescent="0.25">
      <c r="AE4405">
        <v>4404</v>
      </c>
      <c r="AF4405" s="1">
        <v>2.658768606177464E-2</v>
      </c>
      <c r="AH4405">
        <v>4404</v>
      </c>
      <c r="AI4405">
        <v>8003.756556098595</v>
      </c>
      <c r="AK4405">
        <v>4404</v>
      </c>
      <c r="AL4405">
        <v>0.15464556483547498</v>
      </c>
      <c r="AN4405">
        <v>4404</v>
      </c>
      <c r="AO4405">
        <v>0.39187957867009926</v>
      </c>
    </row>
    <row r="4406" spans="31:41" x14ac:dyDescent="0.25">
      <c r="AE4406">
        <v>4405</v>
      </c>
      <c r="AF4406" s="1">
        <v>3.4550484210796206E-2</v>
      </c>
      <c r="AH4406">
        <v>4405</v>
      </c>
      <c r="AI4406">
        <v>4956.0777178062135</v>
      </c>
      <c r="AK4406">
        <v>4405</v>
      </c>
      <c r="AL4406">
        <v>0.19488364942250055</v>
      </c>
      <c r="AN4406">
        <v>4405</v>
      </c>
      <c r="AO4406">
        <v>0.49484187437985905</v>
      </c>
    </row>
    <row r="4407" spans="31:41" x14ac:dyDescent="0.25">
      <c r="AE4407">
        <v>4406</v>
      </c>
      <c r="AF4407" s="1">
        <v>2.7310337236534865E-2</v>
      </c>
      <c r="AH4407">
        <v>4406</v>
      </c>
      <c r="AI4407">
        <v>1194.4087977724332</v>
      </c>
      <c r="AK4407">
        <v>4406</v>
      </c>
      <c r="AL4407">
        <v>7.8359571463756231E-2</v>
      </c>
      <c r="AN4407">
        <v>4406</v>
      </c>
      <c r="AO4407">
        <v>0.32977939754624963</v>
      </c>
    </row>
    <row r="4408" spans="31:41" x14ac:dyDescent="0.25">
      <c r="AE4408">
        <v>4407</v>
      </c>
      <c r="AF4408" s="1">
        <v>2.6942874255300397E-2</v>
      </c>
      <c r="AH4408">
        <v>4407</v>
      </c>
      <c r="AI4408">
        <v>2159.4272886078948</v>
      </c>
      <c r="AK4408">
        <v>4407</v>
      </c>
      <c r="AL4408">
        <v>0.2687117418982809</v>
      </c>
      <c r="AN4408">
        <v>4407</v>
      </c>
      <c r="AO4408">
        <v>0.40183245728247025</v>
      </c>
    </row>
    <row r="4409" spans="31:41" x14ac:dyDescent="0.25">
      <c r="AE4409">
        <v>4408</v>
      </c>
      <c r="AF4409" s="1">
        <v>3.1828691865162906E-2</v>
      </c>
      <c r="AH4409">
        <v>4408</v>
      </c>
      <c r="AI4409">
        <v>14042.39039626651</v>
      </c>
      <c r="AK4409">
        <v>4408</v>
      </c>
      <c r="AL4409">
        <v>0.24295444694503759</v>
      </c>
      <c r="AN4409">
        <v>4408</v>
      </c>
      <c r="AO4409">
        <v>0.36453430976518636</v>
      </c>
    </row>
    <row r="4410" spans="31:41" x14ac:dyDescent="0.25">
      <c r="AE4410">
        <v>4409</v>
      </c>
      <c r="AF4410" s="1">
        <v>3.0303904942035054E-2</v>
      </c>
      <c r="AH4410">
        <v>4409</v>
      </c>
      <c r="AI4410">
        <v>644.31164575790206</v>
      </c>
      <c r="AK4410">
        <v>4409</v>
      </c>
      <c r="AL4410">
        <v>0.17641497525428879</v>
      </c>
      <c r="AN4410">
        <v>4409</v>
      </c>
      <c r="AO4410">
        <v>0.37521220934762906</v>
      </c>
    </row>
    <row r="4411" spans="31:41" x14ac:dyDescent="0.25">
      <c r="AE4411">
        <v>4410</v>
      </c>
      <c r="AF4411" s="1">
        <v>2.5568319096365588E-2</v>
      </c>
      <c r="AH4411">
        <v>4410</v>
      </c>
      <c r="AI4411">
        <v>6886.5625683276339</v>
      </c>
      <c r="AK4411">
        <v>4410</v>
      </c>
      <c r="AL4411">
        <v>0.25239915742490049</v>
      </c>
      <c r="AN4411">
        <v>4410</v>
      </c>
      <c r="AO4411">
        <v>0.37586947891941846</v>
      </c>
    </row>
    <row r="4412" spans="31:41" x14ac:dyDescent="0.25">
      <c r="AE4412">
        <v>4411</v>
      </c>
      <c r="AF4412" s="1">
        <v>2.9092720698871144E-2</v>
      </c>
      <c r="AH4412">
        <v>4411</v>
      </c>
      <c r="AI4412">
        <v>5079.6551270748378</v>
      </c>
      <c r="AK4412">
        <v>4411</v>
      </c>
      <c r="AL4412">
        <v>0.20773348339759554</v>
      </c>
      <c r="AN4412">
        <v>4411</v>
      </c>
      <c r="AO4412">
        <v>0.39933545985575952</v>
      </c>
    </row>
    <row r="4413" spans="31:41" x14ac:dyDescent="0.25">
      <c r="AE4413">
        <v>4412</v>
      </c>
      <c r="AF4413" s="1">
        <v>3.2616888826682899E-2</v>
      </c>
      <c r="AH4413">
        <v>4412</v>
      </c>
      <c r="AI4413">
        <v>3018.3259046317999</v>
      </c>
      <c r="AK4413">
        <v>4412</v>
      </c>
      <c r="AL4413">
        <v>0.132311031744892</v>
      </c>
      <c r="AN4413">
        <v>4412</v>
      </c>
      <c r="AO4413">
        <v>0.33030774895539894</v>
      </c>
    </row>
    <row r="4414" spans="31:41" x14ac:dyDescent="0.25">
      <c r="AE4414">
        <v>4413</v>
      </c>
      <c r="AF4414" s="1">
        <v>3.5789429443923382E-2</v>
      </c>
      <c r="AH4414">
        <v>4413</v>
      </c>
      <c r="AI4414">
        <v>9802.7031597581736</v>
      </c>
      <c r="AK4414">
        <v>4413</v>
      </c>
      <c r="AL4414">
        <v>0.16991195416550819</v>
      </c>
      <c r="AN4414">
        <v>4413</v>
      </c>
      <c r="AO4414">
        <v>0.39518680772134074</v>
      </c>
    </row>
    <row r="4415" spans="31:41" x14ac:dyDescent="0.25">
      <c r="AE4415">
        <v>4414</v>
      </c>
      <c r="AF4415" s="1">
        <v>2.8081541915362607E-2</v>
      </c>
      <c r="AH4415">
        <v>4414</v>
      </c>
      <c r="AI4415">
        <v>470.28101996951841</v>
      </c>
      <c r="AK4415">
        <v>4414</v>
      </c>
      <c r="AL4415">
        <v>0.21253997628297852</v>
      </c>
      <c r="AN4415">
        <v>4414</v>
      </c>
      <c r="AO4415">
        <v>0.40355409449407209</v>
      </c>
    </row>
    <row r="4416" spans="31:41" x14ac:dyDescent="0.25">
      <c r="AE4416">
        <v>4415</v>
      </c>
      <c r="AF4416" s="1">
        <v>2.4702325569981864E-2</v>
      </c>
      <c r="AH4416">
        <v>4415</v>
      </c>
      <c r="AI4416">
        <v>1047.5427208362912</v>
      </c>
      <c r="AK4416">
        <v>4415</v>
      </c>
      <c r="AL4416">
        <v>0.22402118459633716</v>
      </c>
      <c r="AN4416">
        <v>4415</v>
      </c>
      <c r="AO4416">
        <v>0.42353796523469689</v>
      </c>
    </row>
    <row r="4417" spans="31:41" x14ac:dyDescent="0.25">
      <c r="AE4417">
        <v>4416</v>
      </c>
      <c r="AF4417" s="1">
        <v>3.6847155652180108E-2</v>
      </c>
      <c r="AH4417">
        <v>4416</v>
      </c>
      <c r="AI4417">
        <v>23887.03159427745</v>
      </c>
      <c r="AK4417">
        <v>4416</v>
      </c>
      <c r="AL4417">
        <v>0.20127313476491213</v>
      </c>
      <c r="AN4417">
        <v>4416</v>
      </c>
      <c r="AO4417">
        <v>0.43798605224322862</v>
      </c>
    </row>
    <row r="4418" spans="31:41" x14ac:dyDescent="0.25">
      <c r="AE4418">
        <v>4417</v>
      </c>
      <c r="AF4418" s="1">
        <v>2.7310134545200926E-2</v>
      </c>
      <c r="AH4418">
        <v>4417</v>
      </c>
      <c r="AI4418">
        <v>12977.673497871439</v>
      </c>
      <c r="AK4418">
        <v>4417</v>
      </c>
      <c r="AL4418">
        <v>0.18275769275344922</v>
      </c>
      <c r="AN4418">
        <v>4417</v>
      </c>
      <c r="AO4418">
        <v>0.46170945218377202</v>
      </c>
    </row>
    <row r="4419" spans="31:41" x14ac:dyDescent="0.25">
      <c r="AE4419">
        <v>4418</v>
      </c>
      <c r="AF4419" s="1">
        <v>3.6812906781014121E-2</v>
      </c>
      <c r="AH4419">
        <v>4418</v>
      </c>
      <c r="AI4419">
        <v>3710.907174807985</v>
      </c>
      <c r="AK4419">
        <v>4418</v>
      </c>
      <c r="AL4419">
        <v>0.22801653519722878</v>
      </c>
      <c r="AN4419">
        <v>4418</v>
      </c>
      <c r="AO4419">
        <v>0.33503188884864871</v>
      </c>
    </row>
    <row r="4420" spans="31:41" x14ac:dyDescent="0.25">
      <c r="AE4420">
        <v>4419</v>
      </c>
      <c r="AF4420" s="1">
        <v>2.7460581744761958E-2</v>
      </c>
      <c r="AH4420">
        <v>4419</v>
      </c>
      <c r="AI4420">
        <v>2061.4801660888388</v>
      </c>
      <c r="AK4420">
        <v>4419</v>
      </c>
      <c r="AL4420">
        <v>0.20873487547704425</v>
      </c>
      <c r="AN4420">
        <v>4419</v>
      </c>
      <c r="AO4420">
        <v>0.356359710057012</v>
      </c>
    </row>
    <row r="4421" spans="31:41" x14ac:dyDescent="0.25">
      <c r="AE4421">
        <v>4420</v>
      </c>
      <c r="AF4421" s="1">
        <v>3.2429323685296385E-2</v>
      </c>
      <c r="AH4421">
        <v>4420</v>
      </c>
      <c r="AI4421">
        <v>2651.0933791044226</v>
      </c>
      <c r="AK4421">
        <v>4420</v>
      </c>
      <c r="AL4421">
        <v>0.29771056288250974</v>
      </c>
      <c r="AN4421">
        <v>4420</v>
      </c>
      <c r="AO4421">
        <v>0.38402714184407705</v>
      </c>
    </row>
    <row r="4422" spans="31:41" x14ac:dyDescent="0.25">
      <c r="AE4422">
        <v>4421</v>
      </c>
      <c r="AF4422" s="1">
        <v>2.8636970910336013E-2</v>
      </c>
      <c r="AH4422">
        <v>4421</v>
      </c>
      <c r="AI4422">
        <v>4512.357417732399</v>
      </c>
      <c r="AK4422">
        <v>4421</v>
      </c>
      <c r="AL4422">
        <v>0.27903060709824612</v>
      </c>
      <c r="AN4422">
        <v>4421</v>
      </c>
      <c r="AO4422">
        <v>0.33892740380967973</v>
      </c>
    </row>
    <row r="4423" spans="31:41" x14ac:dyDescent="0.25">
      <c r="AE4423">
        <v>4422</v>
      </c>
      <c r="AF4423" s="1">
        <v>2.2476028463444209E-2</v>
      </c>
      <c r="AH4423">
        <v>4422</v>
      </c>
      <c r="AI4423">
        <v>1095.9635915123349</v>
      </c>
      <c r="AK4423">
        <v>4422</v>
      </c>
      <c r="AL4423">
        <v>0.18933348673665784</v>
      </c>
      <c r="AN4423">
        <v>4422</v>
      </c>
      <c r="AO4423">
        <v>0.33057672433129776</v>
      </c>
    </row>
    <row r="4424" spans="31:41" x14ac:dyDescent="0.25">
      <c r="AE4424">
        <v>4423</v>
      </c>
      <c r="AF4424" s="1">
        <v>3.2325916902739005E-2</v>
      </c>
      <c r="AH4424">
        <v>4423</v>
      </c>
      <c r="AI4424">
        <v>6854.1554927494553</v>
      </c>
      <c r="AK4424">
        <v>4423</v>
      </c>
      <c r="AL4424">
        <v>0.20007788959572886</v>
      </c>
      <c r="AN4424">
        <v>4423</v>
      </c>
      <c r="AO4424">
        <v>0.3958946519436895</v>
      </c>
    </row>
    <row r="4425" spans="31:41" x14ac:dyDescent="0.25">
      <c r="AE4425">
        <v>4424</v>
      </c>
      <c r="AF4425" s="1">
        <v>3.0362531873176835E-2</v>
      </c>
      <c r="AH4425">
        <v>4424</v>
      </c>
      <c r="AI4425">
        <v>1285.287895605539</v>
      </c>
      <c r="AK4425">
        <v>4424</v>
      </c>
      <c r="AL4425">
        <v>0.19166900670201742</v>
      </c>
      <c r="AN4425">
        <v>4424</v>
      </c>
      <c r="AO4425">
        <v>0.37869176958104883</v>
      </c>
    </row>
    <row r="4426" spans="31:41" x14ac:dyDescent="0.25">
      <c r="AE4426">
        <v>4425</v>
      </c>
      <c r="AF4426" s="1">
        <v>2.7120762627640183E-2</v>
      </c>
      <c r="AH4426">
        <v>4425</v>
      </c>
      <c r="AI4426">
        <v>982.99399978234976</v>
      </c>
      <c r="AK4426">
        <v>4425</v>
      </c>
      <c r="AL4426">
        <v>0.15544798053609071</v>
      </c>
      <c r="AN4426">
        <v>4425</v>
      </c>
      <c r="AO4426">
        <v>0.36568332153233696</v>
      </c>
    </row>
    <row r="4427" spans="31:41" x14ac:dyDescent="0.25">
      <c r="AE4427">
        <v>4426</v>
      </c>
      <c r="AF4427" s="1">
        <v>3.1565342641680649E-2</v>
      </c>
      <c r="AH4427">
        <v>4426</v>
      </c>
      <c r="AI4427">
        <v>5562.4408852364941</v>
      </c>
      <c r="AK4427">
        <v>4426</v>
      </c>
      <c r="AL4427">
        <v>0.23517053073696828</v>
      </c>
      <c r="AN4427">
        <v>4426</v>
      </c>
      <c r="AO4427">
        <v>0.38948565001926544</v>
      </c>
    </row>
    <row r="4428" spans="31:41" x14ac:dyDescent="0.25">
      <c r="AE4428">
        <v>4427</v>
      </c>
      <c r="AF4428" s="1">
        <v>3.5504834394358253E-2</v>
      </c>
      <c r="AH4428">
        <v>4427</v>
      </c>
      <c r="AI4428">
        <v>3456.0231145259713</v>
      </c>
      <c r="AK4428">
        <v>4427</v>
      </c>
      <c r="AL4428">
        <v>0.14328168205056321</v>
      </c>
      <c r="AN4428">
        <v>4427</v>
      </c>
      <c r="AO4428">
        <v>0.48176936471303566</v>
      </c>
    </row>
    <row r="4429" spans="31:41" x14ac:dyDescent="0.25">
      <c r="AE4429">
        <v>4428</v>
      </c>
      <c r="AF4429" s="1">
        <v>3.6967772923713671E-2</v>
      </c>
      <c r="AH4429">
        <v>4428</v>
      </c>
      <c r="AI4429">
        <v>15631.782407522614</v>
      </c>
      <c r="AK4429">
        <v>4428</v>
      </c>
      <c r="AL4429">
        <v>0.24859358402853138</v>
      </c>
      <c r="AN4429">
        <v>4428</v>
      </c>
      <c r="AO4429">
        <v>0.34890604039568462</v>
      </c>
    </row>
    <row r="4430" spans="31:41" x14ac:dyDescent="0.25">
      <c r="AE4430">
        <v>4429</v>
      </c>
      <c r="AF4430" s="1">
        <v>3.2617462027031863E-2</v>
      </c>
      <c r="AH4430">
        <v>4429</v>
      </c>
      <c r="AI4430">
        <v>17341.387726431494</v>
      </c>
      <c r="AK4430">
        <v>4429</v>
      </c>
      <c r="AL4430">
        <v>0.12795761174154269</v>
      </c>
      <c r="AN4430">
        <v>4429</v>
      </c>
      <c r="AO4430">
        <v>0.35771372694233716</v>
      </c>
    </row>
    <row r="4431" spans="31:41" x14ac:dyDescent="0.25">
      <c r="AE4431">
        <v>4430</v>
      </c>
      <c r="AF4431" s="1">
        <v>2.7457881739150425E-2</v>
      </c>
      <c r="AH4431">
        <v>4430</v>
      </c>
      <c r="AI4431">
        <v>28897.633072253426</v>
      </c>
      <c r="AK4431">
        <v>4430</v>
      </c>
      <c r="AL4431">
        <v>0.2205792797980671</v>
      </c>
      <c r="AN4431">
        <v>4430</v>
      </c>
      <c r="AO4431">
        <v>0.36968890025779683</v>
      </c>
    </row>
    <row r="4432" spans="31:41" x14ac:dyDescent="0.25">
      <c r="AE4432">
        <v>4431</v>
      </c>
      <c r="AF4432" s="1">
        <v>2.4611281694812748E-2</v>
      </c>
      <c r="AH4432">
        <v>4431</v>
      </c>
      <c r="AI4432">
        <v>4034.7084908994816</v>
      </c>
      <c r="AK4432">
        <v>4431</v>
      </c>
      <c r="AL4432">
        <v>0.19736124066966715</v>
      </c>
      <c r="AN4432">
        <v>4431</v>
      </c>
      <c r="AO4432">
        <v>0.42977905024393132</v>
      </c>
    </row>
    <row r="4433" spans="31:41" x14ac:dyDescent="0.25">
      <c r="AE4433">
        <v>4432</v>
      </c>
      <c r="AF4433" s="1">
        <v>2.7433939400653751E-2</v>
      </c>
      <c r="AH4433">
        <v>4432</v>
      </c>
      <c r="AI4433">
        <v>4184.4178460452731</v>
      </c>
      <c r="AK4433">
        <v>4432</v>
      </c>
      <c r="AL4433">
        <v>0.30604246006357294</v>
      </c>
      <c r="AN4433">
        <v>4432</v>
      </c>
      <c r="AO4433">
        <v>0.37024393661265453</v>
      </c>
    </row>
    <row r="4434" spans="31:41" x14ac:dyDescent="0.25">
      <c r="AE4434">
        <v>4433</v>
      </c>
      <c r="AF4434" s="1">
        <v>3.1658969148839144E-2</v>
      </c>
      <c r="AH4434">
        <v>4433</v>
      </c>
      <c r="AI4434">
        <v>1554.5612066370907</v>
      </c>
      <c r="AK4434">
        <v>4433</v>
      </c>
      <c r="AL4434">
        <v>0.3052099174848204</v>
      </c>
      <c r="AN4434">
        <v>4433</v>
      </c>
      <c r="AO4434">
        <v>0.33511144626607842</v>
      </c>
    </row>
    <row r="4435" spans="31:41" x14ac:dyDescent="0.25">
      <c r="AE4435">
        <v>4434</v>
      </c>
      <c r="AF4435" s="1">
        <v>2.5682840740565815E-2</v>
      </c>
      <c r="AH4435">
        <v>4434</v>
      </c>
      <c r="AI4435">
        <v>11536.220334266882</v>
      </c>
      <c r="AK4435">
        <v>4434</v>
      </c>
      <c r="AL4435">
        <v>0.22479324296043915</v>
      </c>
      <c r="AN4435">
        <v>4434</v>
      </c>
      <c r="AO4435">
        <v>0.39732918064581307</v>
      </c>
    </row>
    <row r="4436" spans="31:41" x14ac:dyDescent="0.25">
      <c r="AE4436">
        <v>4435</v>
      </c>
      <c r="AF4436" s="1">
        <v>3.2083920184503345E-2</v>
      </c>
      <c r="AH4436">
        <v>4435</v>
      </c>
      <c r="AI4436">
        <v>1704.7841976337527</v>
      </c>
      <c r="AK4436">
        <v>4435</v>
      </c>
      <c r="AL4436">
        <v>0.19621737099382974</v>
      </c>
      <c r="AN4436">
        <v>4435</v>
      </c>
      <c r="AO4436">
        <v>0.421168707449945</v>
      </c>
    </row>
    <row r="4437" spans="31:41" x14ac:dyDescent="0.25">
      <c r="AE4437">
        <v>4436</v>
      </c>
      <c r="AF4437" s="1">
        <v>3.1385647857020693E-2</v>
      </c>
      <c r="AH4437">
        <v>4436</v>
      </c>
      <c r="AI4437">
        <v>3051.2727528119581</v>
      </c>
      <c r="AK4437">
        <v>4436</v>
      </c>
      <c r="AL4437">
        <v>0.23775523155571623</v>
      </c>
      <c r="AN4437">
        <v>4436</v>
      </c>
      <c r="AO4437">
        <v>0.37805950934338517</v>
      </c>
    </row>
    <row r="4438" spans="31:41" x14ac:dyDescent="0.25">
      <c r="AE4438">
        <v>4437</v>
      </c>
      <c r="AF4438" s="1">
        <v>2.6822343649898217E-2</v>
      </c>
      <c r="AH4438">
        <v>4437</v>
      </c>
      <c r="AI4438">
        <v>1517.4267290617502</v>
      </c>
      <c r="AK4438">
        <v>4437</v>
      </c>
      <c r="AL4438">
        <v>0.17083899917756856</v>
      </c>
      <c r="AN4438">
        <v>4437</v>
      </c>
      <c r="AO4438">
        <v>0.384200671463925</v>
      </c>
    </row>
    <row r="4439" spans="31:41" x14ac:dyDescent="0.25">
      <c r="AE4439">
        <v>4438</v>
      </c>
      <c r="AF4439" s="1">
        <v>3.0657731906072794E-2</v>
      </c>
      <c r="AH4439">
        <v>4438</v>
      </c>
      <c r="AI4439">
        <v>1879.8915505991329</v>
      </c>
      <c r="AK4439">
        <v>4438</v>
      </c>
      <c r="AL4439">
        <v>0.24876152611144928</v>
      </c>
      <c r="AN4439">
        <v>4438</v>
      </c>
      <c r="AO4439">
        <v>0.4372087067075548</v>
      </c>
    </row>
    <row r="4440" spans="31:41" x14ac:dyDescent="0.25">
      <c r="AE4440">
        <v>4439</v>
      </c>
      <c r="AF4440" s="1">
        <v>3.2081894609531147E-2</v>
      </c>
      <c r="AH4440">
        <v>4439</v>
      </c>
      <c r="AI4440">
        <v>3947.4363396779936</v>
      </c>
      <c r="AK4440">
        <v>4439</v>
      </c>
      <c r="AL4440">
        <v>0.20921919618975798</v>
      </c>
      <c r="AN4440">
        <v>4439</v>
      </c>
      <c r="AO4440">
        <v>0.59287633913596882</v>
      </c>
    </row>
    <row r="4441" spans="31:41" x14ac:dyDescent="0.25">
      <c r="AE4441">
        <v>4440</v>
      </c>
      <c r="AF4441" s="1">
        <v>2.6613091018604873E-2</v>
      </c>
      <c r="AH4441">
        <v>4440</v>
      </c>
      <c r="AI4441">
        <v>12847.234435890896</v>
      </c>
      <c r="AK4441">
        <v>4440</v>
      </c>
      <c r="AL4441">
        <v>0.24213236524750686</v>
      </c>
      <c r="AN4441">
        <v>4440</v>
      </c>
      <c r="AO4441">
        <v>0.34127187402556097</v>
      </c>
    </row>
    <row r="4442" spans="31:41" x14ac:dyDescent="0.25">
      <c r="AE4442">
        <v>4441</v>
      </c>
      <c r="AF4442" s="1">
        <v>2.9035992314911718E-2</v>
      </c>
      <c r="AH4442">
        <v>4441</v>
      </c>
      <c r="AI4442">
        <v>9776.3471029483244</v>
      </c>
      <c r="AK4442">
        <v>4441</v>
      </c>
      <c r="AL4442">
        <v>0.18914428796710731</v>
      </c>
      <c r="AN4442">
        <v>4441</v>
      </c>
      <c r="AO4442">
        <v>0.45368229643994362</v>
      </c>
    </row>
    <row r="4443" spans="31:41" x14ac:dyDescent="0.25">
      <c r="AE4443">
        <v>4442</v>
      </c>
      <c r="AF4443" s="1">
        <v>2.7680137421147943E-2</v>
      </c>
      <c r="AH4443">
        <v>4442</v>
      </c>
      <c r="AI4443">
        <v>1107.8052932387036</v>
      </c>
      <c r="AK4443">
        <v>4442</v>
      </c>
      <c r="AL4443">
        <v>0.18784373499483081</v>
      </c>
      <c r="AN4443">
        <v>4442</v>
      </c>
      <c r="AO4443">
        <v>0.45320196104531374</v>
      </c>
    </row>
    <row r="4444" spans="31:41" x14ac:dyDescent="0.25">
      <c r="AE4444">
        <v>4443</v>
      </c>
      <c r="AF4444" s="1">
        <v>2.8449522855989562E-2</v>
      </c>
      <c r="AH4444">
        <v>4443</v>
      </c>
      <c r="AI4444">
        <v>4358.3892297839802</v>
      </c>
      <c r="AK4444">
        <v>4443</v>
      </c>
      <c r="AL4444">
        <v>0.17850418254717429</v>
      </c>
      <c r="AN4444">
        <v>4443</v>
      </c>
      <c r="AO4444">
        <v>0.35841829480770915</v>
      </c>
    </row>
    <row r="4445" spans="31:41" x14ac:dyDescent="0.25">
      <c r="AE4445">
        <v>4444</v>
      </c>
      <c r="AF4445" s="1">
        <v>3.2827322519983104E-2</v>
      </c>
      <c r="AH4445">
        <v>4444</v>
      </c>
      <c r="AI4445">
        <v>6195.1285939513782</v>
      </c>
      <c r="AK4445">
        <v>4444</v>
      </c>
      <c r="AL4445">
        <v>0.35018021023846463</v>
      </c>
      <c r="AN4445">
        <v>4444</v>
      </c>
      <c r="AO4445">
        <v>0.42051800387586086</v>
      </c>
    </row>
    <row r="4446" spans="31:41" x14ac:dyDescent="0.25">
      <c r="AE4446">
        <v>4445</v>
      </c>
      <c r="AF4446" s="1">
        <v>3.0727657320223534E-2</v>
      </c>
      <c r="AH4446">
        <v>4445</v>
      </c>
      <c r="AI4446">
        <v>1104.6660404601355</v>
      </c>
      <c r="AK4446">
        <v>4445</v>
      </c>
      <c r="AL4446">
        <v>0.33133493283848647</v>
      </c>
      <c r="AN4446">
        <v>4445</v>
      </c>
      <c r="AO4446">
        <v>0.38514032993940411</v>
      </c>
    </row>
    <row r="4447" spans="31:41" x14ac:dyDescent="0.25">
      <c r="AE4447">
        <v>4446</v>
      </c>
      <c r="AF4447" s="1">
        <v>3.2337690794845386E-2</v>
      </c>
      <c r="AH4447">
        <v>4446</v>
      </c>
      <c r="AI4447">
        <v>2490.2217417857864</v>
      </c>
      <c r="AK4447">
        <v>4446</v>
      </c>
      <c r="AL4447">
        <v>0.24502336642401812</v>
      </c>
      <c r="AN4447">
        <v>4446</v>
      </c>
      <c r="AO4447">
        <v>0.42556738900401864</v>
      </c>
    </row>
    <row r="4448" spans="31:41" x14ac:dyDescent="0.25">
      <c r="AE4448">
        <v>4447</v>
      </c>
      <c r="AF4448" s="1">
        <v>3.4078940715469352E-2</v>
      </c>
      <c r="AH4448">
        <v>4447</v>
      </c>
      <c r="AI4448">
        <v>10705.692375433837</v>
      </c>
      <c r="AK4448">
        <v>4447</v>
      </c>
      <c r="AL4448">
        <v>0.11357378098229058</v>
      </c>
      <c r="AN4448">
        <v>4447</v>
      </c>
      <c r="AO4448">
        <v>0.47662182317578716</v>
      </c>
    </row>
    <row r="4449" spans="31:41" x14ac:dyDescent="0.25">
      <c r="AE4449">
        <v>4448</v>
      </c>
      <c r="AF4449" s="1">
        <v>3.1675830161665752E-2</v>
      </c>
      <c r="AH4449">
        <v>4448</v>
      </c>
      <c r="AI4449">
        <v>15322.090770746076</v>
      </c>
      <c r="AK4449">
        <v>4448</v>
      </c>
      <c r="AL4449">
        <v>0.22142050251655157</v>
      </c>
      <c r="AN4449">
        <v>4448</v>
      </c>
      <c r="AO4449">
        <v>0.40781435703361307</v>
      </c>
    </row>
    <row r="4450" spans="31:41" x14ac:dyDescent="0.25">
      <c r="AE4450">
        <v>4449</v>
      </c>
      <c r="AF4450" s="1">
        <v>2.2828957880183465E-2</v>
      </c>
      <c r="AH4450">
        <v>4449</v>
      </c>
      <c r="AI4450">
        <v>2004.1387073173048</v>
      </c>
      <c r="AK4450">
        <v>4449</v>
      </c>
      <c r="AL4450">
        <v>0.28620842055605922</v>
      </c>
      <c r="AN4450">
        <v>4449</v>
      </c>
      <c r="AO4450">
        <v>0.36378343463353663</v>
      </c>
    </row>
    <row r="4451" spans="31:41" x14ac:dyDescent="0.25">
      <c r="AE4451">
        <v>4450</v>
      </c>
      <c r="AF4451" s="1">
        <v>3.6182835513758116E-2</v>
      </c>
      <c r="AH4451">
        <v>4450</v>
      </c>
      <c r="AI4451">
        <v>2078.5140309320095</v>
      </c>
      <c r="AK4451">
        <v>4450</v>
      </c>
      <c r="AL4451">
        <v>0.27553327729002558</v>
      </c>
      <c r="AN4451">
        <v>4450</v>
      </c>
      <c r="AO4451">
        <v>0.446265641320989</v>
      </c>
    </row>
    <row r="4452" spans="31:41" x14ac:dyDescent="0.25">
      <c r="AE4452">
        <v>4451</v>
      </c>
      <c r="AF4452" s="1">
        <v>3.365649433136908E-2</v>
      </c>
      <c r="AH4452">
        <v>4451</v>
      </c>
      <c r="AI4452">
        <v>1713.9314672137775</v>
      </c>
      <c r="AK4452">
        <v>4451</v>
      </c>
      <c r="AL4452">
        <v>0.20704004662071521</v>
      </c>
      <c r="AN4452">
        <v>4451</v>
      </c>
      <c r="AO4452">
        <v>0.29137038149832706</v>
      </c>
    </row>
    <row r="4453" spans="31:41" x14ac:dyDescent="0.25">
      <c r="AE4453">
        <v>4452</v>
      </c>
      <c r="AF4453" s="1">
        <v>3.1235167537267738E-2</v>
      </c>
      <c r="AH4453">
        <v>4452</v>
      </c>
      <c r="AI4453">
        <v>4115.4878295523467</v>
      </c>
      <c r="AK4453">
        <v>4452</v>
      </c>
      <c r="AL4453">
        <v>0.2186925940119214</v>
      </c>
      <c r="AN4453">
        <v>4452</v>
      </c>
      <c r="AO4453">
        <v>0.44171630975041304</v>
      </c>
    </row>
    <row r="4454" spans="31:41" x14ac:dyDescent="0.25">
      <c r="AE4454">
        <v>4453</v>
      </c>
      <c r="AF4454" s="1">
        <v>2.4477050191125338E-2</v>
      </c>
      <c r="AH4454">
        <v>4453</v>
      </c>
      <c r="AI4454">
        <v>6165.0863395752431</v>
      </c>
      <c r="AK4454">
        <v>4453</v>
      </c>
      <c r="AL4454">
        <v>0.16277450109793412</v>
      </c>
      <c r="AN4454">
        <v>4453</v>
      </c>
      <c r="AO4454">
        <v>0.42723402631041174</v>
      </c>
    </row>
    <row r="4455" spans="31:41" x14ac:dyDescent="0.25">
      <c r="AE4455">
        <v>4454</v>
      </c>
      <c r="AF4455" s="1">
        <v>3.1206374921366686E-2</v>
      </c>
      <c r="AH4455">
        <v>4454</v>
      </c>
      <c r="AI4455">
        <v>2441.7564378261804</v>
      </c>
      <c r="AK4455">
        <v>4454</v>
      </c>
      <c r="AL4455">
        <v>0.24865807073899798</v>
      </c>
      <c r="AN4455">
        <v>4454</v>
      </c>
      <c r="AO4455">
        <v>0.54475848018783102</v>
      </c>
    </row>
    <row r="4456" spans="31:41" x14ac:dyDescent="0.25">
      <c r="AE4456">
        <v>4455</v>
      </c>
      <c r="AF4456" s="1">
        <v>2.639484159771488E-2</v>
      </c>
      <c r="AH4456">
        <v>4455</v>
      </c>
      <c r="AI4456">
        <v>1578.6710144426268</v>
      </c>
      <c r="AK4456">
        <v>4455</v>
      </c>
      <c r="AL4456">
        <v>0.21442922381485563</v>
      </c>
      <c r="AN4456">
        <v>4455</v>
      </c>
      <c r="AO4456">
        <v>0.44155472506479637</v>
      </c>
    </row>
    <row r="4457" spans="31:41" x14ac:dyDescent="0.25">
      <c r="AE4457">
        <v>4456</v>
      </c>
      <c r="AF4457" s="1">
        <v>3.1689275891797486E-2</v>
      </c>
      <c r="AH4457">
        <v>4456</v>
      </c>
      <c r="AI4457">
        <v>1737.0895744804843</v>
      </c>
      <c r="AK4457">
        <v>4456</v>
      </c>
      <c r="AL4457">
        <v>0.27734932579901228</v>
      </c>
      <c r="AN4457">
        <v>4456</v>
      </c>
      <c r="AO4457">
        <v>0.41100657401975477</v>
      </c>
    </row>
    <row r="4458" spans="31:41" x14ac:dyDescent="0.25">
      <c r="AE4458">
        <v>4457</v>
      </c>
      <c r="AF4458" s="1">
        <v>3.3419497783149898E-2</v>
      </c>
      <c r="AH4458">
        <v>4457</v>
      </c>
      <c r="AI4458">
        <v>36867.483315898775</v>
      </c>
      <c r="AK4458">
        <v>4457</v>
      </c>
      <c r="AL4458">
        <v>0.18958931377117585</v>
      </c>
      <c r="AN4458">
        <v>4457</v>
      </c>
      <c r="AO4458">
        <v>0.34152273818693435</v>
      </c>
    </row>
    <row r="4459" spans="31:41" x14ac:dyDescent="0.25">
      <c r="AE4459">
        <v>4458</v>
      </c>
      <c r="AF4459" s="1">
        <v>3.4419718687788592E-2</v>
      </c>
      <c r="AH4459">
        <v>4458</v>
      </c>
      <c r="AI4459">
        <v>21409.918514718982</v>
      </c>
      <c r="AK4459">
        <v>4458</v>
      </c>
      <c r="AL4459">
        <v>0.20266302758225835</v>
      </c>
      <c r="AN4459">
        <v>4458</v>
      </c>
      <c r="AO4459">
        <v>0.39238998871268244</v>
      </c>
    </row>
    <row r="4460" spans="31:41" x14ac:dyDescent="0.25">
      <c r="AE4460">
        <v>4459</v>
      </c>
      <c r="AF4460" s="1">
        <v>2.6923326555817528E-2</v>
      </c>
      <c r="AH4460">
        <v>4459</v>
      </c>
      <c r="AI4460">
        <v>1969.701595836613</v>
      </c>
      <c r="AK4460">
        <v>4459</v>
      </c>
      <c r="AL4460">
        <v>0.22311214576534438</v>
      </c>
      <c r="AN4460">
        <v>4459</v>
      </c>
      <c r="AO4460">
        <v>0.38836241702572388</v>
      </c>
    </row>
    <row r="4461" spans="31:41" x14ac:dyDescent="0.25">
      <c r="AE4461">
        <v>4460</v>
      </c>
      <c r="AF4461" s="1">
        <v>3.2351536262134717E-2</v>
      </c>
      <c r="AH4461">
        <v>4460</v>
      </c>
      <c r="AI4461">
        <v>15480.33310350315</v>
      </c>
      <c r="AK4461">
        <v>4460</v>
      </c>
      <c r="AL4461">
        <v>0.19635485292413155</v>
      </c>
      <c r="AN4461">
        <v>4460</v>
      </c>
      <c r="AO4461">
        <v>0.4543138001124189</v>
      </c>
    </row>
    <row r="4462" spans="31:41" x14ac:dyDescent="0.25">
      <c r="AE4462">
        <v>4461</v>
      </c>
      <c r="AF4462" s="1">
        <v>2.6912103296741208E-2</v>
      </c>
      <c r="AH4462">
        <v>4461</v>
      </c>
      <c r="AI4462">
        <v>3520.3636324982799</v>
      </c>
      <c r="AK4462">
        <v>4461</v>
      </c>
      <c r="AL4462">
        <v>0.17439339127296014</v>
      </c>
      <c r="AN4462">
        <v>4461</v>
      </c>
      <c r="AO4462">
        <v>0.413126090477487</v>
      </c>
    </row>
    <row r="4463" spans="31:41" x14ac:dyDescent="0.25">
      <c r="AE4463">
        <v>4462</v>
      </c>
      <c r="AF4463" s="1">
        <v>3.3070759575108744E-2</v>
      </c>
      <c r="AH4463">
        <v>4462</v>
      </c>
      <c r="AI4463">
        <v>7818.4176921570179</v>
      </c>
      <c r="AK4463">
        <v>4462</v>
      </c>
      <c r="AL4463">
        <v>0.29946309407597865</v>
      </c>
      <c r="AN4463">
        <v>4462</v>
      </c>
      <c r="AO4463">
        <v>0.45401179689911514</v>
      </c>
    </row>
    <row r="4464" spans="31:41" x14ac:dyDescent="0.25">
      <c r="AE4464">
        <v>4463</v>
      </c>
      <c r="AF4464" s="1">
        <v>2.4989326527089739E-2</v>
      </c>
      <c r="AH4464">
        <v>4463</v>
      </c>
      <c r="AI4464">
        <v>5538.0859103648054</v>
      </c>
      <c r="AK4464">
        <v>4463</v>
      </c>
      <c r="AL4464">
        <v>0.15564787812132042</v>
      </c>
      <c r="AN4464">
        <v>4463</v>
      </c>
      <c r="AO4464">
        <v>0.44188366512435578</v>
      </c>
    </row>
    <row r="4465" spans="31:41" x14ac:dyDescent="0.25">
      <c r="AE4465">
        <v>4464</v>
      </c>
      <c r="AF4465" s="1">
        <v>2.5272196301836081E-2</v>
      </c>
      <c r="AH4465">
        <v>4464</v>
      </c>
      <c r="AI4465">
        <v>3280.7686792407389</v>
      </c>
      <c r="AK4465">
        <v>4464</v>
      </c>
      <c r="AL4465">
        <v>0.15767469482692492</v>
      </c>
      <c r="AN4465">
        <v>4464</v>
      </c>
      <c r="AO4465">
        <v>0.41983140969401472</v>
      </c>
    </row>
    <row r="4466" spans="31:41" x14ac:dyDescent="0.25">
      <c r="AE4466">
        <v>4465</v>
      </c>
      <c r="AF4466" s="1">
        <v>3.160502900138451E-2</v>
      </c>
      <c r="AH4466">
        <v>4465</v>
      </c>
      <c r="AI4466">
        <v>15047.610666854793</v>
      </c>
      <c r="AK4466">
        <v>4465</v>
      </c>
      <c r="AL4466">
        <v>0.1563413619585769</v>
      </c>
      <c r="AN4466">
        <v>4465</v>
      </c>
      <c r="AO4466">
        <v>0.34360762196752981</v>
      </c>
    </row>
    <row r="4467" spans="31:41" x14ac:dyDescent="0.25">
      <c r="AE4467">
        <v>4466</v>
      </c>
      <c r="AF4467" s="1">
        <v>2.7576778768920729E-2</v>
      </c>
      <c r="AH4467">
        <v>4466</v>
      </c>
      <c r="AI4467">
        <v>1029.5900640943269</v>
      </c>
      <c r="AK4467">
        <v>4466</v>
      </c>
      <c r="AL4467">
        <v>0.21828220747162289</v>
      </c>
      <c r="AN4467">
        <v>4466</v>
      </c>
      <c r="AO4467">
        <v>0.44648855929811521</v>
      </c>
    </row>
    <row r="4468" spans="31:41" x14ac:dyDescent="0.25">
      <c r="AE4468">
        <v>4467</v>
      </c>
      <c r="AF4468" s="1">
        <v>2.825621435234571E-2</v>
      </c>
      <c r="AH4468">
        <v>4467</v>
      </c>
      <c r="AI4468">
        <v>23445.722692752439</v>
      </c>
      <c r="AK4468">
        <v>4467</v>
      </c>
      <c r="AL4468">
        <v>0.16386606898007625</v>
      </c>
      <c r="AN4468">
        <v>4467</v>
      </c>
      <c r="AO4468">
        <v>0.44116880177990009</v>
      </c>
    </row>
    <row r="4469" spans="31:41" x14ac:dyDescent="0.25">
      <c r="AE4469">
        <v>4468</v>
      </c>
      <c r="AF4469" s="1">
        <v>2.8840491936845236E-2</v>
      </c>
      <c r="AH4469">
        <v>4468</v>
      </c>
      <c r="AI4469">
        <v>5511.5448112189515</v>
      </c>
      <c r="AK4469">
        <v>4468</v>
      </c>
      <c r="AL4469">
        <v>0.3123259056426872</v>
      </c>
      <c r="AN4469">
        <v>4468</v>
      </c>
      <c r="AO4469">
        <v>0.33533907636971694</v>
      </c>
    </row>
    <row r="4470" spans="31:41" x14ac:dyDescent="0.25">
      <c r="AE4470">
        <v>4469</v>
      </c>
      <c r="AF4470" s="1">
        <v>3.0268581151649654E-2</v>
      </c>
      <c r="AH4470">
        <v>4469</v>
      </c>
      <c r="AI4470">
        <v>2174.9728630090385</v>
      </c>
      <c r="AK4470">
        <v>4469</v>
      </c>
      <c r="AL4470">
        <v>0.23686298606965994</v>
      </c>
      <c r="AN4470">
        <v>4469</v>
      </c>
      <c r="AO4470">
        <v>0.46990164066224949</v>
      </c>
    </row>
    <row r="4471" spans="31:41" x14ac:dyDescent="0.25">
      <c r="AE4471">
        <v>4470</v>
      </c>
      <c r="AF4471" s="1">
        <v>2.5220356956941581E-2</v>
      </c>
      <c r="AH4471">
        <v>4470</v>
      </c>
      <c r="AI4471">
        <v>1605.5481332927106</v>
      </c>
      <c r="AK4471">
        <v>4470</v>
      </c>
      <c r="AL4471">
        <v>0.30808564064205801</v>
      </c>
      <c r="AN4471">
        <v>4470</v>
      </c>
      <c r="AO4471">
        <v>0.31729553739378569</v>
      </c>
    </row>
    <row r="4472" spans="31:41" x14ac:dyDescent="0.25">
      <c r="AE4472">
        <v>4471</v>
      </c>
      <c r="AF4472" s="1">
        <v>3.2373888486696201E-2</v>
      </c>
      <c r="AH4472">
        <v>4471</v>
      </c>
      <c r="AI4472">
        <v>51993.936929025818</v>
      </c>
      <c r="AK4472">
        <v>4471</v>
      </c>
      <c r="AL4472">
        <v>0.26164922443337379</v>
      </c>
      <c r="AN4472">
        <v>4471</v>
      </c>
      <c r="AO4472">
        <v>0.39579727924224911</v>
      </c>
    </row>
    <row r="4473" spans="31:41" x14ac:dyDescent="0.25">
      <c r="AE4473">
        <v>4472</v>
      </c>
      <c r="AF4473" s="1">
        <v>3.4634429090345531E-2</v>
      </c>
      <c r="AH4473">
        <v>4472</v>
      </c>
      <c r="AI4473">
        <v>1538.8329706402039</v>
      </c>
      <c r="AK4473">
        <v>4472</v>
      </c>
      <c r="AL4473">
        <v>0.20642999454827393</v>
      </c>
      <c r="AN4473">
        <v>4472</v>
      </c>
      <c r="AO4473">
        <v>0.36292639506012198</v>
      </c>
    </row>
    <row r="4474" spans="31:41" x14ac:dyDescent="0.25">
      <c r="AE4474">
        <v>4473</v>
      </c>
      <c r="AF4474" s="1">
        <v>3.0066825200139702E-2</v>
      </c>
      <c r="AH4474">
        <v>4473</v>
      </c>
      <c r="AI4474">
        <v>1183.2281016684942</v>
      </c>
      <c r="AK4474">
        <v>4473</v>
      </c>
      <c r="AL4474">
        <v>0.11597017274326962</v>
      </c>
      <c r="AN4474">
        <v>4473</v>
      </c>
      <c r="AO4474">
        <v>0.3705964459561546</v>
      </c>
    </row>
    <row r="4475" spans="31:41" x14ac:dyDescent="0.25">
      <c r="AE4475">
        <v>4474</v>
      </c>
      <c r="AF4475" s="1">
        <v>3.2053052174686014E-2</v>
      </c>
      <c r="AH4475">
        <v>4474</v>
      </c>
      <c r="AI4475">
        <v>992.99432329184322</v>
      </c>
      <c r="AK4475">
        <v>4474</v>
      </c>
      <c r="AL4475">
        <v>0.20346665439805856</v>
      </c>
      <c r="AN4475">
        <v>4474</v>
      </c>
      <c r="AO4475">
        <v>0.41063009432194048</v>
      </c>
    </row>
    <row r="4476" spans="31:41" x14ac:dyDescent="0.25">
      <c r="AE4476">
        <v>4475</v>
      </c>
      <c r="AF4476" s="1">
        <v>3.1630136000901032E-2</v>
      </c>
      <c r="AH4476">
        <v>4475</v>
      </c>
      <c r="AI4476">
        <v>6471.0364922012013</v>
      </c>
      <c r="AK4476">
        <v>4475</v>
      </c>
      <c r="AL4476">
        <v>0.24440968250187486</v>
      </c>
      <c r="AN4476">
        <v>4475</v>
      </c>
      <c r="AO4476">
        <v>0.42172140497188754</v>
      </c>
    </row>
    <row r="4477" spans="31:41" x14ac:dyDescent="0.25">
      <c r="AE4477">
        <v>4476</v>
      </c>
      <c r="AF4477" s="1">
        <v>3.1482196602987456E-2</v>
      </c>
      <c r="AH4477">
        <v>4476</v>
      </c>
      <c r="AI4477">
        <v>8303.8838169006867</v>
      </c>
      <c r="AK4477">
        <v>4476</v>
      </c>
      <c r="AL4477">
        <v>0.15713994238597512</v>
      </c>
      <c r="AN4477">
        <v>4476</v>
      </c>
      <c r="AO4477">
        <v>0.36221420724317843</v>
      </c>
    </row>
    <row r="4478" spans="31:41" x14ac:dyDescent="0.25">
      <c r="AE4478">
        <v>4477</v>
      </c>
      <c r="AF4478" s="1">
        <v>2.9511372234511724E-2</v>
      </c>
      <c r="AH4478">
        <v>4477</v>
      </c>
      <c r="AI4478">
        <v>20415.607117793032</v>
      </c>
      <c r="AK4478">
        <v>4477</v>
      </c>
      <c r="AL4478">
        <v>0.25314802182797225</v>
      </c>
      <c r="AN4478">
        <v>4477</v>
      </c>
      <c r="AO4478">
        <v>0.42782634995557722</v>
      </c>
    </row>
    <row r="4479" spans="31:41" x14ac:dyDescent="0.25">
      <c r="AE4479">
        <v>4478</v>
      </c>
      <c r="AF4479" s="1">
        <v>2.6133093296156762E-2</v>
      </c>
      <c r="AH4479">
        <v>4478</v>
      </c>
      <c r="AI4479">
        <v>7058.6351881799046</v>
      </c>
      <c r="AK4479">
        <v>4478</v>
      </c>
      <c r="AL4479">
        <v>0.21354126848044197</v>
      </c>
      <c r="AN4479">
        <v>4478</v>
      </c>
      <c r="AO4479">
        <v>0.39107684011474497</v>
      </c>
    </row>
    <row r="4480" spans="31:41" x14ac:dyDescent="0.25">
      <c r="AE4480">
        <v>4479</v>
      </c>
      <c r="AF4480" s="1">
        <v>3.2654528774643365E-2</v>
      </c>
      <c r="AH4480">
        <v>4479</v>
      </c>
      <c r="AI4480">
        <v>8228.1226039128869</v>
      </c>
      <c r="AK4480">
        <v>4479</v>
      </c>
      <c r="AL4480">
        <v>0.17156273230880362</v>
      </c>
      <c r="AN4480">
        <v>4479</v>
      </c>
      <c r="AO4480">
        <v>0.47390365864559836</v>
      </c>
    </row>
    <row r="4481" spans="31:41" x14ac:dyDescent="0.25">
      <c r="AE4481">
        <v>4480</v>
      </c>
      <c r="AF4481" s="1">
        <v>2.7371988785235279E-2</v>
      </c>
      <c r="AH4481">
        <v>4480</v>
      </c>
      <c r="AI4481">
        <v>235.47456981405659</v>
      </c>
      <c r="AK4481">
        <v>4480</v>
      </c>
      <c r="AL4481">
        <v>0.25643847357377908</v>
      </c>
      <c r="AN4481">
        <v>4480</v>
      </c>
      <c r="AO4481">
        <v>0.33659040210782398</v>
      </c>
    </row>
    <row r="4482" spans="31:41" x14ac:dyDescent="0.25">
      <c r="AE4482">
        <v>4481</v>
      </c>
      <c r="AF4482" s="1">
        <v>3.004701684479083E-2</v>
      </c>
      <c r="AH4482">
        <v>4481</v>
      </c>
      <c r="AI4482">
        <v>2838.2096757669929</v>
      </c>
      <c r="AK4482">
        <v>4481</v>
      </c>
      <c r="AL4482">
        <v>0.21195763419352703</v>
      </c>
      <c r="AN4482">
        <v>4481</v>
      </c>
      <c r="AO4482">
        <v>0.3611391044471709</v>
      </c>
    </row>
    <row r="4483" spans="31:41" x14ac:dyDescent="0.25">
      <c r="AE4483">
        <v>4482</v>
      </c>
      <c r="AF4483" s="1">
        <v>2.6918273946266336E-2</v>
      </c>
      <c r="AH4483">
        <v>4482</v>
      </c>
      <c r="AI4483">
        <v>20817.005536155822</v>
      </c>
      <c r="AK4483">
        <v>4482</v>
      </c>
      <c r="AL4483">
        <v>0.27548936770971499</v>
      </c>
      <c r="AN4483">
        <v>4482</v>
      </c>
      <c r="AO4483">
        <v>0.33349673547547326</v>
      </c>
    </row>
    <row r="4484" spans="31:41" x14ac:dyDescent="0.25">
      <c r="AE4484">
        <v>4483</v>
      </c>
      <c r="AF4484" s="1">
        <v>3.500526907827517E-2</v>
      </c>
      <c r="AH4484">
        <v>4483</v>
      </c>
      <c r="AI4484">
        <v>879.15174976537219</v>
      </c>
      <c r="AK4484">
        <v>4483</v>
      </c>
      <c r="AL4484">
        <v>0.17348822831736294</v>
      </c>
      <c r="AN4484">
        <v>4483</v>
      </c>
      <c r="AO4484">
        <v>0.37611279308309664</v>
      </c>
    </row>
    <row r="4485" spans="31:41" x14ac:dyDescent="0.25">
      <c r="AE4485">
        <v>4484</v>
      </c>
      <c r="AF4485" s="1">
        <v>3.2389762089616081E-2</v>
      </c>
      <c r="AH4485">
        <v>4484</v>
      </c>
      <c r="AI4485">
        <v>2168.2318358802795</v>
      </c>
      <c r="AK4485">
        <v>4484</v>
      </c>
      <c r="AL4485">
        <v>0.18670690838332024</v>
      </c>
      <c r="AN4485">
        <v>4484</v>
      </c>
      <c r="AO4485">
        <v>0.32970394742896059</v>
      </c>
    </row>
    <row r="4486" spans="31:41" x14ac:dyDescent="0.25">
      <c r="AE4486">
        <v>4485</v>
      </c>
      <c r="AF4486" s="1">
        <v>3.5645131570118949E-2</v>
      </c>
      <c r="AH4486">
        <v>4485</v>
      </c>
      <c r="AI4486">
        <v>5462.1597684370481</v>
      </c>
      <c r="AK4486">
        <v>4485</v>
      </c>
      <c r="AL4486">
        <v>0.11440076567604737</v>
      </c>
      <c r="AN4486">
        <v>4485</v>
      </c>
      <c r="AO4486">
        <v>0.46532429285158095</v>
      </c>
    </row>
    <row r="4487" spans="31:41" x14ac:dyDescent="0.25">
      <c r="AE4487">
        <v>4486</v>
      </c>
      <c r="AF4487" s="1">
        <v>3.2008640248846421E-2</v>
      </c>
      <c r="AH4487">
        <v>4486</v>
      </c>
      <c r="AI4487">
        <v>3080.8653390793997</v>
      </c>
      <c r="AK4487">
        <v>4486</v>
      </c>
      <c r="AL4487">
        <v>0.12310989816011442</v>
      </c>
      <c r="AN4487">
        <v>4486</v>
      </c>
      <c r="AO4487">
        <v>0.3320989463356615</v>
      </c>
    </row>
    <row r="4488" spans="31:41" x14ac:dyDescent="0.25">
      <c r="AE4488">
        <v>4487</v>
      </c>
      <c r="AF4488" s="1">
        <v>3.1407006942702154E-2</v>
      </c>
      <c r="AH4488">
        <v>4487</v>
      </c>
      <c r="AI4488">
        <v>2243.1712903600142</v>
      </c>
      <c r="AK4488">
        <v>4487</v>
      </c>
      <c r="AL4488">
        <v>0.16799978341576988</v>
      </c>
      <c r="AN4488">
        <v>4487</v>
      </c>
      <c r="AO4488">
        <v>0.44494830033457511</v>
      </c>
    </row>
    <row r="4489" spans="31:41" x14ac:dyDescent="0.25">
      <c r="AE4489">
        <v>4488</v>
      </c>
      <c r="AF4489" s="1">
        <v>3.2169578091804096E-2</v>
      </c>
      <c r="AH4489">
        <v>4488</v>
      </c>
      <c r="AI4489">
        <v>3235.4707618770462</v>
      </c>
      <c r="AK4489">
        <v>4488</v>
      </c>
      <c r="AL4489">
        <v>0.17059937822899399</v>
      </c>
      <c r="AN4489">
        <v>4488</v>
      </c>
      <c r="AO4489">
        <v>0.38146306062070456</v>
      </c>
    </row>
    <row r="4490" spans="31:41" x14ac:dyDescent="0.25">
      <c r="AE4490">
        <v>4489</v>
      </c>
      <c r="AF4490" s="1">
        <v>2.659349201948924E-2</v>
      </c>
      <c r="AH4490">
        <v>4489</v>
      </c>
      <c r="AI4490">
        <v>5817.8961021510377</v>
      </c>
      <c r="AK4490">
        <v>4489</v>
      </c>
      <c r="AL4490">
        <v>0.20917885835068856</v>
      </c>
      <c r="AN4490">
        <v>4489</v>
      </c>
      <c r="AO4490">
        <v>0.38613117024359178</v>
      </c>
    </row>
    <row r="4491" spans="31:41" x14ac:dyDescent="0.25">
      <c r="AE4491">
        <v>4490</v>
      </c>
      <c r="AF4491" s="1">
        <v>2.6345653106072398E-2</v>
      </c>
      <c r="AH4491">
        <v>4490</v>
      </c>
      <c r="AI4491">
        <v>2817.7673333126918</v>
      </c>
      <c r="AK4491">
        <v>4490</v>
      </c>
      <c r="AL4491">
        <v>0.16905183482017205</v>
      </c>
      <c r="AN4491">
        <v>4490</v>
      </c>
      <c r="AO4491">
        <v>0.40398646914110725</v>
      </c>
    </row>
    <row r="4492" spans="31:41" x14ac:dyDescent="0.25">
      <c r="AE4492">
        <v>4491</v>
      </c>
      <c r="AF4492" s="1">
        <v>2.867355408246075E-2</v>
      </c>
      <c r="AH4492">
        <v>4491</v>
      </c>
      <c r="AI4492">
        <v>7075.3055485888144</v>
      </c>
      <c r="AK4492">
        <v>4491</v>
      </c>
      <c r="AL4492">
        <v>0.11169486371723081</v>
      </c>
      <c r="AN4492">
        <v>4491</v>
      </c>
      <c r="AO4492">
        <v>0.41083150112328681</v>
      </c>
    </row>
    <row r="4493" spans="31:41" x14ac:dyDescent="0.25">
      <c r="AE4493">
        <v>4492</v>
      </c>
      <c r="AF4493" s="1">
        <v>2.8439149334061664E-2</v>
      </c>
      <c r="AH4493">
        <v>4492</v>
      </c>
      <c r="AI4493">
        <v>2220.3768135286214</v>
      </c>
      <c r="AK4493">
        <v>4492</v>
      </c>
      <c r="AL4493">
        <v>0.23849555709465509</v>
      </c>
      <c r="AN4493">
        <v>4492</v>
      </c>
      <c r="AO4493">
        <v>0.4945830451737267</v>
      </c>
    </row>
    <row r="4494" spans="31:41" x14ac:dyDescent="0.25">
      <c r="AE4494">
        <v>4493</v>
      </c>
      <c r="AF4494" s="1">
        <v>3.447492140316144E-2</v>
      </c>
      <c r="AH4494">
        <v>4493</v>
      </c>
      <c r="AI4494">
        <v>959.80005592689508</v>
      </c>
      <c r="AK4494">
        <v>4493</v>
      </c>
      <c r="AL4494">
        <v>0.22945639498380926</v>
      </c>
      <c r="AN4494">
        <v>4493</v>
      </c>
      <c r="AO4494">
        <v>0.34922846144103953</v>
      </c>
    </row>
    <row r="4495" spans="31:41" x14ac:dyDescent="0.25">
      <c r="AE4495">
        <v>4494</v>
      </c>
      <c r="AF4495" s="1">
        <v>2.894385750741435E-2</v>
      </c>
      <c r="AH4495">
        <v>4494</v>
      </c>
      <c r="AI4495">
        <v>5949.0712438185265</v>
      </c>
      <c r="AK4495">
        <v>4494</v>
      </c>
      <c r="AL4495">
        <v>0.19585011765945234</v>
      </c>
      <c r="AN4495">
        <v>4494</v>
      </c>
      <c r="AO4495">
        <v>0.38625893400177641</v>
      </c>
    </row>
    <row r="4496" spans="31:41" x14ac:dyDescent="0.25">
      <c r="AE4496">
        <v>4495</v>
      </c>
      <c r="AF4496" s="1">
        <v>2.4846472566835587E-2</v>
      </c>
      <c r="AH4496">
        <v>4495</v>
      </c>
      <c r="AI4496">
        <v>279.31694948529793</v>
      </c>
      <c r="AK4496">
        <v>4495</v>
      </c>
      <c r="AL4496">
        <v>0.23197520478361983</v>
      </c>
      <c r="AN4496">
        <v>4495</v>
      </c>
      <c r="AO4496">
        <v>0.4303897574436093</v>
      </c>
    </row>
    <row r="4497" spans="31:41" x14ac:dyDescent="0.25">
      <c r="AE4497">
        <v>4496</v>
      </c>
      <c r="AF4497" s="1">
        <v>3.2976739950826284E-2</v>
      </c>
      <c r="AH4497">
        <v>4496</v>
      </c>
      <c r="AI4497">
        <v>951.58754247356933</v>
      </c>
      <c r="AK4497">
        <v>4496</v>
      </c>
      <c r="AL4497">
        <v>0.17787991829877811</v>
      </c>
      <c r="AN4497">
        <v>4496</v>
      </c>
      <c r="AO4497">
        <v>0.43989755518189361</v>
      </c>
    </row>
    <row r="4498" spans="31:41" x14ac:dyDescent="0.25">
      <c r="AE4498">
        <v>4497</v>
      </c>
      <c r="AF4498" s="1">
        <v>3.4891815982287522E-2</v>
      </c>
      <c r="AH4498">
        <v>4497</v>
      </c>
      <c r="AI4498">
        <v>3013.1197031970769</v>
      </c>
      <c r="AK4498">
        <v>4497</v>
      </c>
      <c r="AL4498">
        <v>0.12042454375020022</v>
      </c>
      <c r="AN4498">
        <v>4497</v>
      </c>
      <c r="AO4498">
        <v>0.361544700612139</v>
      </c>
    </row>
    <row r="4499" spans="31:41" x14ac:dyDescent="0.25">
      <c r="AE4499">
        <v>4498</v>
      </c>
      <c r="AF4499" s="1">
        <v>2.7842360102706909E-2</v>
      </c>
      <c r="AH4499">
        <v>4498</v>
      </c>
      <c r="AI4499">
        <v>9423.4942007548179</v>
      </c>
      <c r="AK4499">
        <v>4498</v>
      </c>
      <c r="AL4499">
        <v>0.24029381454528137</v>
      </c>
      <c r="AN4499">
        <v>4498</v>
      </c>
      <c r="AO4499">
        <v>0.42207801203526552</v>
      </c>
    </row>
    <row r="4500" spans="31:41" x14ac:dyDescent="0.25">
      <c r="AE4500">
        <v>4499</v>
      </c>
      <c r="AF4500" s="1">
        <v>2.8404482600870917E-2</v>
      </c>
      <c r="AH4500">
        <v>4499</v>
      </c>
      <c r="AI4500">
        <v>2553.7633524302669</v>
      </c>
      <c r="AK4500">
        <v>4499</v>
      </c>
      <c r="AL4500">
        <v>0.22907500721076585</v>
      </c>
      <c r="AN4500">
        <v>4499</v>
      </c>
      <c r="AO4500">
        <v>0.39386050394022387</v>
      </c>
    </row>
    <row r="4501" spans="31:41" x14ac:dyDescent="0.25">
      <c r="AE4501">
        <v>4500</v>
      </c>
      <c r="AF4501" s="1">
        <v>2.7966935078905797E-2</v>
      </c>
      <c r="AH4501">
        <v>4500</v>
      </c>
      <c r="AI4501">
        <v>2438.1845668413812</v>
      </c>
      <c r="AK4501">
        <v>4500</v>
      </c>
      <c r="AL4501">
        <v>0.20765767756563788</v>
      </c>
      <c r="AN4501">
        <v>4500</v>
      </c>
      <c r="AO4501">
        <v>0.40368375767508474</v>
      </c>
    </row>
    <row r="4502" spans="31:41" x14ac:dyDescent="0.25">
      <c r="AE4502">
        <v>4501</v>
      </c>
      <c r="AF4502" s="1">
        <v>2.5292995143741948E-2</v>
      </c>
      <c r="AH4502">
        <v>4501</v>
      </c>
      <c r="AI4502">
        <v>10976.664943215292</v>
      </c>
      <c r="AK4502">
        <v>4501</v>
      </c>
      <c r="AL4502">
        <v>0.2473193495124214</v>
      </c>
      <c r="AN4502">
        <v>4501</v>
      </c>
      <c r="AO4502">
        <v>0.35935540447700337</v>
      </c>
    </row>
    <row r="4503" spans="31:41" x14ac:dyDescent="0.25">
      <c r="AE4503">
        <v>4502</v>
      </c>
      <c r="AF4503" s="1">
        <v>3.1932618072934238E-2</v>
      </c>
      <c r="AH4503">
        <v>4502</v>
      </c>
      <c r="AI4503">
        <v>1778.2091227570443</v>
      </c>
      <c r="AK4503">
        <v>4502</v>
      </c>
      <c r="AL4503">
        <v>0.17898167547489127</v>
      </c>
      <c r="AN4503">
        <v>4502</v>
      </c>
      <c r="AO4503">
        <v>0.37225172175519361</v>
      </c>
    </row>
    <row r="4504" spans="31:41" x14ac:dyDescent="0.25">
      <c r="AE4504">
        <v>4503</v>
      </c>
      <c r="AF4504" s="1">
        <v>3.2317495680486141E-2</v>
      </c>
      <c r="AH4504">
        <v>4503</v>
      </c>
      <c r="AI4504">
        <v>2628.017419304706</v>
      </c>
      <c r="AK4504">
        <v>4503</v>
      </c>
      <c r="AL4504">
        <v>0.25769434420243376</v>
      </c>
      <c r="AN4504">
        <v>4503</v>
      </c>
      <c r="AO4504">
        <v>0.33895273948550114</v>
      </c>
    </row>
    <row r="4505" spans="31:41" x14ac:dyDescent="0.25">
      <c r="AE4505">
        <v>4504</v>
      </c>
      <c r="AF4505" s="1">
        <v>2.5175904133608373E-2</v>
      </c>
      <c r="AH4505">
        <v>4504</v>
      </c>
      <c r="AI4505">
        <v>7290.5706084091198</v>
      </c>
      <c r="AK4505">
        <v>4504</v>
      </c>
      <c r="AL4505">
        <v>0.19861944933307393</v>
      </c>
      <c r="AN4505">
        <v>4504</v>
      </c>
      <c r="AO4505">
        <v>0.39820939515879095</v>
      </c>
    </row>
    <row r="4506" spans="31:41" x14ac:dyDescent="0.25">
      <c r="AE4506">
        <v>4505</v>
      </c>
      <c r="AF4506" s="1">
        <v>3.2644437807251014E-2</v>
      </c>
      <c r="AH4506">
        <v>4505</v>
      </c>
      <c r="AI4506">
        <v>5590.5742520117819</v>
      </c>
      <c r="AK4506">
        <v>4505</v>
      </c>
      <c r="AL4506">
        <v>0.23890617187619947</v>
      </c>
      <c r="AN4506">
        <v>4505</v>
      </c>
      <c r="AO4506">
        <v>0.51960989809053459</v>
      </c>
    </row>
    <row r="4507" spans="31:41" x14ac:dyDescent="0.25">
      <c r="AE4507">
        <v>4506</v>
      </c>
      <c r="AF4507" s="1">
        <v>2.9489908844965829E-2</v>
      </c>
      <c r="AH4507">
        <v>4506</v>
      </c>
      <c r="AI4507">
        <v>3891.4127866085596</v>
      </c>
      <c r="AK4507">
        <v>4506</v>
      </c>
      <c r="AL4507">
        <v>0.14388530744191319</v>
      </c>
      <c r="AN4507">
        <v>4506</v>
      </c>
      <c r="AO4507">
        <v>0.33565751038947017</v>
      </c>
    </row>
    <row r="4508" spans="31:41" x14ac:dyDescent="0.25">
      <c r="AE4508">
        <v>4507</v>
      </c>
      <c r="AF4508" s="1">
        <v>2.6664979664423827E-2</v>
      </c>
      <c r="AH4508">
        <v>4507</v>
      </c>
      <c r="AI4508">
        <v>944.6472027265462</v>
      </c>
      <c r="AK4508">
        <v>4507</v>
      </c>
      <c r="AL4508">
        <v>0.18521599179632925</v>
      </c>
      <c r="AN4508">
        <v>4507</v>
      </c>
      <c r="AO4508">
        <v>0.42829439604724207</v>
      </c>
    </row>
    <row r="4509" spans="31:41" x14ac:dyDescent="0.25">
      <c r="AE4509">
        <v>4508</v>
      </c>
      <c r="AF4509" s="1">
        <v>3.0255257331737395E-2</v>
      </c>
      <c r="AH4509">
        <v>4508</v>
      </c>
      <c r="AI4509">
        <v>2490.9634411752154</v>
      </c>
      <c r="AK4509">
        <v>4508</v>
      </c>
      <c r="AL4509">
        <v>0.16273526960088699</v>
      </c>
      <c r="AN4509">
        <v>4508</v>
      </c>
      <c r="AO4509">
        <v>0.37100023096897145</v>
      </c>
    </row>
    <row r="4510" spans="31:41" x14ac:dyDescent="0.25">
      <c r="AE4510">
        <v>4509</v>
      </c>
      <c r="AF4510" s="1">
        <v>2.90463634340421E-2</v>
      </c>
      <c r="AH4510">
        <v>4509</v>
      </c>
      <c r="AI4510">
        <v>809.45836038153527</v>
      </c>
      <c r="AK4510">
        <v>4509</v>
      </c>
      <c r="AL4510">
        <v>0.17864882449609806</v>
      </c>
      <c r="AN4510">
        <v>4509</v>
      </c>
      <c r="AO4510">
        <v>0.29323251350960838</v>
      </c>
    </row>
    <row r="4511" spans="31:41" x14ac:dyDescent="0.25">
      <c r="AE4511">
        <v>4510</v>
      </c>
      <c r="AF4511" s="1">
        <v>3.3918517169958751E-2</v>
      </c>
      <c r="AH4511">
        <v>4510</v>
      </c>
      <c r="AI4511">
        <v>2897.1077002929405</v>
      </c>
      <c r="AK4511">
        <v>4510</v>
      </c>
      <c r="AL4511">
        <v>0.24676314376485459</v>
      </c>
      <c r="AN4511">
        <v>4510</v>
      </c>
      <c r="AO4511">
        <v>0.4380224237742425</v>
      </c>
    </row>
    <row r="4512" spans="31:41" x14ac:dyDescent="0.25">
      <c r="AE4512">
        <v>4511</v>
      </c>
      <c r="AF4512" s="1">
        <v>3.3820332733875746E-2</v>
      </c>
      <c r="AH4512">
        <v>4511</v>
      </c>
      <c r="AI4512">
        <v>17348.629103582589</v>
      </c>
      <c r="AK4512">
        <v>4511</v>
      </c>
      <c r="AL4512">
        <v>0.23346302958471316</v>
      </c>
      <c r="AN4512">
        <v>4511</v>
      </c>
      <c r="AO4512">
        <v>0.51503094660194992</v>
      </c>
    </row>
    <row r="4513" spans="31:41" x14ac:dyDescent="0.25">
      <c r="AE4513">
        <v>4512</v>
      </c>
      <c r="AF4513" s="1">
        <v>3.1841409081509564E-2</v>
      </c>
      <c r="AH4513">
        <v>4512</v>
      </c>
      <c r="AI4513">
        <v>3754.7800989521297</v>
      </c>
      <c r="AK4513">
        <v>4512</v>
      </c>
      <c r="AL4513">
        <v>0.16270870208579805</v>
      </c>
      <c r="AN4513">
        <v>4512</v>
      </c>
      <c r="AO4513">
        <v>0.38813517841159195</v>
      </c>
    </row>
    <row r="4514" spans="31:41" x14ac:dyDescent="0.25">
      <c r="AE4514">
        <v>4513</v>
      </c>
      <c r="AF4514" s="1">
        <v>2.9337766504387464E-2</v>
      </c>
      <c r="AH4514">
        <v>4513</v>
      </c>
      <c r="AI4514">
        <v>366.42253939429196</v>
      </c>
      <c r="AK4514">
        <v>4513</v>
      </c>
      <c r="AL4514">
        <v>0.22839317740892395</v>
      </c>
      <c r="AN4514">
        <v>4513</v>
      </c>
      <c r="AO4514">
        <v>0.31998594367735977</v>
      </c>
    </row>
    <row r="4515" spans="31:41" x14ac:dyDescent="0.25">
      <c r="AE4515">
        <v>4514</v>
      </c>
      <c r="AF4515" s="1">
        <v>2.7821676028292774E-2</v>
      </c>
      <c r="AH4515">
        <v>4514</v>
      </c>
      <c r="AI4515">
        <v>23759.485169278989</v>
      </c>
      <c r="AK4515">
        <v>4514</v>
      </c>
      <c r="AL4515">
        <v>0.15058443459217949</v>
      </c>
      <c r="AN4515">
        <v>4514</v>
      </c>
      <c r="AO4515">
        <v>0.3893030646846124</v>
      </c>
    </row>
    <row r="4516" spans="31:41" x14ac:dyDescent="0.25">
      <c r="AE4516">
        <v>4515</v>
      </c>
      <c r="AF4516" s="1">
        <v>3.23778105266328E-2</v>
      </c>
      <c r="AH4516">
        <v>4515</v>
      </c>
      <c r="AI4516">
        <v>326.18950016012053</v>
      </c>
      <c r="AK4516">
        <v>4515</v>
      </c>
      <c r="AL4516">
        <v>0.23972745491970956</v>
      </c>
      <c r="AN4516">
        <v>4515</v>
      </c>
      <c r="AO4516">
        <v>0.49284868278205712</v>
      </c>
    </row>
    <row r="4517" spans="31:41" x14ac:dyDescent="0.25">
      <c r="AE4517">
        <v>4516</v>
      </c>
      <c r="AF4517" s="1">
        <v>3.4133170364240462E-2</v>
      </c>
      <c r="AH4517">
        <v>4516</v>
      </c>
      <c r="AI4517">
        <v>3733.1529218255196</v>
      </c>
      <c r="AK4517">
        <v>4516</v>
      </c>
      <c r="AL4517">
        <v>0.23433489623768186</v>
      </c>
      <c r="AN4517">
        <v>4516</v>
      </c>
      <c r="AO4517">
        <v>0.36564197459042952</v>
      </c>
    </row>
    <row r="4518" spans="31:41" x14ac:dyDescent="0.25">
      <c r="AE4518">
        <v>4517</v>
      </c>
      <c r="AF4518" s="1">
        <v>3.1908279836465159E-2</v>
      </c>
      <c r="AH4518">
        <v>4517</v>
      </c>
      <c r="AI4518">
        <v>18287.628584925187</v>
      </c>
      <c r="AK4518">
        <v>4517</v>
      </c>
      <c r="AL4518">
        <v>0.18052599620807988</v>
      </c>
      <c r="AN4518">
        <v>4517</v>
      </c>
      <c r="AO4518">
        <v>0.34798365695456041</v>
      </c>
    </row>
    <row r="4519" spans="31:41" x14ac:dyDescent="0.25">
      <c r="AE4519">
        <v>4518</v>
      </c>
      <c r="AF4519" s="1">
        <v>2.6330405824250613E-2</v>
      </c>
      <c r="AH4519">
        <v>4518</v>
      </c>
      <c r="AI4519">
        <v>33515.165409207453</v>
      </c>
      <c r="AK4519">
        <v>4518</v>
      </c>
      <c r="AL4519">
        <v>0.22544494666387613</v>
      </c>
      <c r="AN4519">
        <v>4518</v>
      </c>
      <c r="AO4519">
        <v>0.40783339215145153</v>
      </c>
    </row>
    <row r="4520" spans="31:41" x14ac:dyDescent="0.25">
      <c r="AE4520">
        <v>4519</v>
      </c>
      <c r="AF4520" s="1">
        <v>3.0201207274602515E-2</v>
      </c>
      <c r="AH4520">
        <v>4519</v>
      </c>
      <c r="AI4520">
        <v>4680.5763346272797</v>
      </c>
      <c r="AK4520">
        <v>4519</v>
      </c>
      <c r="AL4520">
        <v>0.22886345772338218</v>
      </c>
      <c r="AN4520">
        <v>4519</v>
      </c>
      <c r="AO4520">
        <v>0.42291632560866049</v>
      </c>
    </row>
    <row r="4521" spans="31:41" x14ac:dyDescent="0.25">
      <c r="AE4521">
        <v>4520</v>
      </c>
      <c r="AF4521" s="1">
        <v>3.2315404450149021E-2</v>
      </c>
      <c r="AH4521">
        <v>4520</v>
      </c>
      <c r="AI4521">
        <v>4393.9807946233805</v>
      </c>
      <c r="AK4521">
        <v>4520</v>
      </c>
      <c r="AL4521">
        <v>0.18696105412225467</v>
      </c>
      <c r="AN4521">
        <v>4520</v>
      </c>
      <c r="AO4521">
        <v>0.39451158983266704</v>
      </c>
    </row>
    <row r="4522" spans="31:41" x14ac:dyDescent="0.25">
      <c r="AE4522">
        <v>4521</v>
      </c>
      <c r="AF4522" s="1">
        <v>3.3514494978485132E-2</v>
      </c>
      <c r="AH4522">
        <v>4521</v>
      </c>
      <c r="AI4522">
        <v>3485.6803321602415</v>
      </c>
      <c r="AK4522">
        <v>4521</v>
      </c>
      <c r="AL4522">
        <v>0.2812077864742985</v>
      </c>
      <c r="AN4522">
        <v>4521</v>
      </c>
      <c r="AO4522">
        <v>0.43476952898301902</v>
      </c>
    </row>
    <row r="4523" spans="31:41" x14ac:dyDescent="0.25">
      <c r="AE4523">
        <v>4522</v>
      </c>
      <c r="AF4523" s="1">
        <v>2.6768012661154028E-2</v>
      </c>
      <c r="AH4523">
        <v>4522</v>
      </c>
      <c r="AI4523">
        <v>6913.3372692923094</v>
      </c>
      <c r="AK4523">
        <v>4522</v>
      </c>
      <c r="AL4523">
        <v>0.23490130427288325</v>
      </c>
      <c r="AN4523">
        <v>4522</v>
      </c>
      <c r="AO4523">
        <v>0.4176747581771601</v>
      </c>
    </row>
    <row r="4524" spans="31:41" x14ac:dyDescent="0.25">
      <c r="AE4524">
        <v>4523</v>
      </c>
      <c r="AF4524" s="1">
        <v>3.4909115671597268E-2</v>
      </c>
      <c r="AH4524">
        <v>4523</v>
      </c>
      <c r="AI4524">
        <v>1024.6878883455636</v>
      </c>
      <c r="AK4524">
        <v>4523</v>
      </c>
      <c r="AL4524">
        <v>0.22923344757854339</v>
      </c>
      <c r="AN4524">
        <v>4523</v>
      </c>
      <c r="AO4524">
        <v>0.39625523553776504</v>
      </c>
    </row>
    <row r="4525" spans="31:41" x14ac:dyDescent="0.25">
      <c r="AE4525">
        <v>4524</v>
      </c>
      <c r="AF4525" s="1">
        <v>2.8912456838609879E-2</v>
      </c>
      <c r="AH4525">
        <v>4524</v>
      </c>
      <c r="AI4525">
        <v>11081.93580018715</v>
      </c>
      <c r="AK4525">
        <v>4524</v>
      </c>
      <c r="AL4525">
        <v>0.20542007596249723</v>
      </c>
      <c r="AN4525">
        <v>4524</v>
      </c>
      <c r="AO4525">
        <v>0.41711931308569489</v>
      </c>
    </row>
    <row r="4526" spans="31:41" x14ac:dyDescent="0.25">
      <c r="AE4526">
        <v>4525</v>
      </c>
      <c r="AF4526" s="1">
        <v>3.1281498131694674E-2</v>
      </c>
      <c r="AH4526">
        <v>4525</v>
      </c>
      <c r="AI4526">
        <v>8150.9279419593595</v>
      </c>
      <c r="AK4526">
        <v>4525</v>
      </c>
      <c r="AL4526">
        <v>0.24734391298129232</v>
      </c>
      <c r="AN4526">
        <v>4525</v>
      </c>
      <c r="AO4526">
        <v>0.38579461475684756</v>
      </c>
    </row>
    <row r="4527" spans="31:41" x14ac:dyDescent="0.25">
      <c r="AE4527">
        <v>4526</v>
      </c>
      <c r="AF4527" s="1">
        <v>3.1612802788961947E-2</v>
      </c>
      <c r="AH4527">
        <v>4526</v>
      </c>
      <c r="AI4527">
        <v>2322.5324530085827</v>
      </c>
      <c r="AK4527">
        <v>4526</v>
      </c>
      <c r="AL4527">
        <v>0.25488101044758071</v>
      </c>
      <c r="AN4527">
        <v>4526</v>
      </c>
      <c r="AO4527">
        <v>0.42673893273467356</v>
      </c>
    </row>
    <row r="4528" spans="31:41" x14ac:dyDescent="0.25">
      <c r="AE4528">
        <v>4527</v>
      </c>
      <c r="AF4528" s="1">
        <v>2.8586548455520555E-2</v>
      </c>
      <c r="AH4528">
        <v>4527</v>
      </c>
      <c r="AI4528">
        <v>3340.9525942574605</v>
      </c>
      <c r="AK4528">
        <v>4527</v>
      </c>
      <c r="AL4528">
        <v>0.19985450609544628</v>
      </c>
      <c r="AN4528">
        <v>4527</v>
      </c>
      <c r="AO4528">
        <v>0.46289720498459508</v>
      </c>
    </row>
    <row r="4529" spans="31:41" x14ac:dyDescent="0.25">
      <c r="AE4529">
        <v>4528</v>
      </c>
      <c r="AF4529" s="1">
        <v>2.6246018626236767E-2</v>
      </c>
      <c r="AH4529">
        <v>4528</v>
      </c>
      <c r="AI4529">
        <v>1806.0790565304937</v>
      </c>
      <c r="AK4529">
        <v>4528</v>
      </c>
      <c r="AL4529">
        <v>0.17973827797210645</v>
      </c>
      <c r="AN4529">
        <v>4528</v>
      </c>
      <c r="AO4529">
        <v>0.57237140242501028</v>
      </c>
    </row>
    <row r="4530" spans="31:41" x14ac:dyDescent="0.25">
      <c r="AE4530">
        <v>4529</v>
      </c>
      <c r="AF4530" s="1">
        <v>3.3420822720337195E-2</v>
      </c>
      <c r="AH4530">
        <v>4529</v>
      </c>
      <c r="AI4530">
        <v>1346.5035523204285</v>
      </c>
      <c r="AK4530">
        <v>4529</v>
      </c>
      <c r="AL4530">
        <v>7.9740968649402749E-2</v>
      </c>
      <c r="AN4530">
        <v>4529</v>
      </c>
      <c r="AO4530">
        <v>0.3987641292099775</v>
      </c>
    </row>
    <row r="4531" spans="31:41" x14ac:dyDescent="0.25">
      <c r="AE4531">
        <v>4530</v>
      </c>
      <c r="AF4531" s="1">
        <v>3.212298275283465E-2</v>
      </c>
      <c r="AH4531">
        <v>4530</v>
      </c>
      <c r="AI4531">
        <v>9311.8934249267149</v>
      </c>
      <c r="AK4531">
        <v>4530</v>
      </c>
      <c r="AL4531">
        <v>0.25122267474657417</v>
      </c>
      <c r="AN4531">
        <v>4530</v>
      </c>
      <c r="AO4531">
        <v>0.35061302975085828</v>
      </c>
    </row>
    <row r="4532" spans="31:41" x14ac:dyDescent="0.25">
      <c r="AE4532">
        <v>4531</v>
      </c>
      <c r="AF4532" s="1">
        <v>3.3036679151921877E-2</v>
      </c>
      <c r="AH4532">
        <v>4531</v>
      </c>
      <c r="AI4532">
        <v>1316.5885705204046</v>
      </c>
      <c r="AK4532">
        <v>4531</v>
      </c>
      <c r="AL4532">
        <v>0.26808082164173869</v>
      </c>
      <c r="AN4532">
        <v>4531</v>
      </c>
      <c r="AO4532">
        <v>0.48991325560947718</v>
      </c>
    </row>
    <row r="4533" spans="31:41" x14ac:dyDescent="0.25">
      <c r="AE4533">
        <v>4532</v>
      </c>
      <c r="AF4533" s="1">
        <v>2.8163110173967887E-2</v>
      </c>
      <c r="AH4533">
        <v>4532</v>
      </c>
      <c r="AI4533">
        <v>1554.0646968678973</v>
      </c>
      <c r="AK4533">
        <v>4532</v>
      </c>
      <c r="AL4533">
        <v>0.23467716604747099</v>
      </c>
      <c r="AN4533">
        <v>4532</v>
      </c>
      <c r="AO4533">
        <v>0.41919841353228376</v>
      </c>
    </row>
    <row r="4534" spans="31:41" x14ac:dyDescent="0.25">
      <c r="AE4534">
        <v>4533</v>
      </c>
      <c r="AF4534" s="1">
        <v>3.3606471229000512E-2</v>
      </c>
      <c r="AH4534">
        <v>4533</v>
      </c>
      <c r="AI4534">
        <v>1508.2662151764928</v>
      </c>
      <c r="AK4534">
        <v>4533</v>
      </c>
      <c r="AL4534">
        <v>0.22112479061379026</v>
      </c>
      <c r="AN4534">
        <v>4533</v>
      </c>
      <c r="AO4534">
        <v>0.39147926027243324</v>
      </c>
    </row>
    <row r="4535" spans="31:41" x14ac:dyDescent="0.25">
      <c r="AE4535">
        <v>4534</v>
      </c>
      <c r="AF4535" s="1">
        <v>3.4520848242263646E-2</v>
      </c>
      <c r="AH4535">
        <v>4534</v>
      </c>
      <c r="AI4535">
        <v>5561.0650161277181</v>
      </c>
      <c r="AK4535">
        <v>4534</v>
      </c>
      <c r="AL4535">
        <v>0.19159205734036927</v>
      </c>
      <c r="AN4535">
        <v>4534</v>
      </c>
      <c r="AO4535">
        <v>0.40489591709637651</v>
      </c>
    </row>
    <row r="4536" spans="31:41" x14ac:dyDescent="0.25">
      <c r="AE4536">
        <v>4535</v>
      </c>
      <c r="AF4536" s="1">
        <v>2.7454471334492192E-2</v>
      </c>
      <c r="AH4536">
        <v>4535</v>
      </c>
      <c r="AI4536">
        <v>7572.5754090814298</v>
      </c>
      <c r="AK4536">
        <v>4535</v>
      </c>
      <c r="AL4536">
        <v>0.25744074983991977</v>
      </c>
      <c r="AN4536">
        <v>4535</v>
      </c>
      <c r="AO4536">
        <v>0.40121493923813106</v>
      </c>
    </row>
    <row r="4537" spans="31:41" x14ac:dyDescent="0.25">
      <c r="AE4537">
        <v>4536</v>
      </c>
      <c r="AF4537" s="1">
        <v>3.1600043107203435E-2</v>
      </c>
      <c r="AH4537">
        <v>4536</v>
      </c>
      <c r="AI4537">
        <v>12106.137677898749</v>
      </c>
      <c r="AK4537">
        <v>4536</v>
      </c>
      <c r="AL4537">
        <v>0.27217875357514237</v>
      </c>
      <c r="AN4537">
        <v>4536</v>
      </c>
      <c r="AO4537">
        <v>0.40169119238726458</v>
      </c>
    </row>
    <row r="4538" spans="31:41" x14ac:dyDescent="0.25">
      <c r="AE4538">
        <v>4537</v>
      </c>
      <c r="AF4538" s="1">
        <v>3.2217854246666011E-2</v>
      </c>
      <c r="AH4538">
        <v>4537</v>
      </c>
      <c r="AI4538">
        <v>10062.856880592153</v>
      </c>
      <c r="AK4538">
        <v>4537</v>
      </c>
      <c r="AL4538">
        <v>0.16195808852384175</v>
      </c>
      <c r="AN4538">
        <v>4537</v>
      </c>
      <c r="AO4538">
        <v>0.41935564193562302</v>
      </c>
    </row>
    <row r="4539" spans="31:41" x14ac:dyDescent="0.25">
      <c r="AE4539">
        <v>4538</v>
      </c>
      <c r="AF4539" s="1">
        <v>3.1650964054484421E-2</v>
      </c>
      <c r="AH4539">
        <v>4538</v>
      </c>
      <c r="AI4539">
        <v>8008.6211539139913</v>
      </c>
      <c r="AK4539">
        <v>4538</v>
      </c>
      <c r="AL4539">
        <v>0.20258937278523356</v>
      </c>
      <c r="AN4539">
        <v>4538</v>
      </c>
      <c r="AO4539">
        <v>0.39176503238558158</v>
      </c>
    </row>
    <row r="4540" spans="31:41" x14ac:dyDescent="0.25">
      <c r="AE4540">
        <v>4539</v>
      </c>
      <c r="AF4540" s="1">
        <v>2.9692475745018543E-2</v>
      </c>
      <c r="AH4540">
        <v>4539</v>
      </c>
      <c r="AI4540">
        <v>6587.1626633947235</v>
      </c>
      <c r="AK4540">
        <v>4539</v>
      </c>
      <c r="AL4540">
        <v>0.21723288602450522</v>
      </c>
      <c r="AN4540">
        <v>4539</v>
      </c>
      <c r="AO4540">
        <v>0.37860061359288599</v>
      </c>
    </row>
    <row r="4541" spans="31:41" x14ac:dyDescent="0.25">
      <c r="AE4541">
        <v>4540</v>
      </c>
      <c r="AF4541" s="1">
        <v>2.6839318872806217E-2</v>
      </c>
      <c r="AH4541">
        <v>4540</v>
      </c>
      <c r="AI4541">
        <v>4461.4135889889267</v>
      </c>
      <c r="AK4541">
        <v>4540</v>
      </c>
      <c r="AL4541">
        <v>0.22183771093196963</v>
      </c>
      <c r="AN4541">
        <v>4540</v>
      </c>
      <c r="AO4541">
        <v>0.41102646544520682</v>
      </c>
    </row>
    <row r="4542" spans="31:41" x14ac:dyDescent="0.25">
      <c r="AE4542">
        <v>4541</v>
      </c>
      <c r="AF4542" s="1">
        <v>3.0015127385966567E-2</v>
      </c>
      <c r="AH4542">
        <v>4541</v>
      </c>
      <c r="AI4542">
        <v>2283.0429350374893</v>
      </c>
      <c r="AK4542">
        <v>4541</v>
      </c>
      <c r="AL4542">
        <v>0.25536649323583127</v>
      </c>
      <c r="AN4542">
        <v>4541</v>
      </c>
      <c r="AO4542">
        <v>0.28651590275998884</v>
      </c>
    </row>
    <row r="4543" spans="31:41" x14ac:dyDescent="0.25">
      <c r="AE4543">
        <v>4542</v>
      </c>
      <c r="AF4543" s="1">
        <v>3.7328790966485892E-2</v>
      </c>
      <c r="AH4543">
        <v>4542</v>
      </c>
      <c r="AI4543">
        <v>7064.8582470614492</v>
      </c>
      <c r="AK4543">
        <v>4542</v>
      </c>
      <c r="AL4543">
        <v>0.32928711887823814</v>
      </c>
      <c r="AN4543">
        <v>4542</v>
      </c>
      <c r="AO4543">
        <v>0.31695348896302716</v>
      </c>
    </row>
    <row r="4544" spans="31:41" x14ac:dyDescent="0.25">
      <c r="AE4544">
        <v>4543</v>
      </c>
      <c r="AF4544" s="1">
        <v>2.8720789565443772E-2</v>
      </c>
      <c r="AH4544">
        <v>4543</v>
      </c>
      <c r="AI4544">
        <v>5884.9070018165548</v>
      </c>
      <c r="AK4544">
        <v>4543</v>
      </c>
      <c r="AL4544">
        <v>0.21718875335425109</v>
      </c>
      <c r="AN4544">
        <v>4543</v>
      </c>
      <c r="AO4544">
        <v>0.40014182246574775</v>
      </c>
    </row>
    <row r="4545" spans="31:41" x14ac:dyDescent="0.25">
      <c r="AE4545">
        <v>4544</v>
      </c>
      <c r="AF4545" s="1">
        <v>2.9467185787299011E-2</v>
      </c>
      <c r="AH4545">
        <v>4544</v>
      </c>
      <c r="AI4545">
        <v>429.26573632974123</v>
      </c>
      <c r="AK4545">
        <v>4544</v>
      </c>
      <c r="AL4545">
        <v>0.13755917055554773</v>
      </c>
      <c r="AN4545">
        <v>4544</v>
      </c>
      <c r="AO4545">
        <v>0.44591547389298758</v>
      </c>
    </row>
    <row r="4546" spans="31:41" x14ac:dyDescent="0.25">
      <c r="AE4546">
        <v>4545</v>
      </c>
      <c r="AF4546" s="1">
        <v>2.6933022631798531E-2</v>
      </c>
      <c r="AH4546">
        <v>4545</v>
      </c>
      <c r="AI4546">
        <v>1909.9357202126582</v>
      </c>
      <c r="AK4546">
        <v>4545</v>
      </c>
      <c r="AL4546">
        <v>0.21848165347794432</v>
      </c>
      <c r="AN4546">
        <v>4545</v>
      </c>
      <c r="AO4546">
        <v>0.379336166912638</v>
      </c>
    </row>
    <row r="4547" spans="31:41" x14ac:dyDescent="0.25">
      <c r="AE4547">
        <v>4546</v>
      </c>
      <c r="AF4547" s="1">
        <v>2.684670369590747E-2</v>
      </c>
      <c r="AH4547">
        <v>4546</v>
      </c>
      <c r="AI4547">
        <v>3423.9341168850206</v>
      </c>
      <c r="AK4547">
        <v>4546</v>
      </c>
      <c r="AL4547">
        <v>0.1550211233273123</v>
      </c>
      <c r="AN4547">
        <v>4546</v>
      </c>
      <c r="AO4547">
        <v>0.33478886307057515</v>
      </c>
    </row>
    <row r="4548" spans="31:41" x14ac:dyDescent="0.25">
      <c r="AE4548">
        <v>4547</v>
      </c>
      <c r="AF4548" s="1">
        <v>2.9468433519336257E-2</v>
      </c>
      <c r="AH4548">
        <v>4547</v>
      </c>
      <c r="AI4548">
        <v>3628.6402880519927</v>
      </c>
      <c r="AK4548">
        <v>4547</v>
      </c>
      <c r="AL4548">
        <v>0.23374301609885903</v>
      </c>
      <c r="AN4548">
        <v>4547</v>
      </c>
      <c r="AO4548">
        <v>0.41008594224263356</v>
      </c>
    </row>
    <row r="4549" spans="31:41" x14ac:dyDescent="0.25">
      <c r="AE4549">
        <v>4548</v>
      </c>
      <c r="AF4549" s="1">
        <v>2.975409113347216E-2</v>
      </c>
      <c r="AH4549">
        <v>4548</v>
      </c>
      <c r="AI4549">
        <v>1124.3919496667413</v>
      </c>
      <c r="AK4549">
        <v>4548</v>
      </c>
      <c r="AL4549">
        <v>0.19036811952303426</v>
      </c>
      <c r="AN4549">
        <v>4548</v>
      </c>
      <c r="AO4549">
        <v>0.33845027605804312</v>
      </c>
    </row>
    <row r="4550" spans="31:41" x14ac:dyDescent="0.25">
      <c r="AE4550">
        <v>4549</v>
      </c>
      <c r="AF4550" s="1">
        <v>2.7810682603164549E-2</v>
      </c>
      <c r="AH4550">
        <v>4549</v>
      </c>
      <c r="AI4550">
        <v>649.45588226008613</v>
      </c>
      <c r="AK4550">
        <v>4549</v>
      </c>
      <c r="AL4550">
        <v>0.14134591503899477</v>
      </c>
      <c r="AN4550">
        <v>4549</v>
      </c>
      <c r="AO4550">
        <v>0.41659413693740771</v>
      </c>
    </row>
    <row r="4551" spans="31:41" x14ac:dyDescent="0.25">
      <c r="AE4551">
        <v>4550</v>
      </c>
      <c r="AF4551" s="1">
        <v>3.2731058342649222E-2</v>
      </c>
      <c r="AH4551">
        <v>4550</v>
      </c>
      <c r="AI4551">
        <v>1309.0979629938302</v>
      </c>
      <c r="AK4551">
        <v>4550</v>
      </c>
      <c r="AL4551">
        <v>0.21363535613451401</v>
      </c>
      <c r="AN4551">
        <v>4550</v>
      </c>
      <c r="AO4551">
        <v>0.38260907780489123</v>
      </c>
    </row>
    <row r="4552" spans="31:41" x14ac:dyDescent="0.25">
      <c r="AE4552">
        <v>4551</v>
      </c>
      <c r="AF4552" s="1">
        <v>3.1562265143711743E-2</v>
      </c>
      <c r="AH4552">
        <v>4551</v>
      </c>
      <c r="AI4552">
        <v>6424.5350796424118</v>
      </c>
      <c r="AK4552">
        <v>4551</v>
      </c>
      <c r="AL4552">
        <v>0.14719848337733568</v>
      </c>
      <c r="AN4552">
        <v>4551</v>
      </c>
      <c r="AO4552">
        <v>0.35196794766283634</v>
      </c>
    </row>
    <row r="4553" spans="31:41" x14ac:dyDescent="0.25">
      <c r="AE4553">
        <v>4552</v>
      </c>
      <c r="AF4553" s="1">
        <v>3.0352514417748999E-2</v>
      </c>
      <c r="AH4553">
        <v>4552</v>
      </c>
      <c r="AI4553">
        <v>6432.4450653267822</v>
      </c>
      <c r="AK4553">
        <v>4552</v>
      </c>
      <c r="AL4553">
        <v>0.24982203139768969</v>
      </c>
      <c r="AN4553">
        <v>4552</v>
      </c>
      <c r="AO4553">
        <v>0.47179578940308098</v>
      </c>
    </row>
    <row r="4554" spans="31:41" x14ac:dyDescent="0.25">
      <c r="AE4554">
        <v>4553</v>
      </c>
      <c r="AF4554" s="1">
        <v>2.785365316631272E-2</v>
      </c>
      <c r="AH4554">
        <v>4553</v>
      </c>
      <c r="AI4554">
        <v>3673.9445950783952</v>
      </c>
      <c r="AK4554">
        <v>4553</v>
      </c>
      <c r="AL4554">
        <v>0.19576301334616994</v>
      </c>
      <c r="AN4554">
        <v>4553</v>
      </c>
      <c r="AO4554">
        <v>0.37311966506982186</v>
      </c>
    </row>
    <row r="4555" spans="31:41" x14ac:dyDescent="0.25">
      <c r="AE4555">
        <v>4554</v>
      </c>
      <c r="AF4555" s="1">
        <v>3.32068560851011E-2</v>
      </c>
      <c r="AH4555">
        <v>4554</v>
      </c>
      <c r="AI4555">
        <v>1669.1663498132552</v>
      </c>
      <c r="AK4555">
        <v>4554</v>
      </c>
      <c r="AL4555">
        <v>0.18490772348455622</v>
      </c>
      <c r="AN4555">
        <v>4554</v>
      </c>
      <c r="AO4555">
        <v>0.40291158400821109</v>
      </c>
    </row>
    <row r="4556" spans="31:41" x14ac:dyDescent="0.25">
      <c r="AE4556">
        <v>4555</v>
      </c>
      <c r="AF4556" s="1">
        <v>3.2751509763393027E-2</v>
      </c>
      <c r="AH4556">
        <v>4555</v>
      </c>
      <c r="AI4556">
        <v>20030.131351286756</v>
      </c>
      <c r="AK4556">
        <v>4555</v>
      </c>
      <c r="AL4556">
        <v>0.24514751738284166</v>
      </c>
      <c r="AN4556">
        <v>4555</v>
      </c>
      <c r="AO4556">
        <v>0.37291550622681724</v>
      </c>
    </row>
    <row r="4557" spans="31:41" x14ac:dyDescent="0.25">
      <c r="AE4557">
        <v>4556</v>
      </c>
      <c r="AF4557" s="1">
        <v>2.8413430362844716E-2</v>
      </c>
      <c r="AH4557">
        <v>4556</v>
      </c>
      <c r="AI4557">
        <v>439.46754512029315</v>
      </c>
      <c r="AK4557">
        <v>4556</v>
      </c>
      <c r="AL4557">
        <v>0.16597411529848832</v>
      </c>
      <c r="AN4557">
        <v>4556</v>
      </c>
      <c r="AO4557">
        <v>0.37075516846103201</v>
      </c>
    </row>
    <row r="4558" spans="31:41" x14ac:dyDescent="0.25">
      <c r="AE4558">
        <v>4557</v>
      </c>
      <c r="AF4558" s="1">
        <v>3.3029477248585737E-2</v>
      </c>
      <c r="AH4558">
        <v>4557</v>
      </c>
      <c r="AI4558">
        <v>7790.0046249451852</v>
      </c>
      <c r="AK4558">
        <v>4557</v>
      </c>
      <c r="AL4558">
        <v>0.13898216558572768</v>
      </c>
      <c r="AN4558">
        <v>4557</v>
      </c>
      <c r="AO4558">
        <v>0.4014450560327168</v>
      </c>
    </row>
    <row r="4559" spans="31:41" x14ac:dyDescent="0.25">
      <c r="AE4559">
        <v>4558</v>
      </c>
      <c r="AF4559" s="1">
        <v>3.0707709755657175E-2</v>
      </c>
      <c r="AH4559">
        <v>4558</v>
      </c>
      <c r="AI4559">
        <v>3921.1186432041036</v>
      </c>
      <c r="AK4559">
        <v>4558</v>
      </c>
      <c r="AL4559">
        <v>0.16161396154639904</v>
      </c>
      <c r="AN4559">
        <v>4558</v>
      </c>
      <c r="AO4559">
        <v>0.46110096123613997</v>
      </c>
    </row>
    <row r="4560" spans="31:41" x14ac:dyDescent="0.25">
      <c r="AE4560">
        <v>4559</v>
      </c>
      <c r="AF4560" s="1">
        <v>2.6982199685239516E-2</v>
      </c>
      <c r="AH4560">
        <v>4559</v>
      </c>
      <c r="AI4560">
        <v>3646.1193028084494</v>
      </c>
      <c r="AK4560">
        <v>4559</v>
      </c>
      <c r="AL4560">
        <v>0.19958506044513494</v>
      </c>
      <c r="AN4560">
        <v>4559</v>
      </c>
      <c r="AO4560">
        <v>0.36303390493040633</v>
      </c>
    </row>
    <row r="4561" spans="31:41" x14ac:dyDescent="0.25">
      <c r="AE4561">
        <v>4560</v>
      </c>
      <c r="AF4561" s="1">
        <v>3.9341815016921577E-2</v>
      </c>
      <c r="AH4561">
        <v>4560</v>
      </c>
      <c r="AI4561">
        <v>1090.1135477512764</v>
      </c>
      <c r="AK4561">
        <v>4560</v>
      </c>
      <c r="AL4561">
        <v>0.17556135389604033</v>
      </c>
      <c r="AN4561">
        <v>4560</v>
      </c>
      <c r="AO4561">
        <v>0.43862345884137283</v>
      </c>
    </row>
    <row r="4562" spans="31:41" x14ac:dyDescent="0.25">
      <c r="AE4562">
        <v>4561</v>
      </c>
      <c r="AF4562" s="1">
        <v>3.027554806140853E-2</v>
      </c>
      <c r="AH4562">
        <v>4561</v>
      </c>
      <c r="AI4562">
        <v>33422.721168504104</v>
      </c>
      <c r="AK4562">
        <v>4561</v>
      </c>
      <c r="AL4562">
        <v>0.18051300644046417</v>
      </c>
      <c r="AN4562">
        <v>4561</v>
      </c>
      <c r="AO4562">
        <v>0.36957174765330603</v>
      </c>
    </row>
    <row r="4563" spans="31:41" x14ac:dyDescent="0.25">
      <c r="AE4563">
        <v>4562</v>
      </c>
      <c r="AF4563" s="1">
        <v>3.6175470745851035E-2</v>
      </c>
      <c r="AH4563">
        <v>4562</v>
      </c>
      <c r="AI4563">
        <v>24840.704395658599</v>
      </c>
      <c r="AK4563">
        <v>4562</v>
      </c>
      <c r="AL4563">
        <v>0.26356261491948696</v>
      </c>
      <c r="AN4563">
        <v>4562</v>
      </c>
      <c r="AO4563">
        <v>0.47208695108405485</v>
      </c>
    </row>
    <row r="4564" spans="31:41" x14ac:dyDescent="0.25">
      <c r="AE4564">
        <v>4563</v>
      </c>
      <c r="AF4564" s="1">
        <v>2.6372805867077354E-2</v>
      </c>
      <c r="AH4564">
        <v>4563</v>
      </c>
      <c r="AI4564">
        <v>28114.959521414847</v>
      </c>
      <c r="AK4564">
        <v>4563</v>
      </c>
      <c r="AL4564">
        <v>0.20118849256917135</v>
      </c>
      <c r="AN4564">
        <v>4563</v>
      </c>
      <c r="AO4564">
        <v>0.46880065280240563</v>
      </c>
    </row>
    <row r="4565" spans="31:41" x14ac:dyDescent="0.25">
      <c r="AE4565">
        <v>4564</v>
      </c>
      <c r="AF4565" s="1">
        <v>3.32636470849208E-2</v>
      </c>
      <c r="AH4565">
        <v>4564</v>
      </c>
      <c r="AI4565">
        <v>19846.659285893886</v>
      </c>
      <c r="AK4565">
        <v>4564</v>
      </c>
      <c r="AL4565">
        <v>0.2178885761678207</v>
      </c>
      <c r="AN4565">
        <v>4564</v>
      </c>
      <c r="AO4565">
        <v>0.37167720083599326</v>
      </c>
    </row>
    <row r="4566" spans="31:41" x14ac:dyDescent="0.25">
      <c r="AE4566">
        <v>4565</v>
      </c>
      <c r="AF4566" s="1">
        <v>3.2132368424365065E-2</v>
      </c>
      <c r="AH4566">
        <v>4565</v>
      </c>
      <c r="AI4566">
        <v>415.31037955330419</v>
      </c>
      <c r="AK4566">
        <v>4565</v>
      </c>
      <c r="AL4566">
        <v>0.24498575207050402</v>
      </c>
      <c r="AN4566">
        <v>4565</v>
      </c>
      <c r="AO4566">
        <v>0.33504560633078745</v>
      </c>
    </row>
    <row r="4567" spans="31:41" x14ac:dyDescent="0.25">
      <c r="AE4567">
        <v>4566</v>
      </c>
      <c r="AF4567" s="1">
        <v>3.2103129555476118E-2</v>
      </c>
      <c r="AH4567">
        <v>4566</v>
      </c>
      <c r="AI4567">
        <v>4361.7657889610809</v>
      </c>
      <c r="AK4567">
        <v>4566</v>
      </c>
      <c r="AL4567">
        <v>0.17384390820978959</v>
      </c>
      <c r="AN4567">
        <v>4566</v>
      </c>
      <c r="AO4567">
        <v>0.35094180047032097</v>
      </c>
    </row>
    <row r="4568" spans="31:41" x14ac:dyDescent="0.25">
      <c r="AE4568">
        <v>4567</v>
      </c>
      <c r="AF4568" s="1">
        <v>2.9441285866621536E-2</v>
      </c>
      <c r="AH4568">
        <v>4567</v>
      </c>
      <c r="AI4568">
        <v>8451.160129628186</v>
      </c>
      <c r="AK4568">
        <v>4567</v>
      </c>
      <c r="AL4568">
        <v>0.2454454262655365</v>
      </c>
      <c r="AN4568">
        <v>4567</v>
      </c>
      <c r="AO4568">
        <v>0.47063433156696016</v>
      </c>
    </row>
    <row r="4569" spans="31:41" x14ac:dyDescent="0.25">
      <c r="AE4569">
        <v>4568</v>
      </c>
      <c r="AF4569" s="1">
        <v>3.6424972642585596E-2</v>
      </c>
      <c r="AH4569">
        <v>4568</v>
      </c>
      <c r="AI4569">
        <v>14751.698930567751</v>
      </c>
      <c r="AK4569">
        <v>4568</v>
      </c>
      <c r="AL4569">
        <v>0.2066160165817548</v>
      </c>
      <c r="AN4569">
        <v>4568</v>
      </c>
      <c r="AO4569">
        <v>0.43641944465622379</v>
      </c>
    </row>
    <row r="4570" spans="31:41" x14ac:dyDescent="0.25">
      <c r="AE4570">
        <v>4569</v>
      </c>
      <c r="AF4570" s="1">
        <v>1.9893880886756143E-2</v>
      </c>
      <c r="AH4570">
        <v>4569</v>
      </c>
      <c r="AI4570">
        <v>4158.1408509216917</v>
      </c>
      <c r="AK4570">
        <v>4569</v>
      </c>
      <c r="AL4570">
        <v>0.140440270681604</v>
      </c>
      <c r="AN4570">
        <v>4569</v>
      </c>
      <c r="AO4570">
        <v>0.48599041269427878</v>
      </c>
    </row>
    <row r="4571" spans="31:41" x14ac:dyDescent="0.25">
      <c r="AE4571">
        <v>4570</v>
      </c>
      <c r="AF4571" s="1">
        <v>3.2315364684919468E-2</v>
      </c>
      <c r="AH4571">
        <v>4570</v>
      </c>
      <c r="AI4571">
        <v>7874.5177605424806</v>
      </c>
      <c r="AK4571">
        <v>4570</v>
      </c>
      <c r="AL4571">
        <v>0.14324894683395628</v>
      </c>
      <c r="AN4571">
        <v>4570</v>
      </c>
      <c r="AO4571">
        <v>0.34046171334002595</v>
      </c>
    </row>
    <row r="4572" spans="31:41" x14ac:dyDescent="0.25">
      <c r="AE4572">
        <v>4571</v>
      </c>
      <c r="AF4572" s="1">
        <v>2.5923918888071551E-2</v>
      </c>
      <c r="AH4572">
        <v>4571</v>
      </c>
      <c r="AI4572">
        <v>4613.3117038723094</v>
      </c>
      <c r="AK4572">
        <v>4571</v>
      </c>
      <c r="AL4572">
        <v>0.22784226133534094</v>
      </c>
      <c r="AN4572">
        <v>4571</v>
      </c>
      <c r="AO4572">
        <v>0.32464770922104935</v>
      </c>
    </row>
    <row r="4573" spans="31:41" x14ac:dyDescent="0.25">
      <c r="AE4573">
        <v>4572</v>
      </c>
      <c r="AF4573" s="1">
        <v>2.8263803052030578E-2</v>
      </c>
      <c r="AH4573">
        <v>4572</v>
      </c>
      <c r="AI4573">
        <v>4000.5188216264123</v>
      </c>
      <c r="AK4573">
        <v>4572</v>
      </c>
      <c r="AL4573">
        <v>0.12394868571714181</v>
      </c>
      <c r="AN4573">
        <v>4572</v>
      </c>
      <c r="AO4573">
        <v>0.32580096440270501</v>
      </c>
    </row>
    <row r="4574" spans="31:41" x14ac:dyDescent="0.25">
      <c r="AE4574">
        <v>4573</v>
      </c>
      <c r="AF4574" s="1">
        <v>3.2515492955072833E-2</v>
      </c>
      <c r="AH4574">
        <v>4573</v>
      </c>
      <c r="AI4574">
        <v>3253.7779545039789</v>
      </c>
      <c r="AK4574">
        <v>4573</v>
      </c>
      <c r="AL4574">
        <v>0.20307763588512098</v>
      </c>
      <c r="AN4574">
        <v>4573</v>
      </c>
      <c r="AO4574">
        <v>0.4896813582597252</v>
      </c>
    </row>
    <row r="4575" spans="31:41" x14ac:dyDescent="0.25">
      <c r="AE4575">
        <v>4574</v>
      </c>
      <c r="AF4575" s="1">
        <v>3.1422430269072432E-2</v>
      </c>
      <c r="AH4575">
        <v>4574</v>
      </c>
      <c r="AI4575">
        <v>3459.9446343714521</v>
      </c>
      <c r="AK4575">
        <v>4574</v>
      </c>
      <c r="AL4575">
        <v>0.18302145663075609</v>
      </c>
      <c r="AN4575">
        <v>4574</v>
      </c>
      <c r="AO4575">
        <v>0.32974801568416456</v>
      </c>
    </row>
    <row r="4576" spans="31:41" x14ac:dyDescent="0.25">
      <c r="AE4576">
        <v>4575</v>
      </c>
      <c r="AF4576" s="1">
        <v>2.3326425362678371E-2</v>
      </c>
      <c r="AH4576">
        <v>4575</v>
      </c>
      <c r="AI4576">
        <v>10726.29325319766</v>
      </c>
      <c r="AK4576">
        <v>4575</v>
      </c>
      <c r="AL4576">
        <v>0.14417442001992237</v>
      </c>
      <c r="AN4576">
        <v>4575</v>
      </c>
      <c r="AO4576">
        <v>0.20517542884742201</v>
      </c>
    </row>
    <row r="4577" spans="31:41" x14ac:dyDescent="0.25">
      <c r="AE4577">
        <v>4576</v>
      </c>
      <c r="AF4577" s="1">
        <v>3.1585331363629621E-2</v>
      </c>
      <c r="AH4577">
        <v>4576</v>
      </c>
      <c r="AI4577">
        <v>3667.8439653900214</v>
      </c>
      <c r="AK4577">
        <v>4576</v>
      </c>
      <c r="AL4577">
        <v>0.16532787989649914</v>
      </c>
      <c r="AN4577">
        <v>4576</v>
      </c>
      <c r="AO4577">
        <v>0.36030560104800236</v>
      </c>
    </row>
    <row r="4578" spans="31:41" x14ac:dyDescent="0.25">
      <c r="AE4578">
        <v>4577</v>
      </c>
      <c r="AF4578" s="1">
        <v>2.477745584911295E-2</v>
      </c>
      <c r="AH4578">
        <v>4577</v>
      </c>
      <c r="AI4578">
        <v>1365.4226371307157</v>
      </c>
      <c r="AK4578">
        <v>4577</v>
      </c>
      <c r="AL4578">
        <v>0.17296941063035337</v>
      </c>
      <c r="AN4578">
        <v>4577</v>
      </c>
      <c r="AO4578">
        <v>0.35581300992402765</v>
      </c>
    </row>
    <row r="4579" spans="31:41" x14ac:dyDescent="0.25">
      <c r="AE4579">
        <v>4578</v>
      </c>
      <c r="AF4579" s="1">
        <v>3.0887226473236939E-2</v>
      </c>
      <c r="AH4579">
        <v>4578</v>
      </c>
      <c r="AI4579">
        <v>1969.1431431309875</v>
      </c>
      <c r="AK4579">
        <v>4578</v>
      </c>
      <c r="AL4579">
        <v>0.31027681527556639</v>
      </c>
      <c r="AN4579">
        <v>4578</v>
      </c>
      <c r="AO4579">
        <v>0.39830229077244977</v>
      </c>
    </row>
    <row r="4580" spans="31:41" x14ac:dyDescent="0.25">
      <c r="AE4580">
        <v>4579</v>
      </c>
      <c r="AF4580" s="1">
        <v>2.7078104166165629E-2</v>
      </c>
      <c r="AH4580">
        <v>4579</v>
      </c>
      <c r="AI4580">
        <v>6106.6359044685096</v>
      </c>
      <c r="AK4580">
        <v>4579</v>
      </c>
      <c r="AL4580">
        <v>0.1942518386099536</v>
      </c>
      <c r="AN4580">
        <v>4579</v>
      </c>
      <c r="AO4580">
        <v>0.43176798654729387</v>
      </c>
    </row>
    <row r="4581" spans="31:41" x14ac:dyDescent="0.25">
      <c r="AE4581">
        <v>4580</v>
      </c>
      <c r="AF4581" s="1">
        <v>2.3586744685583305E-2</v>
      </c>
      <c r="AH4581">
        <v>4580</v>
      </c>
      <c r="AI4581">
        <v>1543.4864448395138</v>
      </c>
      <c r="AK4581">
        <v>4580</v>
      </c>
      <c r="AL4581">
        <v>0.21923454935885234</v>
      </c>
      <c r="AN4581">
        <v>4580</v>
      </c>
      <c r="AO4581">
        <v>0.32254037333992663</v>
      </c>
    </row>
    <row r="4582" spans="31:41" x14ac:dyDescent="0.25">
      <c r="AE4582">
        <v>4581</v>
      </c>
      <c r="AF4582" s="1">
        <v>2.5375849641691595E-2</v>
      </c>
      <c r="AH4582">
        <v>4581</v>
      </c>
      <c r="AI4582">
        <v>3319.8527748085471</v>
      </c>
      <c r="AK4582">
        <v>4581</v>
      </c>
      <c r="AL4582">
        <v>0.16525906998115522</v>
      </c>
      <c r="AN4582">
        <v>4581</v>
      </c>
      <c r="AO4582">
        <v>0.41265137261985413</v>
      </c>
    </row>
    <row r="4583" spans="31:41" x14ac:dyDescent="0.25">
      <c r="AE4583">
        <v>4582</v>
      </c>
      <c r="AF4583" s="1">
        <v>3.049904339153886E-2</v>
      </c>
      <c r="AH4583">
        <v>4582</v>
      </c>
      <c r="AI4583">
        <v>2237.7280381261621</v>
      </c>
      <c r="AK4583">
        <v>4582</v>
      </c>
      <c r="AL4583">
        <v>0.17604778275745764</v>
      </c>
      <c r="AN4583">
        <v>4582</v>
      </c>
      <c r="AO4583">
        <v>0.45202829107545217</v>
      </c>
    </row>
    <row r="4584" spans="31:41" x14ac:dyDescent="0.25">
      <c r="AE4584">
        <v>4583</v>
      </c>
      <c r="AF4584" s="1">
        <v>2.6493780550783441E-2</v>
      </c>
      <c r="AH4584">
        <v>4583</v>
      </c>
      <c r="AI4584">
        <v>6616.0847017895894</v>
      </c>
      <c r="AK4584">
        <v>4583</v>
      </c>
      <c r="AL4584">
        <v>0.27762030413783334</v>
      </c>
      <c r="AN4584">
        <v>4583</v>
      </c>
      <c r="AO4584">
        <v>0.39908758462487331</v>
      </c>
    </row>
    <row r="4585" spans="31:41" x14ac:dyDescent="0.25">
      <c r="AE4585">
        <v>4584</v>
      </c>
      <c r="AF4585" s="1">
        <v>2.6601598217564471E-2</v>
      </c>
      <c r="AH4585">
        <v>4584</v>
      </c>
      <c r="AI4585">
        <v>8905.7780615449956</v>
      </c>
      <c r="AK4585">
        <v>4584</v>
      </c>
      <c r="AL4585">
        <v>0.27974065710853424</v>
      </c>
      <c r="AN4585">
        <v>4584</v>
      </c>
      <c r="AO4585">
        <v>0.43117494709161852</v>
      </c>
    </row>
    <row r="4586" spans="31:41" x14ac:dyDescent="0.25">
      <c r="AE4586">
        <v>4585</v>
      </c>
      <c r="AF4586" s="1">
        <v>3.0878747360564285E-2</v>
      </c>
      <c r="AH4586">
        <v>4585</v>
      </c>
      <c r="AI4586">
        <v>3227.7484077535128</v>
      </c>
      <c r="AK4586">
        <v>4585</v>
      </c>
      <c r="AL4586">
        <v>0.15684129603667446</v>
      </c>
      <c r="AN4586">
        <v>4585</v>
      </c>
      <c r="AO4586">
        <v>0.46617834644401634</v>
      </c>
    </row>
    <row r="4587" spans="31:41" x14ac:dyDescent="0.25">
      <c r="AE4587">
        <v>4586</v>
      </c>
      <c r="AF4587" s="1">
        <v>3.0590866372004477E-2</v>
      </c>
      <c r="AH4587">
        <v>4586</v>
      </c>
      <c r="AI4587">
        <v>9031.595631951448</v>
      </c>
      <c r="AK4587">
        <v>4586</v>
      </c>
      <c r="AL4587">
        <v>0.21002932219582351</v>
      </c>
      <c r="AN4587">
        <v>4586</v>
      </c>
      <c r="AO4587">
        <v>0.45008892373213177</v>
      </c>
    </row>
    <row r="4588" spans="31:41" x14ac:dyDescent="0.25">
      <c r="AE4588">
        <v>4587</v>
      </c>
      <c r="AF4588" s="1">
        <v>2.9092965321704245E-2</v>
      </c>
      <c r="AH4588">
        <v>4587</v>
      </c>
      <c r="AI4588">
        <v>8502.2458622667091</v>
      </c>
      <c r="AK4588">
        <v>4587</v>
      </c>
      <c r="AL4588">
        <v>0.20878329041972585</v>
      </c>
      <c r="AN4588">
        <v>4587</v>
      </c>
      <c r="AO4588">
        <v>0.40062075007177494</v>
      </c>
    </row>
    <row r="4589" spans="31:41" x14ac:dyDescent="0.25">
      <c r="AE4589">
        <v>4588</v>
      </c>
      <c r="AF4589" s="1">
        <v>3.4302691745797143E-2</v>
      </c>
      <c r="AH4589">
        <v>4588</v>
      </c>
      <c r="AI4589">
        <v>3269.4140349215631</v>
      </c>
      <c r="AK4589">
        <v>4588</v>
      </c>
      <c r="AL4589">
        <v>0.27441016988418909</v>
      </c>
      <c r="AN4589">
        <v>4588</v>
      </c>
      <c r="AO4589">
        <v>0.3996624243307485</v>
      </c>
    </row>
    <row r="4590" spans="31:41" x14ac:dyDescent="0.25">
      <c r="AE4590">
        <v>4589</v>
      </c>
      <c r="AF4590" s="1">
        <v>2.5508080303423997E-2</v>
      </c>
      <c r="AH4590">
        <v>4589</v>
      </c>
      <c r="AI4590">
        <v>1624.3951770334695</v>
      </c>
      <c r="AK4590">
        <v>4589</v>
      </c>
      <c r="AL4590">
        <v>0.2814760769828934</v>
      </c>
      <c r="AN4590">
        <v>4589</v>
      </c>
      <c r="AO4590">
        <v>0.38825902560395309</v>
      </c>
    </row>
    <row r="4591" spans="31:41" x14ac:dyDescent="0.25">
      <c r="AE4591">
        <v>4590</v>
      </c>
      <c r="AF4591" s="1">
        <v>2.9142125036682565E-2</v>
      </c>
      <c r="AH4591">
        <v>4590</v>
      </c>
      <c r="AI4591">
        <v>6480.4914712134423</v>
      </c>
      <c r="AK4591">
        <v>4590</v>
      </c>
      <c r="AL4591">
        <v>0.26157707431948701</v>
      </c>
      <c r="AN4591">
        <v>4590</v>
      </c>
      <c r="AO4591">
        <v>0.35338613685614001</v>
      </c>
    </row>
    <row r="4592" spans="31:41" x14ac:dyDescent="0.25">
      <c r="AE4592">
        <v>4591</v>
      </c>
      <c r="AF4592" s="1">
        <v>3.0508344568139556E-2</v>
      </c>
      <c r="AH4592">
        <v>4591</v>
      </c>
      <c r="AI4592">
        <v>9069.3381602180289</v>
      </c>
      <c r="AK4592">
        <v>4591</v>
      </c>
      <c r="AL4592">
        <v>0.20779721373857277</v>
      </c>
      <c r="AN4592">
        <v>4591</v>
      </c>
      <c r="AO4592">
        <v>0.38155713342810377</v>
      </c>
    </row>
    <row r="4593" spans="31:41" x14ac:dyDescent="0.25">
      <c r="AE4593">
        <v>4592</v>
      </c>
      <c r="AF4593" s="1">
        <v>2.6868009813212579E-2</v>
      </c>
      <c r="AH4593">
        <v>4592</v>
      </c>
      <c r="AI4593">
        <v>5304.7816770463023</v>
      </c>
      <c r="AK4593">
        <v>4592</v>
      </c>
      <c r="AL4593">
        <v>0.21311315531569697</v>
      </c>
      <c r="AN4593">
        <v>4592</v>
      </c>
      <c r="AO4593">
        <v>0.41051462297785252</v>
      </c>
    </row>
    <row r="4594" spans="31:41" x14ac:dyDescent="0.25">
      <c r="AE4594">
        <v>4593</v>
      </c>
      <c r="AF4594" s="1">
        <v>3.4169970444412501E-2</v>
      </c>
      <c r="AH4594">
        <v>4593</v>
      </c>
      <c r="AI4594">
        <v>6193.1159837077366</v>
      </c>
      <c r="AK4594">
        <v>4593</v>
      </c>
      <c r="AL4594">
        <v>0.24985193903614517</v>
      </c>
      <c r="AN4594">
        <v>4593</v>
      </c>
      <c r="AO4594">
        <v>0.31466847246840773</v>
      </c>
    </row>
    <row r="4595" spans="31:41" x14ac:dyDescent="0.25">
      <c r="AE4595">
        <v>4594</v>
      </c>
      <c r="AF4595" s="1">
        <v>2.6305809992295703E-2</v>
      </c>
      <c r="AH4595">
        <v>4594</v>
      </c>
      <c r="AI4595">
        <v>8242.0356945094791</v>
      </c>
      <c r="AK4595">
        <v>4594</v>
      </c>
      <c r="AL4595">
        <v>0.15019759080668288</v>
      </c>
      <c r="AN4595">
        <v>4594</v>
      </c>
      <c r="AO4595">
        <v>0.41669908784320087</v>
      </c>
    </row>
    <row r="4596" spans="31:41" x14ac:dyDescent="0.25">
      <c r="AE4596">
        <v>4595</v>
      </c>
      <c r="AF4596" s="1">
        <v>3.0527802502952506E-2</v>
      </c>
      <c r="AH4596">
        <v>4595</v>
      </c>
      <c r="AI4596">
        <v>55040.794184009894</v>
      </c>
      <c r="AK4596">
        <v>4595</v>
      </c>
      <c r="AL4596">
        <v>0.18905866475709479</v>
      </c>
      <c r="AN4596">
        <v>4595</v>
      </c>
      <c r="AO4596">
        <v>0.40601976075578139</v>
      </c>
    </row>
    <row r="4597" spans="31:41" x14ac:dyDescent="0.25">
      <c r="AE4597">
        <v>4596</v>
      </c>
      <c r="AF4597" s="1">
        <v>3.0016721009662461E-2</v>
      </c>
      <c r="AH4597">
        <v>4596</v>
      </c>
      <c r="AI4597">
        <v>27738.156352813257</v>
      </c>
      <c r="AK4597">
        <v>4596</v>
      </c>
      <c r="AL4597">
        <v>0.21859429218504547</v>
      </c>
      <c r="AN4597">
        <v>4596</v>
      </c>
      <c r="AO4597">
        <v>0.3999662327534651</v>
      </c>
    </row>
    <row r="4598" spans="31:41" x14ac:dyDescent="0.25">
      <c r="AE4598">
        <v>4597</v>
      </c>
      <c r="AF4598" s="1">
        <v>3.2778973348208895E-2</v>
      </c>
      <c r="AH4598">
        <v>4597</v>
      </c>
      <c r="AI4598">
        <v>12786.684697049264</v>
      </c>
      <c r="AK4598">
        <v>4597</v>
      </c>
      <c r="AL4598">
        <v>0.21112168609991447</v>
      </c>
      <c r="AN4598">
        <v>4597</v>
      </c>
      <c r="AO4598">
        <v>0.3804959371861365</v>
      </c>
    </row>
    <row r="4599" spans="31:41" x14ac:dyDescent="0.25">
      <c r="AE4599">
        <v>4598</v>
      </c>
      <c r="AF4599" s="1">
        <v>3.278794383113981E-2</v>
      </c>
      <c r="AH4599">
        <v>4598</v>
      </c>
      <c r="AI4599">
        <v>2601.6951390235963</v>
      </c>
      <c r="AK4599">
        <v>4598</v>
      </c>
      <c r="AL4599">
        <v>0.16598767553690705</v>
      </c>
      <c r="AN4599">
        <v>4598</v>
      </c>
      <c r="AO4599">
        <v>0.45863286566428524</v>
      </c>
    </row>
    <row r="4600" spans="31:41" x14ac:dyDescent="0.25">
      <c r="AE4600">
        <v>4599</v>
      </c>
      <c r="AF4600" s="1">
        <v>3.3325002679991833E-2</v>
      </c>
      <c r="AH4600">
        <v>4599</v>
      </c>
      <c r="AI4600">
        <v>1028.2736972586135</v>
      </c>
      <c r="AK4600">
        <v>4599</v>
      </c>
      <c r="AL4600">
        <v>0.20683590087969228</v>
      </c>
      <c r="AN4600">
        <v>4599</v>
      </c>
      <c r="AO4600">
        <v>0.41635699776520518</v>
      </c>
    </row>
    <row r="4601" spans="31:41" x14ac:dyDescent="0.25">
      <c r="AE4601">
        <v>4600</v>
      </c>
      <c r="AF4601" s="1">
        <v>2.2456013070632164E-2</v>
      </c>
      <c r="AH4601">
        <v>4600</v>
      </c>
      <c r="AI4601">
        <v>3139.1219415810474</v>
      </c>
      <c r="AK4601">
        <v>4600</v>
      </c>
      <c r="AL4601">
        <v>0.25057421196783747</v>
      </c>
      <c r="AN4601">
        <v>4600</v>
      </c>
      <c r="AO4601">
        <v>0.44509834931876391</v>
      </c>
    </row>
    <row r="4602" spans="31:41" x14ac:dyDescent="0.25">
      <c r="AE4602">
        <v>4601</v>
      </c>
      <c r="AF4602" s="1">
        <v>3.1379782282540791E-2</v>
      </c>
      <c r="AH4602">
        <v>4601</v>
      </c>
      <c r="AI4602">
        <v>2189.2511359535283</v>
      </c>
      <c r="AK4602">
        <v>4601</v>
      </c>
      <c r="AL4602">
        <v>0.2162221227547135</v>
      </c>
      <c r="AN4602">
        <v>4601</v>
      </c>
      <c r="AO4602">
        <v>0.39954558238578719</v>
      </c>
    </row>
    <row r="4603" spans="31:41" x14ac:dyDescent="0.25">
      <c r="AE4603">
        <v>4602</v>
      </c>
      <c r="AF4603" s="1">
        <v>2.6707463108787133E-2</v>
      </c>
      <c r="AH4603">
        <v>4602</v>
      </c>
      <c r="AI4603">
        <v>2257.146146667551</v>
      </c>
      <c r="AK4603">
        <v>4602</v>
      </c>
      <c r="AL4603">
        <v>0.19371637441624978</v>
      </c>
      <c r="AN4603">
        <v>4602</v>
      </c>
      <c r="AO4603">
        <v>0.31510829137436219</v>
      </c>
    </row>
    <row r="4604" spans="31:41" x14ac:dyDescent="0.25">
      <c r="AE4604">
        <v>4603</v>
      </c>
      <c r="AF4604" s="1">
        <v>3.3210060018593612E-2</v>
      </c>
      <c r="AH4604">
        <v>4603</v>
      </c>
      <c r="AI4604">
        <v>13777.366531106161</v>
      </c>
      <c r="AK4604">
        <v>4603</v>
      </c>
      <c r="AL4604">
        <v>0.16252536676749915</v>
      </c>
      <c r="AN4604">
        <v>4603</v>
      </c>
      <c r="AO4604">
        <v>0.43023663311842458</v>
      </c>
    </row>
    <row r="4605" spans="31:41" x14ac:dyDescent="0.25">
      <c r="AE4605">
        <v>4604</v>
      </c>
      <c r="AF4605" s="1">
        <v>2.6845966413748368E-2</v>
      </c>
      <c r="AH4605">
        <v>4604</v>
      </c>
      <c r="AI4605">
        <v>1912.6535783366035</v>
      </c>
      <c r="AK4605">
        <v>4604</v>
      </c>
      <c r="AL4605">
        <v>0.18024075642423851</v>
      </c>
      <c r="AN4605">
        <v>4604</v>
      </c>
      <c r="AO4605">
        <v>0.45624221161878847</v>
      </c>
    </row>
    <row r="4606" spans="31:41" x14ac:dyDescent="0.25">
      <c r="AE4606">
        <v>4605</v>
      </c>
      <c r="AF4606" s="1">
        <v>3.0365367078429406E-2</v>
      </c>
      <c r="AH4606">
        <v>4605</v>
      </c>
      <c r="AI4606">
        <v>2528.3295748539481</v>
      </c>
      <c r="AK4606">
        <v>4605</v>
      </c>
      <c r="AL4606">
        <v>0.24690827010645078</v>
      </c>
      <c r="AN4606">
        <v>4605</v>
      </c>
      <c r="AO4606">
        <v>0.43051214110948982</v>
      </c>
    </row>
    <row r="4607" spans="31:41" x14ac:dyDescent="0.25">
      <c r="AE4607">
        <v>4606</v>
      </c>
      <c r="AF4607" s="1">
        <v>2.845602700241523E-2</v>
      </c>
      <c r="AH4607">
        <v>4606</v>
      </c>
      <c r="AI4607">
        <v>7490.1119844131208</v>
      </c>
      <c r="AK4607">
        <v>4606</v>
      </c>
      <c r="AL4607">
        <v>0.17519067552928178</v>
      </c>
      <c r="AN4607">
        <v>4606</v>
      </c>
      <c r="AO4607">
        <v>0.42652475929421241</v>
      </c>
    </row>
    <row r="4608" spans="31:41" x14ac:dyDescent="0.25">
      <c r="AE4608">
        <v>4607</v>
      </c>
      <c r="AF4608" s="1">
        <v>2.7655723145388222E-2</v>
      </c>
      <c r="AH4608">
        <v>4607</v>
      </c>
      <c r="AI4608">
        <v>435.5414980313605</v>
      </c>
      <c r="AK4608">
        <v>4607</v>
      </c>
      <c r="AL4608">
        <v>0.11201156712011891</v>
      </c>
      <c r="AN4608">
        <v>4607</v>
      </c>
      <c r="AO4608">
        <v>0.45450497983737598</v>
      </c>
    </row>
    <row r="4609" spans="31:41" x14ac:dyDescent="0.25">
      <c r="AE4609">
        <v>4608</v>
      </c>
      <c r="AF4609" s="1">
        <v>2.9482012085522147E-2</v>
      </c>
      <c r="AH4609">
        <v>4608</v>
      </c>
      <c r="AI4609">
        <v>2704.6925370100362</v>
      </c>
      <c r="AK4609">
        <v>4608</v>
      </c>
      <c r="AL4609">
        <v>0.24691317224437997</v>
      </c>
      <c r="AN4609">
        <v>4608</v>
      </c>
      <c r="AO4609">
        <v>0.37373287586473747</v>
      </c>
    </row>
    <row r="4610" spans="31:41" x14ac:dyDescent="0.25">
      <c r="AE4610">
        <v>4609</v>
      </c>
      <c r="AF4610" s="1">
        <v>2.6130755565093144E-2</v>
      </c>
      <c r="AH4610">
        <v>4609</v>
      </c>
      <c r="AI4610">
        <v>5539.374607486182</v>
      </c>
      <c r="AK4610">
        <v>4609</v>
      </c>
      <c r="AL4610">
        <v>0.22049729000765106</v>
      </c>
      <c r="AN4610">
        <v>4609</v>
      </c>
      <c r="AO4610">
        <v>0.3927698809620388</v>
      </c>
    </row>
    <row r="4611" spans="31:41" x14ac:dyDescent="0.25">
      <c r="AE4611">
        <v>4610</v>
      </c>
      <c r="AF4611" s="1">
        <v>3.5178975888610076E-2</v>
      </c>
      <c r="AH4611">
        <v>4610</v>
      </c>
      <c r="AI4611">
        <v>347.99199406719316</v>
      </c>
      <c r="AK4611">
        <v>4610</v>
      </c>
      <c r="AL4611">
        <v>0.12166055573507559</v>
      </c>
      <c r="AN4611">
        <v>4610</v>
      </c>
      <c r="AO4611">
        <v>0.41751879510596018</v>
      </c>
    </row>
    <row r="4612" spans="31:41" x14ac:dyDescent="0.25">
      <c r="AE4612">
        <v>4611</v>
      </c>
      <c r="AF4612" s="1">
        <v>3.0793053429536643E-2</v>
      </c>
      <c r="AH4612">
        <v>4611</v>
      </c>
      <c r="AI4612">
        <v>2439.3154577596019</v>
      </c>
      <c r="AK4612">
        <v>4611</v>
      </c>
      <c r="AL4612">
        <v>0.25619441716654684</v>
      </c>
      <c r="AN4612">
        <v>4611</v>
      </c>
      <c r="AO4612">
        <v>0.43053189863689789</v>
      </c>
    </row>
    <row r="4613" spans="31:41" x14ac:dyDescent="0.25">
      <c r="AE4613">
        <v>4612</v>
      </c>
      <c r="AF4613" s="1">
        <v>2.4176898831740345E-2</v>
      </c>
      <c r="AH4613">
        <v>4612</v>
      </c>
      <c r="AI4613">
        <v>979.5351889198763</v>
      </c>
      <c r="AK4613">
        <v>4612</v>
      </c>
      <c r="AL4613">
        <v>0.17941088616156511</v>
      </c>
      <c r="AN4613">
        <v>4612</v>
      </c>
      <c r="AO4613">
        <v>0.37758633952072224</v>
      </c>
    </row>
    <row r="4614" spans="31:41" x14ac:dyDescent="0.25">
      <c r="AE4614">
        <v>4613</v>
      </c>
      <c r="AF4614" s="1">
        <v>2.5095378356554621E-2</v>
      </c>
      <c r="AH4614">
        <v>4613</v>
      </c>
      <c r="AI4614">
        <v>17912.49881247992</v>
      </c>
      <c r="AK4614">
        <v>4613</v>
      </c>
      <c r="AL4614">
        <v>0.22417680328132658</v>
      </c>
      <c r="AN4614">
        <v>4613</v>
      </c>
      <c r="AO4614">
        <v>0.41730220178295901</v>
      </c>
    </row>
    <row r="4615" spans="31:41" x14ac:dyDescent="0.25">
      <c r="AE4615">
        <v>4614</v>
      </c>
      <c r="AF4615" s="1">
        <v>2.5937910739951331E-2</v>
      </c>
      <c r="AH4615">
        <v>4614</v>
      </c>
      <c r="AI4615">
        <v>4137.4411960811231</v>
      </c>
      <c r="AK4615">
        <v>4614</v>
      </c>
      <c r="AL4615">
        <v>0.22354052295192386</v>
      </c>
      <c r="AN4615">
        <v>4614</v>
      </c>
      <c r="AO4615">
        <v>0.34204037351868199</v>
      </c>
    </row>
    <row r="4616" spans="31:41" x14ac:dyDescent="0.25">
      <c r="AE4616">
        <v>4615</v>
      </c>
      <c r="AF4616" s="1">
        <v>3.316623190225032E-2</v>
      </c>
      <c r="AH4616">
        <v>4615</v>
      </c>
      <c r="AI4616">
        <v>9668.6353718589471</v>
      </c>
      <c r="AK4616">
        <v>4615</v>
      </c>
      <c r="AL4616">
        <v>0.13796108526440956</v>
      </c>
      <c r="AN4616">
        <v>4615</v>
      </c>
      <c r="AO4616">
        <v>0.44419752306656007</v>
      </c>
    </row>
    <row r="4617" spans="31:41" x14ac:dyDescent="0.25">
      <c r="AE4617">
        <v>4616</v>
      </c>
      <c r="AF4617" s="1">
        <v>3.2820519921800573E-2</v>
      </c>
      <c r="AH4617">
        <v>4616</v>
      </c>
      <c r="AI4617">
        <v>8841.5721219459338</v>
      </c>
      <c r="AK4617">
        <v>4616</v>
      </c>
      <c r="AL4617">
        <v>0.32615997679568842</v>
      </c>
      <c r="AN4617">
        <v>4616</v>
      </c>
      <c r="AO4617">
        <v>0.41346691720490253</v>
      </c>
    </row>
    <row r="4618" spans="31:41" x14ac:dyDescent="0.25">
      <c r="AE4618">
        <v>4617</v>
      </c>
      <c r="AF4618" s="1">
        <v>2.5950090901842193E-2</v>
      </c>
      <c r="AH4618">
        <v>4617</v>
      </c>
      <c r="AI4618">
        <v>2624.5079093643385</v>
      </c>
      <c r="AK4618">
        <v>4617</v>
      </c>
      <c r="AL4618">
        <v>0.25362869153992168</v>
      </c>
      <c r="AN4618">
        <v>4617</v>
      </c>
      <c r="AO4618">
        <v>0.44973887896883541</v>
      </c>
    </row>
    <row r="4619" spans="31:41" x14ac:dyDescent="0.25">
      <c r="AE4619">
        <v>4618</v>
      </c>
      <c r="AF4619" s="1">
        <v>2.7303293550646757E-2</v>
      </c>
      <c r="AH4619">
        <v>4618</v>
      </c>
      <c r="AI4619">
        <v>5326.3101600500777</v>
      </c>
      <c r="AK4619">
        <v>4618</v>
      </c>
      <c r="AL4619">
        <v>0.24197702439462221</v>
      </c>
      <c r="AN4619">
        <v>4618</v>
      </c>
      <c r="AO4619">
        <v>0.49255726892711121</v>
      </c>
    </row>
    <row r="4620" spans="31:41" x14ac:dyDescent="0.25">
      <c r="AE4620">
        <v>4619</v>
      </c>
      <c r="AF4620" s="1">
        <v>3.4367452736195681E-2</v>
      </c>
      <c r="AH4620">
        <v>4619</v>
      </c>
      <c r="AI4620">
        <v>939.09430591700675</v>
      </c>
      <c r="AK4620">
        <v>4619</v>
      </c>
      <c r="AL4620">
        <v>0.14378357039306244</v>
      </c>
      <c r="AN4620">
        <v>4619</v>
      </c>
      <c r="AO4620">
        <v>0.46160515384992884</v>
      </c>
    </row>
    <row r="4621" spans="31:41" x14ac:dyDescent="0.25">
      <c r="AE4621">
        <v>4620</v>
      </c>
      <c r="AF4621" s="1">
        <v>2.8934593659167174E-2</v>
      </c>
      <c r="AH4621">
        <v>4620</v>
      </c>
      <c r="AI4621">
        <v>47268.731689672495</v>
      </c>
      <c r="AK4621">
        <v>4620</v>
      </c>
      <c r="AL4621">
        <v>0.2800088381241248</v>
      </c>
      <c r="AN4621">
        <v>4620</v>
      </c>
      <c r="AO4621">
        <v>0.34383132396317645</v>
      </c>
    </row>
    <row r="4622" spans="31:41" x14ac:dyDescent="0.25">
      <c r="AE4622">
        <v>4621</v>
      </c>
      <c r="AF4622" s="1">
        <v>3.2505172488392908E-2</v>
      </c>
      <c r="AH4622">
        <v>4621</v>
      </c>
      <c r="AI4622">
        <v>1746.2338925038066</v>
      </c>
      <c r="AK4622">
        <v>4621</v>
      </c>
      <c r="AL4622">
        <v>0.21837939242061619</v>
      </c>
      <c r="AN4622">
        <v>4621</v>
      </c>
      <c r="AO4622">
        <v>0.50391931285524172</v>
      </c>
    </row>
    <row r="4623" spans="31:41" x14ac:dyDescent="0.25">
      <c r="AE4623">
        <v>4622</v>
      </c>
      <c r="AF4623" s="1">
        <v>3.4514640472696367E-2</v>
      </c>
      <c r="AH4623">
        <v>4622</v>
      </c>
      <c r="AI4623">
        <v>295.93546780686859</v>
      </c>
      <c r="AK4623">
        <v>4622</v>
      </c>
      <c r="AL4623">
        <v>0.22414664881540478</v>
      </c>
      <c r="AN4623">
        <v>4622</v>
      </c>
      <c r="AO4623">
        <v>0.38568127568436078</v>
      </c>
    </row>
    <row r="4624" spans="31:41" x14ac:dyDescent="0.25">
      <c r="AE4624">
        <v>4623</v>
      </c>
      <c r="AF4624" s="1">
        <v>2.9732451363120527E-2</v>
      </c>
      <c r="AH4624">
        <v>4623</v>
      </c>
      <c r="AI4624">
        <v>5577.2297346102459</v>
      </c>
      <c r="AK4624">
        <v>4623</v>
      </c>
      <c r="AL4624">
        <v>0.22312547341784045</v>
      </c>
      <c r="AN4624">
        <v>4623</v>
      </c>
      <c r="AO4624">
        <v>0.45387076222969858</v>
      </c>
    </row>
    <row r="4625" spans="31:41" x14ac:dyDescent="0.25">
      <c r="AE4625">
        <v>4624</v>
      </c>
      <c r="AF4625" s="1">
        <v>3.0211414937487469E-2</v>
      </c>
      <c r="AH4625">
        <v>4624</v>
      </c>
      <c r="AI4625">
        <v>1033.9422537613691</v>
      </c>
      <c r="AK4625">
        <v>4624</v>
      </c>
      <c r="AL4625">
        <v>0.13319904876710761</v>
      </c>
      <c r="AN4625">
        <v>4624</v>
      </c>
      <c r="AO4625">
        <v>0.49843493456844556</v>
      </c>
    </row>
    <row r="4626" spans="31:41" x14ac:dyDescent="0.25">
      <c r="AE4626">
        <v>4625</v>
      </c>
      <c r="AF4626" s="1">
        <v>2.7396618492724345E-2</v>
      </c>
      <c r="AH4626">
        <v>4625</v>
      </c>
      <c r="AI4626">
        <v>6039.3764544749602</v>
      </c>
      <c r="AK4626">
        <v>4625</v>
      </c>
      <c r="AL4626">
        <v>0.25223257619790945</v>
      </c>
      <c r="AN4626">
        <v>4625</v>
      </c>
      <c r="AO4626">
        <v>0.43951635618429358</v>
      </c>
    </row>
    <row r="4627" spans="31:41" x14ac:dyDescent="0.25">
      <c r="AE4627">
        <v>4626</v>
      </c>
      <c r="AF4627" s="1">
        <v>3.3505505167575889E-2</v>
      </c>
      <c r="AH4627">
        <v>4626</v>
      </c>
      <c r="AI4627">
        <v>1753.2713804735888</v>
      </c>
      <c r="AK4627">
        <v>4626</v>
      </c>
      <c r="AL4627">
        <v>0.21822489654607999</v>
      </c>
      <c r="AN4627">
        <v>4626</v>
      </c>
      <c r="AO4627">
        <v>0.50701389403308528</v>
      </c>
    </row>
    <row r="4628" spans="31:41" x14ac:dyDescent="0.25">
      <c r="AE4628">
        <v>4627</v>
      </c>
      <c r="AF4628" s="1">
        <v>3.0827081851055427E-2</v>
      </c>
      <c r="AH4628">
        <v>4627</v>
      </c>
      <c r="AI4628">
        <v>3906.5876011769105</v>
      </c>
      <c r="AK4628">
        <v>4627</v>
      </c>
      <c r="AL4628">
        <v>0.22287069579840207</v>
      </c>
      <c r="AN4628">
        <v>4627</v>
      </c>
      <c r="AO4628">
        <v>0.33066373592053244</v>
      </c>
    </row>
    <row r="4629" spans="31:41" x14ac:dyDescent="0.25">
      <c r="AE4629">
        <v>4628</v>
      </c>
      <c r="AF4629" s="1">
        <v>3.1477808135862206E-2</v>
      </c>
      <c r="AH4629">
        <v>4628</v>
      </c>
      <c r="AI4629">
        <v>20606.526569378653</v>
      </c>
      <c r="AK4629">
        <v>4628</v>
      </c>
      <c r="AL4629">
        <v>0.24241321991154205</v>
      </c>
      <c r="AN4629">
        <v>4628</v>
      </c>
      <c r="AO4629">
        <v>0.41390724653759997</v>
      </c>
    </row>
    <row r="4630" spans="31:41" x14ac:dyDescent="0.25">
      <c r="AE4630">
        <v>4629</v>
      </c>
      <c r="AF4630" s="1">
        <v>3.1968713980022878E-2</v>
      </c>
      <c r="AH4630">
        <v>4629</v>
      </c>
      <c r="AI4630">
        <v>533.83276947530226</v>
      </c>
      <c r="AK4630">
        <v>4629</v>
      </c>
      <c r="AL4630">
        <v>0.25029377947317394</v>
      </c>
      <c r="AN4630">
        <v>4629</v>
      </c>
      <c r="AO4630">
        <v>0.36059818549321798</v>
      </c>
    </row>
    <row r="4631" spans="31:41" x14ac:dyDescent="0.25">
      <c r="AE4631">
        <v>4630</v>
      </c>
      <c r="AF4631" s="1">
        <v>2.6363259883206203E-2</v>
      </c>
      <c r="AH4631">
        <v>4630</v>
      </c>
      <c r="AI4631">
        <v>8122.9335095792576</v>
      </c>
      <c r="AK4631">
        <v>4630</v>
      </c>
      <c r="AL4631">
        <v>0.20635139115933349</v>
      </c>
      <c r="AN4631">
        <v>4630</v>
      </c>
      <c r="AO4631">
        <v>0.38036708460057866</v>
      </c>
    </row>
    <row r="4632" spans="31:41" x14ac:dyDescent="0.25">
      <c r="AE4632">
        <v>4631</v>
      </c>
      <c r="AF4632" s="1">
        <v>3.095106355340671E-2</v>
      </c>
      <c r="AH4632">
        <v>4631</v>
      </c>
      <c r="AI4632">
        <v>9956.5202793713634</v>
      </c>
      <c r="AK4632">
        <v>4631</v>
      </c>
      <c r="AL4632">
        <v>0.21383358621056703</v>
      </c>
      <c r="AN4632">
        <v>4631</v>
      </c>
      <c r="AO4632">
        <v>0.34619927081681662</v>
      </c>
    </row>
    <row r="4633" spans="31:41" x14ac:dyDescent="0.25">
      <c r="AE4633">
        <v>4632</v>
      </c>
      <c r="AF4633" s="1">
        <v>3.1704604957050853E-2</v>
      </c>
      <c r="AH4633">
        <v>4632</v>
      </c>
      <c r="AI4633">
        <v>1868.3858381737716</v>
      </c>
      <c r="AK4633">
        <v>4632</v>
      </c>
      <c r="AL4633">
        <v>0.15568081758141855</v>
      </c>
      <c r="AN4633">
        <v>4632</v>
      </c>
      <c r="AO4633">
        <v>0.26948723886196535</v>
      </c>
    </row>
    <row r="4634" spans="31:41" x14ac:dyDescent="0.25">
      <c r="AE4634">
        <v>4633</v>
      </c>
      <c r="AF4634" s="1">
        <v>3.3040114850412694E-2</v>
      </c>
      <c r="AH4634">
        <v>4633</v>
      </c>
      <c r="AI4634">
        <v>3100.7793480110081</v>
      </c>
      <c r="AK4634">
        <v>4633</v>
      </c>
      <c r="AL4634">
        <v>0.22992883242958606</v>
      </c>
      <c r="AN4634">
        <v>4633</v>
      </c>
      <c r="AO4634">
        <v>0.34473404880120834</v>
      </c>
    </row>
    <row r="4635" spans="31:41" x14ac:dyDescent="0.25">
      <c r="AE4635">
        <v>4634</v>
      </c>
      <c r="AF4635" s="1">
        <v>3.3262828313447512E-2</v>
      </c>
      <c r="AH4635">
        <v>4634</v>
      </c>
      <c r="AI4635">
        <v>9903.0892008757746</v>
      </c>
      <c r="AK4635">
        <v>4634</v>
      </c>
      <c r="AL4635">
        <v>9.6909279464498635E-2</v>
      </c>
      <c r="AN4635">
        <v>4634</v>
      </c>
      <c r="AO4635">
        <v>0.41479675410296968</v>
      </c>
    </row>
    <row r="4636" spans="31:41" x14ac:dyDescent="0.25">
      <c r="AE4636">
        <v>4635</v>
      </c>
      <c r="AF4636" s="1">
        <v>3.3910000868035972E-2</v>
      </c>
      <c r="AH4636">
        <v>4635</v>
      </c>
      <c r="AI4636">
        <v>400.243230423645</v>
      </c>
      <c r="AK4636">
        <v>4635</v>
      </c>
      <c r="AL4636">
        <v>0.20295346714074552</v>
      </c>
      <c r="AN4636">
        <v>4635</v>
      </c>
      <c r="AO4636">
        <v>0.41291370796455718</v>
      </c>
    </row>
    <row r="4637" spans="31:41" x14ac:dyDescent="0.25">
      <c r="AE4637">
        <v>4636</v>
      </c>
      <c r="AF4637" s="1">
        <v>3.1572204770558443E-2</v>
      </c>
      <c r="AH4637">
        <v>4636</v>
      </c>
      <c r="AI4637">
        <v>6637.5152943066978</v>
      </c>
      <c r="AK4637">
        <v>4636</v>
      </c>
      <c r="AL4637">
        <v>0.12996475036478583</v>
      </c>
      <c r="AN4637">
        <v>4636</v>
      </c>
      <c r="AO4637">
        <v>0.37722589022685299</v>
      </c>
    </row>
    <row r="4638" spans="31:41" x14ac:dyDescent="0.25">
      <c r="AE4638">
        <v>4637</v>
      </c>
      <c r="AF4638" s="1">
        <v>3.463747278101148E-2</v>
      </c>
      <c r="AH4638">
        <v>4637</v>
      </c>
      <c r="AI4638">
        <v>2023.8290131295714</v>
      </c>
      <c r="AK4638">
        <v>4637</v>
      </c>
      <c r="AL4638">
        <v>0.13100081977453615</v>
      </c>
      <c r="AN4638">
        <v>4637</v>
      </c>
      <c r="AO4638">
        <v>0.40035064795202951</v>
      </c>
    </row>
    <row r="4639" spans="31:41" x14ac:dyDescent="0.25">
      <c r="AE4639">
        <v>4638</v>
      </c>
      <c r="AF4639" s="1">
        <v>2.8713714072290397E-2</v>
      </c>
      <c r="AH4639">
        <v>4638</v>
      </c>
      <c r="AI4639">
        <v>6332.1655404706098</v>
      </c>
      <c r="AK4639">
        <v>4638</v>
      </c>
      <c r="AL4639">
        <v>0.17679996392327707</v>
      </c>
      <c r="AN4639">
        <v>4638</v>
      </c>
      <c r="AO4639">
        <v>0.37566081386767081</v>
      </c>
    </row>
    <row r="4640" spans="31:41" x14ac:dyDescent="0.25">
      <c r="AE4640">
        <v>4639</v>
      </c>
      <c r="AF4640" s="1">
        <v>2.8146692356618708E-2</v>
      </c>
      <c r="AH4640">
        <v>4639</v>
      </c>
      <c r="AI4640">
        <v>1020.3875480807623</v>
      </c>
      <c r="AK4640">
        <v>4639</v>
      </c>
      <c r="AL4640">
        <v>0.24996076911927276</v>
      </c>
      <c r="AN4640">
        <v>4639</v>
      </c>
      <c r="AO4640">
        <v>0.42244226842789889</v>
      </c>
    </row>
    <row r="4641" spans="31:41" x14ac:dyDescent="0.25">
      <c r="AE4641">
        <v>4640</v>
      </c>
      <c r="AF4641" s="1">
        <v>3.3709461870661706E-2</v>
      </c>
      <c r="AH4641">
        <v>4640</v>
      </c>
      <c r="AI4641">
        <v>2292.1808265138011</v>
      </c>
      <c r="AK4641">
        <v>4640</v>
      </c>
      <c r="AL4641">
        <v>0.25291505742185</v>
      </c>
      <c r="AN4641">
        <v>4640</v>
      </c>
      <c r="AO4641">
        <v>0.4627644661985445</v>
      </c>
    </row>
    <row r="4642" spans="31:41" x14ac:dyDescent="0.25">
      <c r="AE4642">
        <v>4641</v>
      </c>
      <c r="AF4642" s="1">
        <v>3.2453458962449666E-2</v>
      </c>
      <c r="AH4642">
        <v>4641</v>
      </c>
      <c r="AI4642">
        <v>26237.240337012376</v>
      </c>
      <c r="AK4642">
        <v>4641</v>
      </c>
      <c r="AL4642">
        <v>0.3079815036233533</v>
      </c>
      <c r="AN4642">
        <v>4641</v>
      </c>
      <c r="AO4642">
        <v>0.4363825871778218</v>
      </c>
    </row>
    <row r="4643" spans="31:41" x14ac:dyDescent="0.25">
      <c r="AE4643">
        <v>4642</v>
      </c>
      <c r="AF4643" s="1">
        <v>3.3868055598434754E-2</v>
      </c>
      <c r="AH4643">
        <v>4642</v>
      </c>
      <c r="AI4643">
        <v>5466.1147019115833</v>
      </c>
      <c r="AK4643">
        <v>4642</v>
      </c>
      <c r="AL4643">
        <v>0.1341183587495664</v>
      </c>
      <c r="AN4643">
        <v>4642</v>
      </c>
      <c r="AO4643">
        <v>0.36417929891138334</v>
      </c>
    </row>
    <row r="4644" spans="31:41" x14ac:dyDescent="0.25">
      <c r="AE4644">
        <v>4643</v>
      </c>
      <c r="AF4644" s="1">
        <v>3.0865518720023966E-2</v>
      </c>
      <c r="AH4644">
        <v>4643</v>
      </c>
      <c r="AI4644">
        <v>3374.41418910333</v>
      </c>
      <c r="AK4644">
        <v>4643</v>
      </c>
      <c r="AL4644">
        <v>0.25957011643806227</v>
      </c>
      <c r="AN4644">
        <v>4643</v>
      </c>
      <c r="AO4644">
        <v>0.39011924877064635</v>
      </c>
    </row>
    <row r="4645" spans="31:41" x14ac:dyDescent="0.25">
      <c r="AE4645">
        <v>4644</v>
      </c>
      <c r="AF4645" s="1">
        <v>3.2622965591027064E-2</v>
      </c>
      <c r="AH4645">
        <v>4644</v>
      </c>
      <c r="AI4645">
        <v>3388.6744539645229</v>
      </c>
      <c r="AK4645">
        <v>4644</v>
      </c>
      <c r="AL4645">
        <v>0.32310468450568736</v>
      </c>
      <c r="AN4645">
        <v>4644</v>
      </c>
      <c r="AO4645">
        <v>0.41931849809093208</v>
      </c>
    </row>
    <row r="4646" spans="31:41" x14ac:dyDescent="0.25">
      <c r="AE4646">
        <v>4645</v>
      </c>
      <c r="AF4646" s="1">
        <v>3.0643039499284486E-2</v>
      </c>
      <c r="AH4646">
        <v>4645</v>
      </c>
      <c r="AI4646">
        <v>4639.4262819450305</v>
      </c>
      <c r="AK4646">
        <v>4645</v>
      </c>
      <c r="AL4646">
        <v>8.5493637399644884E-2</v>
      </c>
      <c r="AN4646">
        <v>4645</v>
      </c>
      <c r="AO4646">
        <v>0.42705393070029529</v>
      </c>
    </row>
    <row r="4647" spans="31:41" x14ac:dyDescent="0.25">
      <c r="AE4647">
        <v>4646</v>
      </c>
      <c r="AF4647" s="1">
        <v>2.9058683685196929E-2</v>
      </c>
      <c r="AH4647">
        <v>4646</v>
      </c>
      <c r="AI4647">
        <v>2713.8453729525813</v>
      </c>
      <c r="AK4647">
        <v>4646</v>
      </c>
      <c r="AL4647">
        <v>0.28874460099701027</v>
      </c>
      <c r="AN4647">
        <v>4646</v>
      </c>
      <c r="AO4647">
        <v>0.3843412875232467</v>
      </c>
    </row>
    <row r="4648" spans="31:41" x14ac:dyDescent="0.25">
      <c r="AE4648">
        <v>4647</v>
      </c>
      <c r="AF4648" s="1">
        <v>2.8681491980744545E-2</v>
      </c>
      <c r="AH4648">
        <v>4647</v>
      </c>
      <c r="AI4648">
        <v>878.70024026657416</v>
      </c>
      <c r="AK4648">
        <v>4647</v>
      </c>
      <c r="AL4648">
        <v>0.24866868217472274</v>
      </c>
      <c r="AN4648">
        <v>4647</v>
      </c>
      <c r="AO4648">
        <v>0.40442772130766219</v>
      </c>
    </row>
    <row r="4649" spans="31:41" x14ac:dyDescent="0.25">
      <c r="AE4649">
        <v>4648</v>
      </c>
      <c r="AF4649" s="1">
        <v>2.9932722721997651E-2</v>
      </c>
      <c r="AH4649">
        <v>4648</v>
      </c>
      <c r="AI4649">
        <v>4958.7978496710984</v>
      </c>
      <c r="AK4649">
        <v>4648</v>
      </c>
      <c r="AL4649">
        <v>0.15618845101859175</v>
      </c>
      <c r="AN4649">
        <v>4648</v>
      </c>
      <c r="AO4649">
        <v>0.35833111002504792</v>
      </c>
    </row>
    <row r="4650" spans="31:41" x14ac:dyDescent="0.25">
      <c r="AE4650">
        <v>4649</v>
      </c>
      <c r="AF4650" s="1">
        <v>3.1387624265419189E-2</v>
      </c>
      <c r="AH4650">
        <v>4649</v>
      </c>
      <c r="AI4650">
        <v>9718.301351643122</v>
      </c>
      <c r="AK4650">
        <v>4649</v>
      </c>
      <c r="AL4650">
        <v>0.22378100153471725</v>
      </c>
      <c r="AN4650">
        <v>4649</v>
      </c>
      <c r="AO4650">
        <v>0.42116875834500472</v>
      </c>
    </row>
    <row r="4651" spans="31:41" x14ac:dyDescent="0.25">
      <c r="AE4651">
        <v>4650</v>
      </c>
      <c r="AF4651" s="1">
        <v>2.9707420909485194E-2</v>
      </c>
      <c r="AH4651">
        <v>4650</v>
      </c>
      <c r="AI4651">
        <v>1081.8080401852396</v>
      </c>
      <c r="AK4651">
        <v>4650</v>
      </c>
      <c r="AL4651">
        <v>0.2383179087450944</v>
      </c>
      <c r="AN4651">
        <v>4650</v>
      </c>
      <c r="AO4651">
        <v>0.44484493787671398</v>
      </c>
    </row>
    <row r="4652" spans="31:41" x14ac:dyDescent="0.25">
      <c r="AE4652">
        <v>4651</v>
      </c>
      <c r="AF4652" s="1">
        <v>3.0977353376228534E-2</v>
      </c>
      <c r="AH4652">
        <v>4651</v>
      </c>
      <c r="AI4652">
        <v>7579.3626053007765</v>
      </c>
      <c r="AK4652">
        <v>4651</v>
      </c>
      <c r="AL4652">
        <v>0.24028935700397153</v>
      </c>
      <c r="AN4652">
        <v>4651</v>
      </c>
      <c r="AO4652">
        <v>0.43901419977571349</v>
      </c>
    </row>
    <row r="4653" spans="31:41" x14ac:dyDescent="0.25">
      <c r="AE4653">
        <v>4652</v>
      </c>
      <c r="AF4653" s="1">
        <v>3.1488408091745246E-2</v>
      </c>
      <c r="AH4653">
        <v>4652</v>
      </c>
      <c r="AI4653">
        <v>5680.7971792224253</v>
      </c>
      <c r="AK4653">
        <v>4652</v>
      </c>
      <c r="AL4653">
        <v>0.16193657249905272</v>
      </c>
      <c r="AN4653">
        <v>4652</v>
      </c>
      <c r="AO4653">
        <v>0.35809201731364254</v>
      </c>
    </row>
    <row r="4654" spans="31:41" x14ac:dyDescent="0.25">
      <c r="AE4654">
        <v>4653</v>
      </c>
      <c r="AF4654" s="1">
        <v>2.492196688588022E-2</v>
      </c>
      <c r="AH4654">
        <v>4653</v>
      </c>
      <c r="AI4654">
        <v>1840.5873467245347</v>
      </c>
      <c r="AK4654">
        <v>4653</v>
      </c>
      <c r="AL4654">
        <v>0.18546419361441199</v>
      </c>
      <c r="AN4654">
        <v>4653</v>
      </c>
      <c r="AO4654">
        <v>0.44506709114306076</v>
      </c>
    </row>
    <row r="4655" spans="31:41" x14ac:dyDescent="0.25">
      <c r="AE4655">
        <v>4654</v>
      </c>
      <c r="AF4655" s="1">
        <v>3.0200787027796938E-2</v>
      </c>
      <c r="AH4655">
        <v>4654</v>
      </c>
      <c r="AI4655">
        <v>2781.5950763955352</v>
      </c>
      <c r="AK4655">
        <v>4654</v>
      </c>
      <c r="AL4655">
        <v>0.18225910346164814</v>
      </c>
      <c r="AN4655">
        <v>4654</v>
      </c>
      <c r="AO4655">
        <v>0.44944122512680612</v>
      </c>
    </row>
    <row r="4656" spans="31:41" x14ac:dyDescent="0.25">
      <c r="AE4656">
        <v>4655</v>
      </c>
      <c r="AF4656" s="1">
        <v>3.2120015162963922E-2</v>
      </c>
      <c r="AH4656">
        <v>4655</v>
      </c>
      <c r="AI4656">
        <v>370.07874781323778</v>
      </c>
      <c r="AK4656">
        <v>4655</v>
      </c>
      <c r="AL4656">
        <v>0.14733993960374631</v>
      </c>
      <c r="AN4656">
        <v>4655</v>
      </c>
      <c r="AO4656">
        <v>0.4679097434137659</v>
      </c>
    </row>
    <row r="4657" spans="31:41" x14ac:dyDescent="0.25">
      <c r="AE4657">
        <v>4656</v>
      </c>
      <c r="AF4657" s="1">
        <v>2.8894478455959494E-2</v>
      </c>
      <c r="AH4657">
        <v>4656</v>
      </c>
      <c r="AI4657">
        <v>2614.5662435483482</v>
      </c>
      <c r="AK4657">
        <v>4656</v>
      </c>
      <c r="AL4657">
        <v>0.16160211728143561</v>
      </c>
      <c r="AN4657">
        <v>4656</v>
      </c>
      <c r="AO4657">
        <v>0.4094748704614698</v>
      </c>
    </row>
    <row r="4658" spans="31:41" x14ac:dyDescent="0.25">
      <c r="AE4658">
        <v>4657</v>
      </c>
      <c r="AF4658" s="1">
        <v>3.3346826258051854E-2</v>
      </c>
      <c r="AH4658">
        <v>4657</v>
      </c>
      <c r="AI4658">
        <v>3325.7282260482352</v>
      </c>
      <c r="AK4658">
        <v>4657</v>
      </c>
      <c r="AL4658">
        <v>0.19332912675011915</v>
      </c>
      <c r="AN4658">
        <v>4657</v>
      </c>
      <c r="AO4658">
        <v>0.46997601188775295</v>
      </c>
    </row>
    <row r="4659" spans="31:41" x14ac:dyDescent="0.25">
      <c r="AE4659">
        <v>4658</v>
      </c>
      <c r="AF4659" s="1">
        <v>3.0049899234800836E-2</v>
      </c>
      <c r="AH4659">
        <v>4658</v>
      </c>
      <c r="AI4659">
        <v>8932.951201964861</v>
      </c>
      <c r="AK4659">
        <v>4658</v>
      </c>
      <c r="AL4659">
        <v>0.23785687634049238</v>
      </c>
      <c r="AN4659">
        <v>4658</v>
      </c>
      <c r="AO4659">
        <v>0.40550457785446808</v>
      </c>
    </row>
    <row r="4660" spans="31:41" x14ac:dyDescent="0.25">
      <c r="AE4660">
        <v>4659</v>
      </c>
      <c r="AF4660" s="1">
        <v>2.6254819354289083E-2</v>
      </c>
      <c r="AH4660">
        <v>4659</v>
      </c>
      <c r="AI4660">
        <v>18710.576592793856</v>
      </c>
      <c r="AK4660">
        <v>4659</v>
      </c>
      <c r="AL4660">
        <v>0.1922311852335658</v>
      </c>
      <c r="AN4660">
        <v>4659</v>
      </c>
      <c r="AO4660">
        <v>0.38446587757401929</v>
      </c>
    </row>
    <row r="4661" spans="31:41" x14ac:dyDescent="0.25">
      <c r="AE4661">
        <v>4660</v>
      </c>
      <c r="AF4661" s="1">
        <v>2.360208776682815E-2</v>
      </c>
      <c r="AH4661">
        <v>4660</v>
      </c>
      <c r="AI4661">
        <v>10159.966290804772</v>
      </c>
      <c r="AK4661">
        <v>4660</v>
      </c>
      <c r="AL4661">
        <v>0.29269671879427361</v>
      </c>
      <c r="AN4661">
        <v>4660</v>
      </c>
      <c r="AO4661">
        <v>0.45804124763035853</v>
      </c>
    </row>
    <row r="4662" spans="31:41" x14ac:dyDescent="0.25">
      <c r="AE4662">
        <v>4661</v>
      </c>
      <c r="AF4662" s="1">
        <v>3.3160685767079201E-2</v>
      </c>
      <c r="AH4662">
        <v>4661</v>
      </c>
      <c r="AI4662">
        <v>6885.4704711706754</v>
      </c>
      <c r="AK4662">
        <v>4661</v>
      </c>
      <c r="AL4662">
        <v>0.22171093811894371</v>
      </c>
      <c r="AN4662">
        <v>4661</v>
      </c>
      <c r="AO4662">
        <v>0.44161254706104186</v>
      </c>
    </row>
    <row r="4663" spans="31:41" x14ac:dyDescent="0.25">
      <c r="AE4663">
        <v>4662</v>
      </c>
      <c r="AF4663" s="1">
        <v>2.8497837350399902E-2</v>
      </c>
      <c r="AH4663">
        <v>4662</v>
      </c>
      <c r="AI4663">
        <v>1206.2395116881469</v>
      </c>
      <c r="AK4663">
        <v>4662</v>
      </c>
      <c r="AL4663">
        <v>0.18590080338316411</v>
      </c>
      <c r="AN4663">
        <v>4662</v>
      </c>
      <c r="AO4663">
        <v>0.40354084018280467</v>
      </c>
    </row>
    <row r="4664" spans="31:41" x14ac:dyDescent="0.25">
      <c r="AE4664">
        <v>4663</v>
      </c>
      <c r="AF4664" s="1">
        <v>3.3293704464381513E-2</v>
      </c>
      <c r="AH4664">
        <v>4663</v>
      </c>
      <c r="AI4664">
        <v>4544.5928009941526</v>
      </c>
      <c r="AK4664">
        <v>4663</v>
      </c>
      <c r="AL4664">
        <v>0.18341281748928551</v>
      </c>
      <c r="AN4664">
        <v>4663</v>
      </c>
      <c r="AO4664">
        <v>0.40219608846692406</v>
      </c>
    </row>
    <row r="4665" spans="31:41" x14ac:dyDescent="0.25">
      <c r="AE4665">
        <v>4664</v>
      </c>
      <c r="AF4665" s="1">
        <v>3.3567474467142588E-2</v>
      </c>
      <c r="AH4665">
        <v>4664</v>
      </c>
      <c r="AI4665">
        <v>6564.1805937262661</v>
      </c>
      <c r="AK4665">
        <v>4664</v>
      </c>
      <c r="AL4665">
        <v>0.20234050493749253</v>
      </c>
      <c r="AN4665">
        <v>4664</v>
      </c>
      <c r="AO4665">
        <v>0.40799393198311013</v>
      </c>
    </row>
    <row r="4666" spans="31:41" x14ac:dyDescent="0.25">
      <c r="AE4666">
        <v>4665</v>
      </c>
      <c r="AF4666" s="1">
        <v>3.0735303608564246E-2</v>
      </c>
      <c r="AH4666">
        <v>4665</v>
      </c>
      <c r="AI4666">
        <v>4563.9428782417599</v>
      </c>
      <c r="AK4666">
        <v>4665</v>
      </c>
      <c r="AL4666">
        <v>0.18025458490752663</v>
      </c>
      <c r="AN4666">
        <v>4665</v>
      </c>
      <c r="AO4666">
        <v>0.36773854832122643</v>
      </c>
    </row>
    <row r="4667" spans="31:41" x14ac:dyDescent="0.25">
      <c r="AE4667">
        <v>4666</v>
      </c>
      <c r="AF4667" s="1">
        <v>2.6438388496904386E-2</v>
      </c>
      <c r="AH4667">
        <v>4666</v>
      </c>
      <c r="AI4667">
        <v>3647.7325662510166</v>
      </c>
      <c r="AK4667">
        <v>4666</v>
      </c>
      <c r="AL4667">
        <v>0.22673188200384251</v>
      </c>
      <c r="AN4667">
        <v>4666</v>
      </c>
      <c r="AO4667">
        <v>0.4163847710876597</v>
      </c>
    </row>
    <row r="4668" spans="31:41" x14ac:dyDescent="0.25">
      <c r="AE4668">
        <v>4667</v>
      </c>
      <c r="AF4668" s="1">
        <v>3.5109891348310329E-2</v>
      </c>
      <c r="AH4668">
        <v>4667</v>
      </c>
      <c r="AI4668">
        <v>1165.9828672380647</v>
      </c>
      <c r="AK4668">
        <v>4667</v>
      </c>
      <c r="AL4668">
        <v>0.13760697242268938</v>
      </c>
      <c r="AN4668">
        <v>4667</v>
      </c>
      <c r="AO4668">
        <v>0.41694828273982132</v>
      </c>
    </row>
    <row r="4669" spans="31:41" x14ac:dyDescent="0.25">
      <c r="AE4669">
        <v>4668</v>
      </c>
      <c r="AF4669" s="1">
        <v>2.8933256184569656E-2</v>
      </c>
      <c r="AH4669">
        <v>4668</v>
      </c>
      <c r="AI4669">
        <v>3036.2110524824461</v>
      </c>
      <c r="AK4669">
        <v>4668</v>
      </c>
      <c r="AL4669">
        <v>0.21521464418270525</v>
      </c>
      <c r="AN4669">
        <v>4668</v>
      </c>
      <c r="AO4669">
        <v>0.35714949399251594</v>
      </c>
    </row>
    <row r="4670" spans="31:41" x14ac:dyDescent="0.25">
      <c r="AE4670">
        <v>4669</v>
      </c>
      <c r="AF4670" s="1">
        <v>3.2264713546858337E-2</v>
      </c>
      <c r="AH4670">
        <v>4669</v>
      </c>
      <c r="AI4670">
        <v>923.17572232892473</v>
      </c>
      <c r="AK4670">
        <v>4669</v>
      </c>
      <c r="AL4670">
        <v>0.22222155384586798</v>
      </c>
      <c r="AN4670">
        <v>4669</v>
      </c>
      <c r="AO4670">
        <v>0.28722447000396412</v>
      </c>
    </row>
    <row r="4671" spans="31:41" x14ac:dyDescent="0.25">
      <c r="AE4671">
        <v>4670</v>
      </c>
      <c r="AF4671" s="1">
        <v>2.7103957935108891E-2</v>
      </c>
      <c r="AH4671">
        <v>4670</v>
      </c>
      <c r="AI4671">
        <v>4839.7231696945746</v>
      </c>
      <c r="AK4671">
        <v>4670</v>
      </c>
      <c r="AL4671">
        <v>0.2095391735840352</v>
      </c>
      <c r="AN4671">
        <v>4670</v>
      </c>
      <c r="AO4671">
        <v>0.46080837638903205</v>
      </c>
    </row>
    <row r="4672" spans="31:41" x14ac:dyDescent="0.25">
      <c r="AE4672">
        <v>4671</v>
      </c>
      <c r="AF4672" s="1">
        <v>3.2891953483366487E-2</v>
      </c>
      <c r="AH4672">
        <v>4671</v>
      </c>
      <c r="AI4672">
        <v>740.70953024776281</v>
      </c>
      <c r="AK4672">
        <v>4671</v>
      </c>
      <c r="AL4672">
        <v>0.18761411667530717</v>
      </c>
      <c r="AN4672">
        <v>4671</v>
      </c>
      <c r="AO4672">
        <v>0.39518246525997747</v>
      </c>
    </row>
    <row r="4673" spans="31:41" x14ac:dyDescent="0.25">
      <c r="AE4673">
        <v>4672</v>
      </c>
      <c r="AF4673" s="1">
        <v>2.803404246887431E-2</v>
      </c>
      <c r="AH4673">
        <v>4672</v>
      </c>
      <c r="AI4673">
        <v>7822.1489158320765</v>
      </c>
      <c r="AK4673">
        <v>4672</v>
      </c>
      <c r="AL4673">
        <v>0.22405876173296094</v>
      </c>
      <c r="AN4673">
        <v>4672</v>
      </c>
      <c r="AO4673">
        <v>0.34422734994138443</v>
      </c>
    </row>
    <row r="4674" spans="31:41" x14ac:dyDescent="0.25">
      <c r="AE4674">
        <v>4673</v>
      </c>
      <c r="AF4674" s="1">
        <v>2.177523263400305E-2</v>
      </c>
      <c r="AH4674">
        <v>4673</v>
      </c>
      <c r="AI4674">
        <v>2315.9116430959166</v>
      </c>
      <c r="AK4674">
        <v>4673</v>
      </c>
      <c r="AL4674">
        <v>0.18943179903687435</v>
      </c>
      <c r="AN4674">
        <v>4673</v>
      </c>
      <c r="AO4674">
        <v>0.46390948772529422</v>
      </c>
    </row>
    <row r="4675" spans="31:41" x14ac:dyDescent="0.25">
      <c r="AE4675">
        <v>4674</v>
      </c>
      <c r="AF4675" s="1">
        <v>3.6527666797763647E-2</v>
      </c>
      <c r="AH4675">
        <v>4674</v>
      </c>
      <c r="AI4675">
        <v>4372.915415995526</v>
      </c>
      <c r="AK4675">
        <v>4674</v>
      </c>
      <c r="AL4675">
        <v>0.25581575674620971</v>
      </c>
      <c r="AN4675">
        <v>4674</v>
      </c>
      <c r="AO4675">
        <v>0.42612181365544671</v>
      </c>
    </row>
    <row r="4676" spans="31:41" x14ac:dyDescent="0.25">
      <c r="AE4676">
        <v>4675</v>
      </c>
      <c r="AF4676" s="1">
        <v>2.9661952548088566E-2</v>
      </c>
      <c r="AH4676">
        <v>4675</v>
      </c>
      <c r="AI4676">
        <v>3810.6841574980526</v>
      </c>
      <c r="AK4676">
        <v>4675</v>
      </c>
      <c r="AL4676">
        <v>0.16947324509696882</v>
      </c>
      <c r="AN4676">
        <v>4675</v>
      </c>
      <c r="AO4676">
        <v>0.47472367741773519</v>
      </c>
    </row>
    <row r="4677" spans="31:41" x14ac:dyDescent="0.25">
      <c r="AE4677">
        <v>4676</v>
      </c>
      <c r="AF4677" s="1">
        <v>3.2605976170874129E-2</v>
      </c>
      <c r="AH4677">
        <v>4676</v>
      </c>
      <c r="AI4677">
        <v>3808.7601151506651</v>
      </c>
      <c r="AK4677">
        <v>4676</v>
      </c>
      <c r="AL4677">
        <v>0.19641239806715802</v>
      </c>
      <c r="AN4677">
        <v>4676</v>
      </c>
      <c r="AO4677">
        <v>0.40899310590887483</v>
      </c>
    </row>
    <row r="4678" spans="31:41" x14ac:dyDescent="0.25">
      <c r="AE4678">
        <v>4677</v>
      </c>
      <c r="AF4678" s="1">
        <v>3.1093753340716956E-2</v>
      </c>
      <c r="AH4678">
        <v>4677</v>
      </c>
      <c r="AI4678">
        <v>3020.677893466323</v>
      </c>
      <c r="AK4678">
        <v>4677</v>
      </c>
      <c r="AL4678">
        <v>0.31993219652000832</v>
      </c>
      <c r="AN4678">
        <v>4677</v>
      </c>
      <c r="AO4678">
        <v>0.29113321927525293</v>
      </c>
    </row>
    <row r="4679" spans="31:41" x14ac:dyDescent="0.25">
      <c r="AE4679">
        <v>4678</v>
      </c>
      <c r="AF4679" s="1">
        <v>2.7660917075118308E-2</v>
      </c>
      <c r="AH4679">
        <v>4678</v>
      </c>
      <c r="AI4679">
        <v>2128.2352452777209</v>
      </c>
      <c r="AK4679">
        <v>4678</v>
      </c>
      <c r="AL4679">
        <v>0.25630060859327802</v>
      </c>
      <c r="AN4679">
        <v>4678</v>
      </c>
      <c r="AO4679">
        <v>0.36088462128424914</v>
      </c>
    </row>
    <row r="4680" spans="31:41" x14ac:dyDescent="0.25">
      <c r="AE4680">
        <v>4679</v>
      </c>
      <c r="AF4680" s="1">
        <v>2.770885245853183E-2</v>
      </c>
      <c r="AH4680">
        <v>4679</v>
      </c>
      <c r="AI4680">
        <v>5921.4947680758532</v>
      </c>
      <c r="AK4680">
        <v>4679</v>
      </c>
      <c r="AL4680">
        <v>0.10958650031119457</v>
      </c>
      <c r="AN4680">
        <v>4679</v>
      </c>
      <c r="AO4680">
        <v>0.37120617475881779</v>
      </c>
    </row>
    <row r="4681" spans="31:41" x14ac:dyDescent="0.25">
      <c r="AE4681">
        <v>4680</v>
      </c>
      <c r="AF4681" s="1">
        <v>2.7515410820831088E-2</v>
      </c>
      <c r="AH4681">
        <v>4680</v>
      </c>
      <c r="AI4681">
        <v>8107.4046308875704</v>
      </c>
      <c r="AK4681">
        <v>4680</v>
      </c>
      <c r="AL4681">
        <v>0.23417825030515038</v>
      </c>
      <c r="AN4681">
        <v>4680</v>
      </c>
      <c r="AO4681">
        <v>0.43589868473759313</v>
      </c>
    </row>
    <row r="4682" spans="31:41" x14ac:dyDescent="0.25">
      <c r="AE4682">
        <v>4681</v>
      </c>
      <c r="AF4682" s="1">
        <v>3.4310831942755637E-2</v>
      </c>
      <c r="AH4682">
        <v>4681</v>
      </c>
      <c r="AI4682">
        <v>1934.5195845164442</v>
      </c>
      <c r="AK4682">
        <v>4681</v>
      </c>
      <c r="AL4682">
        <v>0.25580828674518563</v>
      </c>
      <c r="AN4682">
        <v>4681</v>
      </c>
      <c r="AO4682">
        <v>0.44313883121724962</v>
      </c>
    </row>
    <row r="4683" spans="31:41" x14ac:dyDescent="0.25">
      <c r="AE4683">
        <v>4682</v>
      </c>
      <c r="AF4683" s="1">
        <v>2.8297054059400972E-2</v>
      </c>
      <c r="AH4683">
        <v>4682</v>
      </c>
      <c r="AI4683">
        <v>355.36317841963927</v>
      </c>
      <c r="AK4683">
        <v>4682</v>
      </c>
      <c r="AL4683">
        <v>0.11440877283240995</v>
      </c>
      <c r="AN4683">
        <v>4682</v>
      </c>
      <c r="AO4683">
        <v>0.46186336031293257</v>
      </c>
    </row>
    <row r="4684" spans="31:41" x14ac:dyDescent="0.25">
      <c r="AE4684">
        <v>4683</v>
      </c>
      <c r="AF4684" s="1">
        <v>3.7386303851833169E-2</v>
      </c>
      <c r="AH4684">
        <v>4683</v>
      </c>
      <c r="AI4684">
        <v>21815.912370000337</v>
      </c>
      <c r="AK4684">
        <v>4683</v>
      </c>
      <c r="AL4684">
        <v>0.15912239288999325</v>
      </c>
      <c r="AN4684">
        <v>4683</v>
      </c>
      <c r="AO4684">
        <v>0.39620354005046232</v>
      </c>
    </row>
    <row r="4685" spans="31:41" x14ac:dyDescent="0.25">
      <c r="AE4685">
        <v>4684</v>
      </c>
      <c r="AF4685" s="1">
        <v>3.2563345945802791E-2</v>
      </c>
      <c r="AH4685">
        <v>4684</v>
      </c>
      <c r="AI4685">
        <v>51735.944746135123</v>
      </c>
      <c r="AK4685">
        <v>4684</v>
      </c>
      <c r="AL4685">
        <v>0.11630907660920516</v>
      </c>
      <c r="AN4685">
        <v>4684</v>
      </c>
      <c r="AO4685">
        <v>0.36562804580264763</v>
      </c>
    </row>
    <row r="4686" spans="31:41" x14ac:dyDescent="0.25">
      <c r="AE4686">
        <v>4685</v>
      </c>
      <c r="AF4686" s="1">
        <v>2.8675117810133655E-2</v>
      </c>
      <c r="AH4686">
        <v>4685</v>
      </c>
      <c r="AI4686">
        <v>1966.8567459605401</v>
      </c>
      <c r="AK4686">
        <v>4685</v>
      </c>
      <c r="AL4686">
        <v>0.20519776126181175</v>
      </c>
      <c r="AN4686">
        <v>4685</v>
      </c>
      <c r="AO4686">
        <v>0.447970943956016</v>
      </c>
    </row>
    <row r="4687" spans="31:41" x14ac:dyDescent="0.25">
      <c r="AE4687">
        <v>4686</v>
      </c>
      <c r="AF4687" s="1">
        <v>2.9243589401697134E-2</v>
      </c>
      <c r="AH4687">
        <v>4686</v>
      </c>
      <c r="AI4687">
        <v>6683.8636433410629</v>
      </c>
      <c r="AK4687">
        <v>4686</v>
      </c>
      <c r="AL4687">
        <v>0.21659504925477874</v>
      </c>
      <c r="AN4687">
        <v>4686</v>
      </c>
      <c r="AO4687">
        <v>0.3974217416977564</v>
      </c>
    </row>
    <row r="4688" spans="31:41" x14ac:dyDescent="0.25">
      <c r="AE4688">
        <v>4687</v>
      </c>
      <c r="AF4688" s="1">
        <v>3.0958765132178101E-2</v>
      </c>
      <c r="AH4688">
        <v>4687</v>
      </c>
      <c r="AI4688">
        <v>9817.5763914004165</v>
      </c>
      <c r="AK4688">
        <v>4687</v>
      </c>
      <c r="AL4688">
        <v>0.12117155584565602</v>
      </c>
      <c r="AN4688">
        <v>4687</v>
      </c>
      <c r="AO4688">
        <v>0.45127417843377948</v>
      </c>
    </row>
    <row r="4689" spans="31:41" x14ac:dyDescent="0.25">
      <c r="AE4689">
        <v>4688</v>
      </c>
      <c r="AF4689" s="1">
        <v>3.3932628648727148E-2</v>
      </c>
      <c r="AH4689">
        <v>4688</v>
      </c>
      <c r="AI4689">
        <v>9156.6750216533383</v>
      </c>
      <c r="AK4689">
        <v>4688</v>
      </c>
      <c r="AL4689">
        <v>0.22426422063468499</v>
      </c>
      <c r="AN4689">
        <v>4688</v>
      </c>
      <c r="AO4689">
        <v>0.42096906125629463</v>
      </c>
    </row>
    <row r="4690" spans="31:41" x14ac:dyDescent="0.25">
      <c r="AE4690">
        <v>4689</v>
      </c>
      <c r="AF4690" s="1">
        <v>2.8878275461813097E-2</v>
      </c>
      <c r="AH4690">
        <v>4689</v>
      </c>
      <c r="AI4690">
        <v>2387.8999230299078</v>
      </c>
      <c r="AK4690">
        <v>4689</v>
      </c>
      <c r="AL4690">
        <v>0.19274402263084042</v>
      </c>
      <c r="AN4690">
        <v>4689</v>
      </c>
      <c r="AO4690">
        <v>0.41262151130746633</v>
      </c>
    </row>
    <row r="4691" spans="31:41" x14ac:dyDescent="0.25">
      <c r="AE4691">
        <v>4690</v>
      </c>
      <c r="AF4691" s="1">
        <v>3.3105948834621923E-2</v>
      </c>
      <c r="AH4691">
        <v>4690</v>
      </c>
      <c r="AI4691">
        <v>2050.8718645771746</v>
      </c>
      <c r="AK4691">
        <v>4690</v>
      </c>
      <c r="AL4691">
        <v>0.16836708260285008</v>
      </c>
      <c r="AN4691">
        <v>4690</v>
      </c>
      <c r="AO4691">
        <v>0.45490527244454748</v>
      </c>
    </row>
    <row r="4692" spans="31:41" x14ac:dyDescent="0.25">
      <c r="AE4692">
        <v>4691</v>
      </c>
      <c r="AF4692" s="1">
        <v>2.7989074248232715E-2</v>
      </c>
      <c r="AH4692">
        <v>4691</v>
      </c>
      <c r="AI4692">
        <v>13944.335420782532</v>
      </c>
      <c r="AK4692">
        <v>4691</v>
      </c>
      <c r="AL4692">
        <v>0.21069770042747613</v>
      </c>
      <c r="AN4692">
        <v>4691</v>
      </c>
      <c r="AO4692">
        <v>0.38979376159594031</v>
      </c>
    </row>
    <row r="4693" spans="31:41" x14ac:dyDescent="0.25">
      <c r="AE4693">
        <v>4692</v>
      </c>
      <c r="AF4693" s="1">
        <v>2.8819012206967365E-2</v>
      </c>
      <c r="AH4693">
        <v>4692</v>
      </c>
      <c r="AI4693">
        <v>3704.9596664526421</v>
      </c>
      <c r="AK4693">
        <v>4692</v>
      </c>
      <c r="AL4693">
        <v>0.12257049875776108</v>
      </c>
      <c r="AN4693">
        <v>4692</v>
      </c>
      <c r="AO4693">
        <v>0.30699048701257436</v>
      </c>
    </row>
    <row r="4694" spans="31:41" x14ac:dyDescent="0.25">
      <c r="AE4694">
        <v>4693</v>
      </c>
      <c r="AF4694" s="1">
        <v>3.0710221788421199E-2</v>
      </c>
      <c r="AH4694">
        <v>4693</v>
      </c>
      <c r="AI4694">
        <v>11213.483796353801</v>
      </c>
      <c r="AK4694">
        <v>4693</v>
      </c>
      <c r="AL4694">
        <v>0.19819892116655827</v>
      </c>
      <c r="AN4694">
        <v>4693</v>
      </c>
      <c r="AO4694">
        <v>0.39944441493407212</v>
      </c>
    </row>
    <row r="4695" spans="31:41" x14ac:dyDescent="0.25">
      <c r="AE4695">
        <v>4694</v>
      </c>
      <c r="AF4695" s="1">
        <v>3.8566557215969022E-2</v>
      </c>
      <c r="AH4695">
        <v>4694</v>
      </c>
      <c r="AI4695">
        <v>2219.4507397536759</v>
      </c>
      <c r="AK4695">
        <v>4694</v>
      </c>
      <c r="AL4695">
        <v>0.26044313740592734</v>
      </c>
      <c r="AN4695">
        <v>4694</v>
      </c>
      <c r="AO4695">
        <v>0.45003280204178453</v>
      </c>
    </row>
    <row r="4696" spans="31:41" x14ac:dyDescent="0.25">
      <c r="AE4696">
        <v>4695</v>
      </c>
      <c r="AF4696" s="1">
        <v>3.2901301199071975E-2</v>
      </c>
      <c r="AH4696">
        <v>4695</v>
      </c>
      <c r="AI4696">
        <v>6698.7270232811716</v>
      </c>
      <c r="AK4696">
        <v>4695</v>
      </c>
      <c r="AL4696">
        <v>0.22094798607200755</v>
      </c>
      <c r="AN4696">
        <v>4695</v>
      </c>
      <c r="AO4696">
        <v>0.43985784199053457</v>
      </c>
    </row>
    <row r="4697" spans="31:41" x14ac:dyDescent="0.25">
      <c r="AE4697">
        <v>4696</v>
      </c>
      <c r="AF4697" s="1">
        <v>3.4184771655163315E-2</v>
      </c>
      <c r="AH4697">
        <v>4696</v>
      </c>
      <c r="AI4697">
        <v>3304.6719337344712</v>
      </c>
      <c r="AK4697">
        <v>4696</v>
      </c>
      <c r="AL4697">
        <v>0.20152333169007633</v>
      </c>
      <c r="AN4697">
        <v>4696</v>
      </c>
      <c r="AO4697">
        <v>0.43784358403109858</v>
      </c>
    </row>
    <row r="4698" spans="31:41" x14ac:dyDescent="0.25">
      <c r="AE4698">
        <v>4697</v>
      </c>
      <c r="AF4698" s="1">
        <v>3.0135198193684154E-2</v>
      </c>
      <c r="AH4698">
        <v>4697</v>
      </c>
      <c r="AI4698">
        <v>4114.4460469679334</v>
      </c>
      <c r="AK4698">
        <v>4697</v>
      </c>
      <c r="AL4698">
        <v>0.16435890244763002</v>
      </c>
      <c r="AN4698">
        <v>4697</v>
      </c>
      <c r="AO4698">
        <v>0.37376951209539466</v>
      </c>
    </row>
    <row r="4699" spans="31:41" x14ac:dyDescent="0.25">
      <c r="AE4699">
        <v>4698</v>
      </c>
      <c r="AF4699" s="1">
        <v>3.0945488640980123E-2</v>
      </c>
      <c r="AH4699">
        <v>4698</v>
      </c>
      <c r="AI4699">
        <v>5180.5626688694256</v>
      </c>
      <c r="AK4699">
        <v>4698</v>
      </c>
      <c r="AL4699">
        <v>0.17987647603995377</v>
      </c>
      <c r="AN4699">
        <v>4698</v>
      </c>
      <c r="AO4699">
        <v>0.40491626662410329</v>
      </c>
    </row>
    <row r="4700" spans="31:41" x14ac:dyDescent="0.25">
      <c r="AE4700">
        <v>4699</v>
      </c>
      <c r="AF4700" s="1">
        <v>3.334940480099835E-2</v>
      </c>
      <c r="AH4700">
        <v>4699</v>
      </c>
      <c r="AI4700">
        <v>3435.3523662758798</v>
      </c>
      <c r="AK4700">
        <v>4699</v>
      </c>
      <c r="AL4700">
        <v>0.17033433228475722</v>
      </c>
      <c r="AN4700">
        <v>4699</v>
      </c>
      <c r="AO4700">
        <v>0.41778779041041186</v>
      </c>
    </row>
    <row r="4701" spans="31:41" x14ac:dyDescent="0.25">
      <c r="AE4701">
        <v>4700</v>
      </c>
      <c r="AF4701" s="1">
        <v>2.9744773043866912E-2</v>
      </c>
      <c r="AH4701">
        <v>4700</v>
      </c>
      <c r="AI4701">
        <v>749.51634840137035</v>
      </c>
      <c r="AK4701">
        <v>4700</v>
      </c>
      <c r="AL4701">
        <v>0.25805371056588167</v>
      </c>
      <c r="AN4701">
        <v>4700</v>
      </c>
      <c r="AO4701">
        <v>0.43927358801145616</v>
      </c>
    </row>
    <row r="4702" spans="31:41" x14ac:dyDescent="0.25">
      <c r="AE4702">
        <v>4701</v>
      </c>
      <c r="AF4702" s="1">
        <v>2.9520293732745229E-2</v>
      </c>
      <c r="AH4702">
        <v>4701</v>
      </c>
      <c r="AI4702">
        <v>4593.1517783012869</v>
      </c>
      <c r="AK4702">
        <v>4701</v>
      </c>
      <c r="AL4702">
        <v>0.12954385162098597</v>
      </c>
      <c r="AN4702">
        <v>4701</v>
      </c>
      <c r="AO4702">
        <v>0.48908697340518503</v>
      </c>
    </row>
    <row r="4703" spans="31:41" x14ac:dyDescent="0.25">
      <c r="AE4703">
        <v>4702</v>
      </c>
      <c r="AF4703" s="1">
        <v>3.1167954122074626E-2</v>
      </c>
      <c r="AH4703">
        <v>4702</v>
      </c>
      <c r="AI4703">
        <v>24065.487854344312</v>
      </c>
      <c r="AK4703">
        <v>4702</v>
      </c>
      <c r="AL4703">
        <v>0.16203005888223382</v>
      </c>
      <c r="AN4703">
        <v>4702</v>
      </c>
      <c r="AO4703">
        <v>0.40431799192613488</v>
      </c>
    </row>
    <row r="4704" spans="31:41" x14ac:dyDescent="0.25">
      <c r="AE4704">
        <v>4703</v>
      </c>
      <c r="AF4704" s="1">
        <v>3.6814433125539114E-2</v>
      </c>
      <c r="AH4704">
        <v>4703</v>
      </c>
      <c r="AI4704">
        <v>515.15203854186632</v>
      </c>
      <c r="AK4704">
        <v>4703</v>
      </c>
      <c r="AL4704">
        <v>0.24928335473027677</v>
      </c>
      <c r="AN4704">
        <v>4703</v>
      </c>
      <c r="AO4704">
        <v>0.40790051099922475</v>
      </c>
    </row>
    <row r="4705" spans="31:41" x14ac:dyDescent="0.25">
      <c r="AE4705">
        <v>4704</v>
      </c>
      <c r="AF4705" s="1">
        <v>2.993541044960768E-2</v>
      </c>
      <c r="AH4705">
        <v>4704</v>
      </c>
      <c r="AI4705">
        <v>5748.2481669918325</v>
      </c>
      <c r="AK4705">
        <v>4704</v>
      </c>
      <c r="AL4705">
        <v>0.1222444961799054</v>
      </c>
      <c r="AN4705">
        <v>4704</v>
      </c>
      <c r="AO4705">
        <v>0.42280263134004481</v>
      </c>
    </row>
    <row r="4706" spans="31:41" x14ac:dyDescent="0.25">
      <c r="AE4706">
        <v>4705</v>
      </c>
      <c r="AF4706" s="1">
        <v>2.6408959320745273E-2</v>
      </c>
      <c r="AH4706">
        <v>4705</v>
      </c>
      <c r="AI4706">
        <v>4284.2524902336372</v>
      </c>
      <c r="AK4706">
        <v>4705</v>
      </c>
      <c r="AL4706">
        <v>0.14500530697119704</v>
      </c>
      <c r="AN4706">
        <v>4705</v>
      </c>
      <c r="AO4706">
        <v>0.44184283819124248</v>
      </c>
    </row>
    <row r="4707" spans="31:41" x14ac:dyDescent="0.25">
      <c r="AE4707">
        <v>4706</v>
      </c>
      <c r="AF4707" s="1">
        <v>2.8892620343751618E-2</v>
      </c>
      <c r="AH4707">
        <v>4706</v>
      </c>
      <c r="AI4707">
        <v>1386.5952937239931</v>
      </c>
      <c r="AK4707">
        <v>4706</v>
      </c>
      <c r="AL4707">
        <v>0.18247461700148285</v>
      </c>
      <c r="AN4707">
        <v>4706</v>
      </c>
      <c r="AO4707">
        <v>0.31691348775604111</v>
      </c>
    </row>
    <row r="4708" spans="31:41" x14ac:dyDescent="0.25">
      <c r="AE4708">
        <v>4707</v>
      </c>
      <c r="AF4708" s="1">
        <v>3.5535426872209674E-2</v>
      </c>
      <c r="AH4708">
        <v>4707</v>
      </c>
      <c r="AI4708">
        <v>991.16969994653175</v>
      </c>
      <c r="AK4708">
        <v>4707</v>
      </c>
      <c r="AL4708">
        <v>0.20638148142265708</v>
      </c>
      <c r="AN4708">
        <v>4707</v>
      </c>
      <c r="AO4708">
        <v>0.39351099664219458</v>
      </c>
    </row>
    <row r="4709" spans="31:41" x14ac:dyDescent="0.25">
      <c r="AE4709">
        <v>4708</v>
      </c>
      <c r="AF4709" s="1">
        <v>2.9510815615054975E-2</v>
      </c>
      <c r="AH4709">
        <v>4708</v>
      </c>
      <c r="AI4709">
        <v>1786.660308253229</v>
      </c>
      <c r="AK4709">
        <v>4708</v>
      </c>
      <c r="AL4709">
        <v>0.16623581580000568</v>
      </c>
      <c r="AN4709">
        <v>4708</v>
      </c>
      <c r="AO4709">
        <v>0.31310119616519339</v>
      </c>
    </row>
    <row r="4710" spans="31:41" x14ac:dyDescent="0.25">
      <c r="AE4710">
        <v>4709</v>
      </c>
      <c r="AF4710" s="1">
        <v>3.36504811272611E-2</v>
      </c>
      <c r="AH4710">
        <v>4709</v>
      </c>
      <c r="AI4710">
        <v>1493.4286225832641</v>
      </c>
      <c r="AK4710">
        <v>4709</v>
      </c>
      <c r="AL4710">
        <v>0.17795944460022708</v>
      </c>
      <c r="AN4710">
        <v>4709</v>
      </c>
      <c r="AO4710">
        <v>0.39515558042924737</v>
      </c>
    </row>
    <row r="4711" spans="31:41" x14ac:dyDescent="0.25">
      <c r="AE4711">
        <v>4710</v>
      </c>
      <c r="AF4711" s="1">
        <v>2.5743601739341315E-2</v>
      </c>
      <c r="AH4711">
        <v>4710</v>
      </c>
      <c r="AI4711">
        <v>6011.0560832565225</v>
      </c>
      <c r="AK4711">
        <v>4710</v>
      </c>
      <c r="AL4711">
        <v>0.1780930730592562</v>
      </c>
      <c r="AN4711">
        <v>4710</v>
      </c>
      <c r="AO4711">
        <v>0.44638094508783543</v>
      </c>
    </row>
    <row r="4712" spans="31:41" x14ac:dyDescent="0.25">
      <c r="AE4712">
        <v>4711</v>
      </c>
      <c r="AF4712" s="1">
        <v>3.6196018438759747E-2</v>
      </c>
      <c r="AH4712">
        <v>4711</v>
      </c>
      <c r="AI4712">
        <v>31101.935766746828</v>
      </c>
      <c r="AK4712">
        <v>4711</v>
      </c>
      <c r="AL4712">
        <v>0.15335947008598516</v>
      </c>
      <c r="AN4712">
        <v>4711</v>
      </c>
      <c r="AO4712">
        <v>0.33909716905199305</v>
      </c>
    </row>
    <row r="4713" spans="31:41" x14ac:dyDescent="0.25">
      <c r="AE4713">
        <v>4712</v>
      </c>
      <c r="AF4713" s="1">
        <v>3.2578497174454712E-2</v>
      </c>
      <c r="AH4713">
        <v>4712</v>
      </c>
      <c r="AI4713">
        <v>7374.4001750801772</v>
      </c>
      <c r="AK4713">
        <v>4712</v>
      </c>
      <c r="AL4713">
        <v>0.12560896361002788</v>
      </c>
      <c r="AN4713">
        <v>4712</v>
      </c>
      <c r="AO4713">
        <v>0.32111653489959779</v>
      </c>
    </row>
    <row r="4714" spans="31:41" x14ac:dyDescent="0.25">
      <c r="AE4714">
        <v>4713</v>
      </c>
      <c r="AF4714" s="1">
        <v>3.0226837684711017E-2</v>
      </c>
      <c r="AH4714">
        <v>4713</v>
      </c>
      <c r="AI4714">
        <v>6169.1359042095773</v>
      </c>
      <c r="AK4714">
        <v>4713</v>
      </c>
      <c r="AL4714">
        <v>0.14875871586416492</v>
      </c>
      <c r="AN4714">
        <v>4713</v>
      </c>
      <c r="AO4714">
        <v>0.32579597391023479</v>
      </c>
    </row>
    <row r="4715" spans="31:41" x14ac:dyDescent="0.25">
      <c r="AE4715">
        <v>4714</v>
      </c>
      <c r="AF4715" s="1">
        <v>2.989386597413568E-2</v>
      </c>
      <c r="AH4715">
        <v>4714</v>
      </c>
      <c r="AI4715">
        <v>7892.7181868210482</v>
      </c>
      <c r="AK4715">
        <v>4714</v>
      </c>
      <c r="AL4715">
        <v>0.17735172496344995</v>
      </c>
      <c r="AN4715">
        <v>4714</v>
      </c>
      <c r="AO4715">
        <v>0.52915934468368786</v>
      </c>
    </row>
    <row r="4716" spans="31:41" x14ac:dyDescent="0.25">
      <c r="AE4716">
        <v>4715</v>
      </c>
      <c r="AF4716" s="1">
        <v>2.8640279260163659E-2</v>
      </c>
      <c r="AH4716">
        <v>4715</v>
      </c>
      <c r="AI4716">
        <v>7210.4381550514008</v>
      </c>
      <c r="AK4716">
        <v>4715</v>
      </c>
      <c r="AL4716">
        <v>0.17798492587183107</v>
      </c>
      <c r="AN4716">
        <v>4715</v>
      </c>
      <c r="AO4716">
        <v>0.30806284880414386</v>
      </c>
    </row>
    <row r="4717" spans="31:41" x14ac:dyDescent="0.25">
      <c r="AE4717">
        <v>4716</v>
      </c>
      <c r="AF4717" s="1">
        <v>2.9355798757974449E-2</v>
      </c>
      <c r="AH4717">
        <v>4716</v>
      </c>
      <c r="AI4717">
        <v>1278.5671138382595</v>
      </c>
      <c r="AK4717">
        <v>4716</v>
      </c>
      <c r="AL4717">
        <v>0.13708673500560989</v>
      </c>
      <c r="AN4717">
        <v>4716</v>
      </c>
      <c r="AO4717">
        <v>0.46421551414314161</v>
      </c>
    </row>
    <row r="4718" spans="31:41" x14ac:dyDescent="0.25">
      <c r="AE4718">
        <v>4717</v>
      </c>
      <c r="AF4718" s="1">
        <v>2.8910850520957876E-2</v>
      </c>
      <c r="AH4718">
        <v>4717</v>
      </c>
      <c r="AI4718">
        <v>9735.671052595635</v>
      </c>
      <c r="AK4718">
        <v>4717</v>
      </c>
      <c r="AL4718">
        <v>0.23587320384166693</v>
      </c>
      <c r="AN4718">
        <v>4717</v>
      </c>
      <c r="AO4718">
        <v>0.38643743082146631</v>
      </c>
    </row>
    <row r="4719" spans="31:41" x14ac:dyDescent="0.25">
      <c r="AE4719">
        <v>4718</v>
      </c>
      <c r="AF4719" s="1">
        <v>2.9738326260352554E-2</v>
      </c>
      <c r="AH4719">
        <v>4718</v>
      </c>
      <c r="AI4719">
        <v>4106.5226852991791</v>
      </c>
      <c r="AK4719">
        <v>4718</v>
      </c>
      <c r="AL4719">
        <v>0.13917827388348808</v>
      </c>
      <c r="AN4719">
        <v>4718</v>
      </c>
      <c r="AO4719">
        <v>0.30707483172258204</v>
      </c>
    </row>
    <row r="4720" spans="31:41" x14ac:dyDescent="0.25">
      <c r="AE4720">
        <v>4719</v>
      </c>
      <c r="AF4720" s="1">
        <v>3.002709598586728E-2</v>
      </c>
      <c r="AH4720">
        <v>4719</v>
      </c>
      <c r="AI4720">
        <v>18904.308055023248</v>
      </c>
      <c r="AK4720">
        <v>4719</v>
      </c>
      <c r="AL4720">
        <v>0.17783596272365182</v>
      </c>
      <c r="AN4720">
        <v>4719</v>
      </c>
      <c r="AO4720">
        <v>0.50074931460183181</v>
      </c>
    </row>
    <row r="4721" spans="31:41" x14ac:dyDescent="0.25">
      <c r="AE4721">
        <v>4720</v>
      </c>
      <c r="AF4721" s="1">
        <v>3.7872449956982246E-2</v>
      </c>
      <c r="AH4721">
        <v>4720</v>
      </c>
      <c r="AI4721">
        <v>3165.3383872555009</v>
      </c>
      <c r="AK4721">
        <v>4720</v>
      </c>
      <c r="AL4721">
        <v>9.6673636616934455E-2</v>
      </c>
      <c r="AN4721">
        <v>4720</v>
      </c>
      <c r="AO4721">
        <v>0.35727535125794518</v>
      </c>
    </row>
    <row r="4722" spans="31:41" x14ac:dyDescent="0.25">
      <c r="AE4722">
        <v>4721</v>
      </c>
      <c r="AF4722" s="1">
        <v>2.6430377195451493E-2</v>
      </c>
      <c r="AH4722">
        <v>4721</v>
      </c>
      <c r="AI4722">
        <v>14773.613584540486</v>
      </c>
      <c r="AK4722">
        <v>4721</v>
      </c>
      <c r="AL4722">
        <v>0.23038878684526742</v>
      </c>
      <c r="AN4722">
        <v>4721</v>
      </c>
      <c r="AO4722">
        <v>0.35662397065707196</v>
      </c>
    </row>
    <row r="4723" spans="31:41" x14ac:dyDescent="0.25">
      <c r="AE4723">
        <v>4722</v>
      </c>
      <c r="AF4723" s="1">
        <v>3.1540416162170404E-2</v>
      </c>
      <c r="AH4723">
        <v>4722</v>
      </c>
      <c r="AI4723">
        <v>1574.4879797531894</v>
      </c>
      <c r="AK4723">
        <v>4722</v>
      </c>
      <c r="AL4723">
        <v>9.8741678803342087E-2</v>
      </c>
      <c r="AN4723">
        <v>4722</v>
      </c>
      <c r="AO4723">
        <v>0.36809687882765191</v>
      </c>
    </row>
    <row r="4724" spans="31:41" x14ac:dyDescent="0.25">
      <c r="AE4724">
        <v>4723</v>
      </c>
      <c r="AF4724" s="1">
        <v>2.8194019128291226E-2</v>
      </c>
      <c r="AH4724">
        <v>4723</v>
      </c>
      <c r="AI4724">
        <v>967.4062983342784</v>
      </c>
      <c r="AK4724">
        <v>4723</v>
      </c>
      <c r="AL4724">
        <v>0.20875167510028342</v>
      </c>
      <c r="AN4724">
        <v>4723</v>
      </c>
      <c r="AO4724">
        <v>0.33763367952952256</v>
      </c>
    </row>
    <row r="4725" spans="31:41" x14ac:dyDescent="0.25">
      <c r="AE4725">
        <v>4724</v>
      </c>
      <c r="AF4725" s="1">
        <v>2.3470685997358798E-2</v>
      </c>
      <c r="AH4725">
        <v>4724</v>
      </c>
      <c r="AI4725">
        <v>2044.0908557420726</v>
      </c>
      <c r="AK4725">
        <v>4724</v>
      </c>
      <c r="AL4725">
        <v>0.21706809400556706</v>
      </c>
      <c r="AN4725">
        <v>4724</v>
      </c>
      <c r="AO4725">
        <v>0.43653420347568184</v>
      </c>
    </row>
    <row r="4726" spans="31:41" x14ac:dyDescent="0.25">
      <c r="AE4726">
        <v>4725</v>
      </c>
      <c r="AF4726" s="1">
        <v>3.2441633453366814E-2</v>
      </c>
      <c r="AH4726">
        <v>4725</v>
      </c>
      <c r="AI4726">
        <v>18478.365777388783</v>
      </c>
      <c r="AK4726">
        <v>4725</v>
      </c>
      <c r="AL4726">
        <v>0.28149028418841532</v>
      </c>
      <c r="AN4726">
        <v>4725</v>
      </c>
      <c r="AO4726">
        <v>0.39917692074022432</v>
      </c>
    </row>
    <row r="4727" spans="31:41" x14ac:dyDescent="0.25">
      <c r="AE4727">
        <v>4726</v>
      </c>
      <c r="AF4727" s="1">
        <v>3.0418304213041258E-2</v>
      </c>
      <c r="AH4727">
        <v>4726</v>
      </c>
      <c r="AI4727">
        <v>5339.632601001812</v>
      </c>
      <c r="AK4727">
        <v>4726</v>
      </c>
      <c r="AL4727">
        <v>0.22096427813058767</v>
      </c>
      <c r="AN4727">
        <v>4726</v>
      </c>
      <c r="AO4727">
        <v>0.44388059629364968</v>
      </c>
    </row>
    <row r="4728" spans="31:41" x14ac:dyDescent="0.25">
      <c r="AE4728">
        <v>4727</v>
      </c>
      <c r="AF4728" s="1">
        <v>2.8965551426092251E-2</v>
      </c>
      <c r="AH4728">
        <v>4727</v>
      </c>
      <c r="AI4728">
        <v>5278.2374843536963</v>
      </c>
      <c r="AK4728">
        <v>4727</v>
      </c>
      <c r="AL4728">
        <v>0.14923666745281144</v>
      </c>
      <c r="AN4728">
        <v>4727</v>
      </c>
      <c r="AO4728">
        <v>0.41418971830272483</v>
      </c>
    </row>
    <row r="4729" spans="31:41" x14ac:dyDescent="0.25">
      <c r="AE4729">
        <v>4728</v>
      </c>
      <c r="AF4729" s="1">
        <v>3.3389430181814728E-2</v>
      </c>
      <c r="AH4729">
        <v>4728</v>
      </c>
      <c r="AI4729">
        <v>1528.044790029448</v>
      </c>
      <c r="AK4729">
        <v>4728</v>
      </c>
      <c r="AL4729">
        <v>0.25069731485925417</v>
      </c>
      <c r="AN4729">
        <v>4728</v>
      </c>
      <c r="AO4729">
        <v>0.39438672368192229</v>
      </c>
    </row>
    <row r="4730" spans="31:41" x14ac:dyDescent="0.25">
      <c r="AE4730">
        <v>4729</v>
      </c>
      <c r="AF4730" s="1">
        <v>3.2796099732813833E-2</v>
      </c>
      <c r="AH4730">
        <v>4729</v>
      </c>
      <c r="AI4730">
        <v>2568.7600955238422</v>
      </c>
      <c r="AK4730">
        <v>4729</v>
      </c>
      <c r="AL4730">
        <v>0.22873504074289269</v>
      </c>
      <c r="AN4730">
        <v>4729</v>
      </c>
      <c r="AO4730">
        <v>0.43362082047809747</v>
      </c>
    </row>
    <row r="4731" spans="31:41" x14ac:dyDescent="0.25">
      <c r="AE4731">
        <v>4730</v>
      </c>
      <c r="AF4731" s="1">
        <v>3.5642069617416894E-2</v>
      </c>
      <c r="AH4731">
        <v>4730</v>
      </c>
      <c r="AI4731">
        <v>4873.254407256245</v>
      </c>
      <c r="AK4731">
        <v>4730</v>
      </c>
      <c r="AL4731">
        <v>0.23131699900053998</v>
      </c>
      <c r="AN4731">
        <v>4730</v>
      </c>
      <c r="AO4731">
        <v>0.39076395516891538</v>
      </c>
    </row>
    <row r="4732" spans="31:41" x14ac:dyDescent="0.25">
      <c r="AE4732">
        <v>4731</v>
      </c>
      <c r="AF4732" s="1">
        <v>3.036993777257857E-2</v>
      </c>
      <c r="AH4732">
        <v>4731</v>
      </c>
      <c r="AI4732">
        <v>6008.8277247632495</v>
      </c>
      <c r="AK4732">
        <v>4731</v>
      </c>
      <c r="AL4732">
        <v>9.1112026449775785E-2</v>
      </c>
      <c r="AN4732">
        <v>4731</v>
      </c>
      <c r="AO4732">
        <v>0.50360302752878539</v>
      </c>
    </row>
    <row r="4733" spans="31:41" x14ac:dyDescent="0.25">
      <c r="AE4733">
        <v>4732</v>
      </c>
      <c r="AF4733" s="1">
        <v>3.3423600272124876E-2</v>
      </c>
      <c r="AH4733">
        <v>4732</v>
      </c>
      <c r="AI4733">
        <v>3390.1742182200778</v>
      </c>
      <c r="AK4733">
        <v>4732</v>
      </c>
      <c r="AL4733">
        <v>0.19560703542154514</v>
      </c>
      <c r="AN4733">
        <v>4732</v>
      </c>
      <c r="AO4733">
        <v>0.40580549134672839</v>
      </c>
    </row>
    <row r="4734" spans="31:41" x14ac:dyDescent="0.25">
      <c r="AE4734">
        <v>4733</v>
      </c>
      <c r="AF4734" s="1">
        <v>3.000959124718916E-2</v>
      </c>
      <c r="AH4734">
        <v>4733</v>
      </c>
      <c r="AI4734">
        <v>423.11233477675279</v>
      </c>
      <c r="AK4734">
        <v>4733</v>
      </c>
      <c r="AL4734">
        <v>0.15960900591016369</v>
      </c>
      <c r="AN4734">
        <v>4733</v>
      </c>
      <c r="AO4734">
        <v>0.40132879233621205</v>
      </c>
    </row>
    <row r="4735" spans="31:41" x14ac:dyDescent="0.25">
      <c r="AE4735">
        <v>4734</v>
      </c>
      <c r="AF4735" s="1">
        <v>3.447133962581761E-2</v>
      </c>
      <c r="AH4735">
        <v>4734</v>
      </c>
      <c r="AI4735">
        <v>1565.8849271077811</v>
      </c>
      <c r="AK4735">
        <v>4734</v>
      </c>
      <c r="AL4735">
        <v>0.24115291501839836</v>
      </c>
      <c r="AN4735">
        <v>4734</v>
      </c>
      <c r="AO4735">
        <v>0.36623311420914934</v>
      </c>
    </row>
    <row r="4736" spans="31:41" x14ac:dyDescent="0.25">
      <c r="AE4736">
        <v>4735</v>
      </c>
      <c r="AF4736" s="1">
        <v>2.9503577018123783E-2</v>
      </c>
      <c r="AH4736">
        <v>4735</v>
      </c>
      <c r="AI4736">
        <v>4803.1471988267749</v>
      </c>
      <c r="AK4736">
        <v>4735</v>
      </c>
      <c r="AL4736">
        <v>0.14012626285140839</v>
      </c>
      <c r="AN4736">
        <v>4735</v>
      </c>
      <c r="AO4736">
        <v>0.47563118026586276</v>
      </c>
    </row>
    <row r="4737" spans="31:41" x14ac:dyDescent="0.25">
      <c r="AE4737">
        <v>4736</v>
      </c>
      <c r="AF4737" s="1">
        <v>3.1504854175139485E-2</v>
      </c>
      <c r="AH4737">
        <v>4736</v>
      </c>
      <c r="AI4737">
        <v>2922.618697293834</v>
      </c>
      <c r="AK4737">
        <v>4736</v>
      </c>
      <c r="AL4737">
        <v>0.11696372797057762</v>
      </c>
      <c r="AN4737">
        <v>4736</v>
      </c>
      <c r="AO4737">
        <v>0.36656969749167045</v>
      </c>
    </row>
    <row r="4738" spans="31:41" x14ac:dyDescent="0.25">
      <c r="AE4738">
        <v>4737</v>
      </c>
      <c r="AF4738" s="1">
        <v>2.5136569212299342E-2</v>
      </c>
      <c r="AH4738">
        <v>4737</v>
      </c>
      <c r="AI4738">
        <v>417.47538792876003</v>
      </c>
      <c r="AK4738">
        <v>4737</v>
      </c>
      <c r="AL4738">
        <v>0.28189514506302188</v>
      </c>
      <c r="AN4738">
        <v>4737</v>
      </c>
      <c r="AO4738">
        <v>0.30913492179163993</v>
      </c>
    </row>
    <row r="4739" spans="31:41" x14ac:dyDescent="0.25">
      <c r="AE4739">
        <v>4738</v>
      </c>
      <c r="AF4739" s="1">
        <v>3.0194497520181329E-2</v>
      </c>
      <c r="AH4739">
        <v>4738</v>
      </c>
      <c r="AI4739">
        <v>4386.7545495243294</v>
      </c>
      <c r="AK4739">
        <v>4738</v>
      </c>
      <c r="AL4739">
        <v>0.20413098678832517</v>
      </c>
      <c r="AN4739">
        <v>4738</v>
      </c>
      <c r="AO4739">
        <v>0.4234658013563703</v>
      </c>
    </row>
    <row r="4740" spans="31:41" x14ac:dyDescent="0.25">
      <c r="AE4740">
        <v>4739</v>
      </c>
      <c r="AF4740" s="1">
        <v>2.7125536215143686E-2</v>
      </c>
      <c r="AH4740">
        <v>4739</v>
      </c>
      <c r="AI4740">
        <v>11479.83272651552</v>
      </c>
      <c r="AK4740">
        <v>4739</v>
      </c>
      <c r="AL4740">
        <v>0.13294298243841132</v>
      </c>
      <c r="AN4740">
        <v>4739</v>
      </c>
      <c r="AO4740">
        <v>0.39118561350299075</v>
      </c>
    </row>
    <row r="4741" spans="31:41" x14ac:dyDescent="0.25">
      <c r="AE4741">
        <v>4740</v>
      </c>
      <c r="AF4741" s="1">
        <v>2.7586882050336214E-2</v>
      </c>
      <c r="AH4741">
        <v>4740</v>
      </c>
      <c r="AI4741">
        <v>444.02956081697062</v>
      </c>
      <c r="AK4741">
        <v>4740</v>
      </c>
      <c r="AL4741">
        <v>0.20317491815366936</v>
      </c>
      <c r="AN4741">
        <v>4740</v>
      </c>
      <c r="AO4741">
        <v>0.36527094821461692</v>
      </c>
    </row>
    <row r="4742" spans="31:41" x14ac:dyDescent="0.25">
      <c r="AE4742">
        <v>4741</v>
      </c>
      <c r="AF4742" s="1">
        <v>2.9463614734474008E-2</v>
      </c>
      <c r="AH4742">
        <v>4741</v>
      </c>
      <c r="AI4742">
        <v>1095.1252669358648</v>
      </c>
      <c r="AK4742">
        <v>4741</v>
      </c>
      <c r="AL4742">
        <v>0.12939657792826514</v>
      </c>
      <c r="AN4742">
        <v>4741</v>
      </c>
      <c r="AO4742">
        <v>0.39143219588843109</v>
      </c>
    </row>
    <row r="4743" spans="31:41" x14ac:dyDescent="0.25">
      <c r="AE4743">
        <v>4742</v>
      </c>
      <c r="AF4743" s="1">
        <v>2.6971852300676114E-2</v>
      </c>
      <c r="AH4743">
        <v>4742</v>
      </c>
      <c r="AI4743">
        <v>1273.103969235842</v>
      </c>
      <c r="AK4743">
        <v>4742</v>
      </c>
      <c r="AL4743">
        <v>0.1936941564674648</v>
      </c>
      <c r="AN4743">
        <v>4742</v>
      </c>
      <c r="AO4743">
        <v>0.46490586170053783</v>
      </c>
    </row>
    <row r="4744" spans="31:41" x14ac:dyDescent="0.25">
      <c r="AE4744">
        <v>4743</v>
      </c>
      <c r="AF4744" s="1">
        <v>2.9174636248286534E-2</v>
      </c>
      <c r="AH4744">
        <v>4743</v>
      </c>
      <c r="AI4744">
        <v>10297.830081295737</v>
      </c>
      <c r="AK4744">
        <v>4743</v>
      </c>
      <c r="AL4744">
        <v>0.14440236388535868</v>
      </c>
      <c r="AN4744">
        <v>4743</v>
      </c>
      <c r="AO4744">
        <v>0.42400233817792771</v>
      </c>
    </row>
    <row r="4745" spans="31:41" x14ac:dyDescent="0.25">
      <c r="AE4745">
        <v>4744</v>
      </c>
      <c r="AF4745" s="1">
        <v>2.6662534571181951E-2</v>
      </c>
      <c r="AH4745">
        <v>4744</v>
      </c>
      <c r="AI4745">
        <v>10419.772818203373</v>
      </c>
      <c r="AK4745">
        <v>4744</v>
      </c>
      <c r="AL4745">
        <v>0.21237928348341625</v>
      </c>
      <c r="AN4745">
        <v>4744</v>
      </c>
      <c r="AO4745">
        <v>0.36637301335314199</v>
      </c>
    </row>
    <row r="4746" spans="31:41" x14ac:dyDescent="0.25">
      <c r="AE4746">
        <v>4745</v>
      </c>
      <c r="AF4746" s="1">
        <v>3.0395382745544097E-2</v>
      </c>
      <c r="AH4746">
        <v>4745</v>
      </c>
      <c r="AI4746">
        <v>2098.4426123883663</v>
      </c>
      <c r="AK4746">
        <v>4745</v>
      </c>
      <c r="AL4746">
        <v>0.22574142367007122</v>
      </c>
      <c r="AN4746">
        <v>4745</v>
      </c>
      <c r="AO4746">
        <v>0.33997624030450735</v>
      </c>
    </row>
    <row r="4747" spans="31:41" x14ac:dyDescent="0.25">
      <c r="AE4747">
        <v>4746</v>
      </c>
      <c r="AF4747" s="1">
        <v>2.892881019075344E-2</v>
      </c>
      <c r="AH4747">
        <v>4746</v>
      </c>
      <c r="AI4747">
        <v>6851.7085194573274</v>
      </c>
      <c r="AK4747">
        <v>4746</v>
      </c>
      <c r="AL4747">
        <v>0.16031250568776248</v>
      </c>
      <c r="AN4747">
        <v>4746</v>
      </c>
      <c r="AO4747">
        <v>0.39205689885677075</v>
      </c>
    </row>
    <row r="4748" spans="31:41" x14ac:dyDescent="0.25">
      <c r="AE4748">
        <v>4747</v>
      </c>
      <c r="AF4748" s="1">
        <v>3.2952735474370387E-2</v>
      </c>
      <c r="AH4748">
        <v>4747</v>
      </c>
      <c r="AI4748">
        <v>4691.4081620496836</v>
      </c>
      <c r="AK4748">
        <v>4747</v>
      </c>
      <c r="AL4748">
        <v>0.17980611052482143</v>
      </c>
      <c r="AN4748">
        <v>4747</v>
      </c>
      <c r="AO4748">
        <v>0.3829853614273796</v>
      </c>
    </row>
    <row r="4749" spans="31:41" x14ac:dyDescent="0.25">
      <c r="AE4749">
        <v>4748</v>
      </c>
      <c r="AF4749" s="1">
        <v>3.4300454844184758E-2</v>
      </c>
      <c r="AH4749">
        <v>4748</v>
      </c>
      <c r="AI4749">
        <v>6207.7476828734625</v>
      </c>
      <c r="AK4749">
        <v>4748</v>
      </c>
      <c r="AL4749">
        <v>0.30661309835418149</v>
      </c>
      <c r="AN4749">
        <v>4748</v>
      </c>
      <c r="AO4749">
        <v>0.4629203906550603</v>
      </c>
    </row>
    <row r="4750" spans="31:41" x14ac:dyDescent="0.25">
      <c r="AE4750">
        <v>4749</v>
      </c>
      <c r="AF4750" s="1">
        <v>2.8949183173015092E-2</v>
      </c>
      <c r="AH4750">
        <v>4749</v>
      </c>
      <c r="AI4750">
        <v>4669.8797112319835</v>
      </c>
      <c r="AK4750">
        <v>4749</v>
      </c>
      <c r="AL4750">
        <v>0.25539484030069742</v>
      </c>
      <c r="AN4750">
        <v>4749</v>
      </c>
      <c r="AO4750">
        <v>0.35368351942127374</v>
      </c>
    </row>
    <row r="4751" spans="31:41" x14ac:dyDescent="0.25">
      <c r="AE4751">
        <v>4750</v>
      </c>
      <c r="AF4751" s="1">
        <v>3.5251766815332264E-2</v>
      </c>
      <c r="AH4751">
        <v>4750</v>
      </c>
      <c r="AI4751">
        <v>17052.881117903962</v>
      </c>
      <c r="AK4751">
        <v>4750</v>
      </c>
      <c r="AL4751">
        <v>0.24132939843433138</v>
      </c>
      <c r="AN4751">
        <v>4750</v>
      </c>
      <c r="AO4751">
        <v>0.46944932251088489</v>
      </c>
    </row>
    <row r="4752" spans="31:41" x14ac:dyDescent="0.25">
      <c r="AE4752">
        <v>4751</v>
      </c>
      <c r="AF4752" s="1">
        <v>2.8860706260304347E-2</v>
      </c>
      <c r="AH4752">
        <v>4751</v>
      </c>
      <c r="AI4752">
        <v>559.48548804055611</v>
      </c>
      <c r="AK4752">
        <v>4751</v>
      </c>
      <c r="AL4752">
        <v>0.22138716746940235</v>
      </c>
      <c r="AN4752">
        <v>4751</v>
      </c>
      <c r="AO4752">
        <v>0.42537037752189988</v>
      </c>
    </row>
    <row r="4753" spans="31:41" x14ac:dyDescent="0.25">
      <c r="AE4753">
        <v>4752</v>
      </c>
      <c r="AF4753" s="1">
        <v>2.944767214873889E-2</v>
      </c>
      <c r="AH4753">
        <v>4752</v>
      </c>
      <c r="AI4753">
        <v>6495.6250147082073</v>
      </c>
      <c r="AK4753">
        <v>4752</v>
      </c>
      <c r="AL4753">
        <v>0.32000485706141396</v>
      </c>
      <c r="AN4753">
        <v>4752</v>
      </c>
      <c r="AO4753">
        <v>0.42193931555783859</v>
      </c>
    </row>
    <row r="4754" spans="31:41" x14ac:dyDescent="0.25">
      <c r="AE4754">
        <v>4753</v>
      </c>
      <c r="AF4754" s="1">
        <v>3.2042466413955806E-2</v>
      </c>
      <c r="AH4754">
        <v>4753</v>
      </c>
      <c r="AI4754">
        <v>2076.0767517220979</v>
      </c>
      <c r="AK4754">
        <v>4753</v>
      </c>
      <c r="AL4754">
        <v>0.22743011765091081</v>
      </c>
      <c r="AN4754">
        <v>4753</v>
      </c>
      <c r="AO4754">
        <v>0.42460005164049408</v>
      </c>
    </row>
    <row r="4755" spans="31:41" x14ac:dyDescent="0.25">
      <c r="AE4755">
        <v>4754</v>
      </c>
      <c r="AF4755" s="1">
        <v>3.371903373288121E-2</v>
      </c>
      <c r="AH4755">
        <v>4754</v>
      </c>
      <c r="AI4755">
        <v>1201.8484485454371</v>
      </c>
      <c r="AK4755">
        <v>4754</v>
      </c>
      <c r="AL4755">
        <v>0.2702087312291</v>
      </c>
      <c r="AN4755">
        <v>4754</v>
      </c>
      <c r="AO4755">
        <v>0.37570322292841185</v>
      </c>
    </row>
    <row r="4756" spans="31:41" x14ac:dyDescent="0.25">
      <c r="AE4756">
        <v>4755</v>
      </c>
      <c r="AF4756" s="1">
        <v>3.8146517013979642E-2</v>
      </c>
      <c r="AH4756">
        <v>4755</v>
      </c>
      <c r="AI4756">
        <v>1431.476404404538</v>
      </c>
      <c r="AK4756">
        <v>4755</v>
      </c>
      <c r="AL4756">
        <v>0.10857258172154287</v>
      </c>
      <c r="AN4756">
        <v>4755</v>
      </c>
      <c r="AO4756">
        <v>0.36583248742186147</v>
      </c>
    </row>
    <row r="4757" spans="31:41" x14ac:dyDescent="0.25">
      <c r="AE4757">
        <v>4756</v>
      </c>
      <c r="AF4757" s="1">
        <v>2.7863642729393012E-2</v>
      </c>
      <c r="AH4757">
        <v>4756</v>
      </c>
      <c r="AI4757">
        <v>6443.0149203272231</v>
      </c>
      <c r="AK4757">
        <v>4756</v>
      </c>
      <c r="AL4757">
        <v>0.29218653481028456</v>
      </c>
      <c r="AN4757">
        <v>4756</v>
      </c>
      <c r="AO4757">
        <v>0.4955346076032246</v>
      </c>
    </row>
    <row r="4758" spans="31:41" x14ac:dyDescent="0.25">
      <c r="AE4758">
        <v>4757</v>
      </c>
      <c r="AF4758" s="1">
        <v>3.056214566168558E-2</v>
      </c>
      <c r="AH4758">
        <v>4757</v>
      </c>
      <c r="AI4758">
        <v>19608.458061852547</v>
      </c>
      <c r="AK4758">
        <v>4757</v>
      </c>
      <c r="AL4758">
        <v>0.21802012871069126</v>
      </c>
      <c r="AN4758">
        <v>4757</v>
      </c>
      <c r="AO4758">
        <v>0.38037246841873434</v>
      </c>
    </row>
    <row r="4759" spans="31:41" x14ac:dyDescent="0.25">
      <c r="AE4759">
        <v>4758</v>
      </c>
      <c r="AF4759" s="1">
        <v>2.9758344979144757E-2</v>
      </c>
      <c r="AH4759">
        <v>4758</v>
      </c>
      <c r="AI4759">
        <v>3482.8974011621435</v>
      </c>
      <c r="AK4759">
        <v>4758</v>
      </c>
      <c r="AL4759">
        <v>0.1917992604266181</v>
      </c>
      <c r="AN4759">
        <v>4758</v>
      </c>
      <c r="AO4759">
        <v>0.44514909197209573</v>
      </c>
    </row>
    <row r="4760" spans="31:41" x14ac:dyDescent="0.25">
      <c r="AE4760">
        <v>4759</v>
      </c>
      <c r="AF4760" s="1">
        <v>2.6253002485371768E-2</v>
      </c>
      <c r="AH4760">
        <v>4759</v>
      </c>
      <c r="AI4760">
        <v>3333.7751371731765</v>
      </c>
      <c r="AK4760">
        <v>4759</v>
      </c>
      <c r="AL4760">
        <v>0.1902765681296372</v>
      </c>
      <c r="AN4760">
        <v>4759</v>
      </c>
      <c r="AO4760">
        <v>0.48640040424954267</v>
      </c>
    </row>
    <row r="4761" spans="31:41" x14ac:dyDescent="0.25">
      <c r="AE4761">
        <v>4760</v>
      </c>
      <c r="AF4761" s="1">
        <v>3.2588328961790758E-2</v>
      </c>
      <c r="AH4761">
        <v>4760</v>
      </c>
      <c r="AI4761">
        <v>3712.4793710678409</v>
      </c>
      <c r="AK4761">
        <v>4760</v>
      </c>
      <c r="AL4761">
        <v>0.16000621559829337</v>
      </c>
      <c r="AN4761">
        <v>4760</v>
      </c>
      <c r="AO4761">
        <v>0.34525518149566981</v>
      </c>
    </row>
    <row r="4762" spans="31:41" x14ac:dyDescent="0.25">
      <c r="AE4762">
        <v>4761</v>
      </c>
      <c r="AF4762" s="1">
        <v>2.107458411439711E-2</v>
      </c>
      <c r="AH4762">
        <v>4761</v>
      </c>
      <c r="AI4762">
        <v>7722.2381678258389</v>
      </c>
      <c r="AK4762">
        <v>4761</v>
      </c>
      <c r="AL4762">
        <v>0.17333110518208381</v>
      </c>
      <c r="AN4762">
        <v>4761</v>
      </c>
      <c r="AO4762">
        <v>0.42036929218457009</v>
      </c>
    </row>
    <row r="4763" spans="31:41" x14ac:dyDescent="0.25">
      <c r="AE4763">
        <v>4762</v>
      </c>
      <c r="AF4763" s="1">
        <v>3.4633972499983567E-2</v>
      </c>
      <c r="AH4763">
        <v>4762</v>
      </c>
      <c r="AI4763">
        <v>27294.939633212984</v>
      </c>
      <c r="AK4763">
        <v>4762</v>
      </c>
      <c r="AL4763">
        <v>0.18492409974346913</v>
      </c>
      <c r="AN4763">
        <v>4762</v>
      </c>
      <c r="AO4763">
        <v>0.36654333510233489</v>
      </c>
    </row>
    <row r="4764" spans="31:41" x14ac:dyDescent="0.25">
      <c r="AE4764">
        <v>4763</v>
      </c>
      <c r="AF4764" s="1">
        <v>3.5225697913879639E-2</v>
      </c>
      <c r="AH4764">
        <v>4763</v>
      </c>
      <c r="AI4764">
        <v>4966.4466425682267</v>
      </c>
      <c r="AK4764">
        <v>4763</v>
      </c>
      <c r="AL4764">
        <v>0.23796971436919589</v>
      </c>
      <c r="AN4764">
        <v>4763</v>
      </c>
      <c r="AO4764">
        <v>0.4109914119712188</v>
      </c>
    </row>
    <row r="4765" spans="31:41" x14ac:dyDescent="0.25">
      <c r="AE4765">
        <v>4764</v>
      </c>
      <c r="AF4765" s="1">
        <v>3.3391779241110253E-2</v>
      </c>
      <c r="AH4765">
        <v>4764</v>
      </c>
      <c r="AI4765">
        <v>4767.5734279932785</v>
      </c>
      <c r="AK4765">
        <v>4764</v>
      </c>
      <c r="AL4765">
        <v>0.20596244687223214</v>
      </c>
      <c r="AN4765">
        <v>4764</v>
      </c>
      <c r="AO4765">
        <v>0.37603540166064964</v>
      </c>
    </row>
    <row r="4766" spans="31:41" x14ac:dyDescent="0.25">
      <c r="AE4766">
        <v>4765</v>
      </c>
      <c r="AF4766" s="1">
        <v>2.9529438916163109E-2</v>
      </c>
      <c r="AH4766">
        <v>4765</v>
      </c>
      <c r="AI4766">
        <v>3202.3400732715418</v>
      </c>
      <c r="AK4766">
        <v>4765</v>
      </c>
      <c r="AL4766">
        <v>0.20487116427396762</v>
      </c>
      <c r="AN4766">
        <v>4765</v>
      </c>
      <c r="AO4766">
        <v>0.40585840226923642</v>
      </c>
    </row>
    <row r="4767" spans="31:41" x14ac:dyDescent="0.25">
      <c r="AE4767">
        <v>4766</v>
      </c>
      <c r="AF4767" s="1">
        <v>2.7928825899492526E-2</v>
      </c>
      <c r="AH4767">
        <v>4766</v>
      </c>
      <c r="AI4767">
        <v>46824.966325308</v>
      </c>
      <c r="AK4767">
        <v>4766</v>
      </c>
      <c r="AL4767">
        <v>0.23971336577557198</v>
      </c>
      <c r="AN4767">
        <v>4766</v>
      </c>
      <c r="AO4767">
        <v>0.49317743997174862</v>
      </c>
    </row>
    <row r="4768" spans="31:41" x14ac:dyDescent="0.25">
      <c r="AE4768">
        <v>4767</v>
      </c>
      <c r="AF4768" s="1">
        <v>3.4052171765615702E-2</v>
      </c>
      <c r="AH4768">
        <v>4767</v>
      </c>
      <c r="AI4768">
        <v>12336.526264234808</v>
      </c>
      <c r="AK4768">
        <v>4767</v>
      </c>
      <c r="AL4768">
        <v>0.20090334555046568</v>
      </c>
      <c r="AN4768">
        <v>4767</v>
      </c>
      <c r="AO4768">
        <v>0.27675815353290473</v>
      </c>
    </row>
    <row r="4769" spans="31:41" x14ac:dyDescent="0.25">
      <c r="AE4769">
        <v>4768</v>
      </c>
      <c r="AF4769" s="1">
        <v>3.3957481442694615E-2</v>
      </c>
      <c r="AH4769">
        <v>4768</v>
      </c>
      <c r="AI4769">
        <v>3640.8590693581391</v>
      </c>
      <c r="AK4769">
        <v>4768</v>
      </c>
      <c r="AL4769">
        <v>0.19010645376554711</v>
      </c>
      <c r="AN4769">
        <v>4768</v>
      </c>
      <c r="AO4769">
        <v>0.40207697825892202</v>
      </c>
    </row>
    <row r="4770" spans="31:41" x14ac:dyDescent="0.25">
      <c r="AE4770">
        <v>4769</v>
      </c>
      <c r="AF4770" s="1">
        <v>2.9383785020817177E-2</v>
      </c>
      <c r="AH4770">
        <v>4769</v>
      </c>
      <c r="AI4770">
        <v>13045.661036171194</v>
      </c>
      <c r="AK4770">
        <v>4769</v>
      </c>
      <c r="AL4770">
        <v>0.29698483391430974</v>
      </c>
      <c r="AN4770">
        <v>4769</v>
      </c>
      <c r="AO4770">
        <v>0.39519092890390101</v>
      </c>
    </row>
    <row r="4771" spans="31:41" x14ac:dyDescent="0.25">
      <c r="AE4771">
        <v>4770</v>
      </c>
      <c r="AF4771" s="1">
        <v>2.9543686904459854E-2</v>
      </c>
      <c r="AH4771">
        <v>4770</v>
      </c>
      <c r="AI4771">
        <v>623.20154854298187</v>
      </c>
      <c r="AK4771">
        <v>4770</v>
      </c>
      <c r="AL4771">
        <v>0.20526330173013616</v>
      </c>
      <c r="AN4771">
        <v>4770</v>
      </c>
      <c r="AO4771">
        <v>0.36900002912760133</v>
      </c>
    </row>
    <row r="4772" spans="31:41" x14ac:dyDescent="0.25">
      <c r="AE4772">
        <v>4771</v>
      </c>
      <c r="AF4772" s="1">
        <v>3.5572638952806157E-2</v>
      </c>
      <c r="AH4772">
        <v>4771</v>
      </c>
      <c r="AI4772">
        <v>1969.5976957874625</v>
      </c>
      <c r="AK4772">
        <v>4771</v>
      </c>
      <c r="AL4772">
        <v>0.1923403790468502</v>
      </c>
      <c r="AN4772">
        <v>4771</v>
      </c>
      <c r="AO4772">
        <v>0.31691148276861381</v>
      </c>
    </row>
    <row r="4773" spans="31:41" x14ac:dyDescent="0.25">
      <c r="AE4773">
        <v>4772</v>
      </c>
      <c r="AF4773" s="1">
        <v>3.0648548231457573E-2</v>
      </c>
      <c r="AH4773">
        <v>4772</v>
      </c>
      <c r="AI4773">
        <v>4387.8442723671596</v>
      </c>
      <c r="AK4773">
        <v>4772</v>
      </c>
      <c r="AL4773">
        <v>0.25867881015629213</v>
      </c>
      <c r="AN4773">
        <v>4772</v>
      </c>
      <c r="AO4773">
        <v>0.40860693783198848</v>
      </c>
    </row>
    <row r="4774" spans="31:41" x14ac:dyDescent="0.25">
      <c r="AE4774">
        <v>4773</v>
      </c>
      <c r="AF4774" s="1">
        <v>3.2367648817442252E-2</v>
      </c>
      <c r="AH4774">
        <v>4773</v>
      </c>
      <c r="AI4774">
        <v>6624.3720300206478</v>
      </c>
      <c r="AK4774">
        <v>4773</v>
      </c>
      <c r="AL4774">
        <v>0.27865930539024819</v>
      </c>
      <c r="AN4774">
        <v>4773</v>
      </c>
      <c r="AO4774">
        <v>0.43877053799734517</v>
      </c>
    </row>
    <row r="4775" spans="31:41" x14ac:dyDescent="0.25">
      <c r="AE4775">
        <v>4774</v>
      </c>
      <c r="AF4775" s="1">
        <v>2.95476913697299E-2</v>
      </c>
      <c r="AH4775">
        <v>4774</v>
      </c>
      <c r="AI4775">
        <v>3975.9035241568445</v>
      </c>
      <c r="AK4775">
        <v>4774</v>
      </c>
      <c r="AL4775">
        <v>0.15699372594167135</v>
      </c>
      <c r="AN4775">
        <v>4774</v>
      </c>
      <c r="AO4775">
        <v>0.46386051156681407</v>
      </c>
    </row>
    <row r="4776" spans="31:41" x14ac:dyDescent="0.25">
      <c r="AE4776">
        <v>4775</v>
      </c>
      <c r="AF4776" s="1">
        <v>3.774301157775195E-2</v>
      </c>
      <c r="AH4776">
        <v>4775</v>
      </c>
      <c r="AI4776">
        <v>3684.5421187358488</v>
      </c>
      <c r="AK4776">
        <v>4775</v>
      </c>
      <c r="AL4776">
        <v>0.21813061605637821</v>
      </c>
      <c r="AN4776">
        <v>4775</v>
      </c>
      <c r="AO4776">
        <v>0.40962568416967776</v>
      </c>
    </row>
    <row r="4777" spans="31:41" x14ac:dyDescent="0.25">
      <c r="AE4777">
        <v>4776</v>
      </c>
      <c r="AF4777" s="1">
        <v>2.8460867539682244E-2</v>
      </c>
      <c r="AH4777">
        <v>4776</v>
      </c>
      <c r="AI4777">
        <v>5238.801623066478</v>
      </c>
      <c r="AK4777">
        <v>4776</v>
      </c>
      <c r="AL4777">
        <v>0.31336963985716648</v>
      </c>
      <c r="AN4777">
        <v>4776</v>
      </c>
      <c r="AO4777">
        <v>0.42937500509720011</v>
      </c>
    </row>
    <row r="4778" spans="31:41" x14ac:dyDescent="0.25">
      <c r="AE4778">
        <v>4777</v>
      </c>
      <c r="AF4778" s="1">
        <v>3.1063298794135052E-2</v>
      </c>
      <c r="AH4778">
        <v>4777</v>
      </c>
      <c r="AI4778">
        <v>1092.4397833444195</v>
      </c>
      <c r="AK4778">
        <v>4777</v>
      </c>
      <c r="AL4778">
        <v>0.17045387534185164</v>
      </c>
      <c r="AN4778">
        <v>4777</v>
      </c>
      <c r="AO4778">
        <v>0.46786265022916396</v>
      </c>
    </row>
    <row r="4779" spans="31:41" x14ac:dyDescent="0.25">
      <c r="AE4779">
        <v>4778</v>
      </c>
      <c r="AF4779" s="1">
        <v>3.043867452072746E-2</v>
      </c>
      <c r="AH4779">
        <v>4778</v>
      </c>
      <c r="AI4779">
        <v>15718.600210069937</v>
      </c>
      <c r="AK4779">
        <v>4778</v>
      </c>
      <c r="AL4779">
        <v>0.25925074983330021</v>
      </c>
      <c r="AN4779">
        <v>4778</v>
      </c>
      <c r="AO4779">
        <v>0.3888526301093993</v>
      </c>
    </row>
    <row r="4780" spans="31:41" x14ac:dyDescent="0.25">
      <c r="AE4780">
        <v>4779</v>
      </c>
      <c r="AF4780" s="1">
        <v>2.6755170546899132E-2</v>
      </c>
      <c r="AH4780">
        <v>4779</v>
      </c>
      <c r="AI4780">
        <v>1780.0054641171087</v>
      </c>
      <c r="AK4780">
        <v>4779</v>
      </c>
      <c r="AL4780">
        <v>0.1853848115272673</v>
      </c>
      <c r="AN4780">
        <v>4779</v>
      </c>
      <c r="AO4780">
        <v>0.42963244902137693</v>
      </c>
    </row>
    <row r="4781" spans="31:41" x14ac:dyDescent="0.25">
      <c r="AE4781">
        <v>4780</v>
      </c>
      <c r="AF4781" s="1">
        <v>3.1277466079517424E-2</v>
      </c>
      <c r="AH4781">
        <v>4780</v>
      </c>
      <c r="AI4781">
        <v>8477.1970347478764</v>
      </c>
      <c r="AK4781">
        <v>4780</v>
      </c>
      <c r="AL4781">
        <v>0.19057669374210079</v>
      </c>
      <c r="AN4781">
        <v>4780</v>
      </c>
      <c r="AO4781">
        <v>0.47263015982301637</v>
      </c>
    </row>
    <row r="4782" spans="31:41" x14ac:dyDescent="0.25">
      <c r="AE4782">
        <v>4781</v>
      </c>
      <c r="AF4782" s="1">
        <v>2.5631882670213324E-2</v>
      </c>
      <c r="AH4782">
        <v>4781</v>
      </c>
      <c r="AI4782">
        <v>3755.3161621567997</v>
      </c>
      <c r="AK4782">
        <v>4781</v>
      </c>
      <c r="AL4782">
        <v>0.21868383558302062</v>
      </c>
      <c r="AN4782">
        <v>4781</v>
      </c>
      <c r="AO4782">
        <v>0.38176424202182635</v>
      </c>
    </row>
    <row r="4783" spans="31:41" x14ac:dyDescent="0.25">
      <c r="AE4783">
        <v>4782</v>
      </c>
      <c r="AF4783" s="1">
        <v>2.3659058893618079E-2</v>
      </c>
      <c r="AH4783">
        <v>4782</v>
      </c>
      <c r="AI4783">
        <v>6649.2438433636771</v>
      </c>
      <c r="AK4783">
        <v>4782</v>
      </c>
      <c r="AL4783">
        <v>0.19479539795467718</v>
      </c>
      <c r="AN4783">
        <v>4782</v>
      </c>
      <c r="AO4783">
        <v>0.46450082079566068</v>
      </c>
    </row>
    <row r="4784" spans="31:41" x14ac:dyDescent="0.25">
      <c r="AE4784">
        <v>4783</v>
      </c>
      <c r="AF4784" s="1">
        <v>3.4340549071250948E-2</v>
      </c>
      <c r="AH4784">
        <v>4783</v>
      </c>
      <c r="AI4784">
        <v>10241.423392742003</v>
      </c>
      <c r="AK4784">
        <v>4783</v>
      </c>
      <c r="AL4784">
        <v>0.14359604141384755</v>
      </c>
      <c r="AN4784">
        <v>4783</v>
      </c>
      <c r="AO4784">
        <v>0.41859911642484798</v>
      </c>
    </row>
    <row r="4785" spans="31:41" x14ac:dyDescent="0.25">
      <c r="AE4785">
        <v>4784</v>
      </c>
      <c r="AF4785" s="1">
        <v>2.9418832263471639E-2</v>
      </c>
      <c r="AH4785">
        <v>4784</v>
      </c>
      <c r="AI4785">
        <v>883.72592339818937</v>
      </c>
      <c r="AK4785">
        <v>4784</v>
      </c>
      <c r="AL4785">
        <v>0.10609303370055079</v>
      </c>
      <c r="AN4785">
        <v>4784</v>
      </c>
      <c r="AO4785">
        <v>0.38774950016745641</v>
      </c>
    </row>
    <row r="4786" spans="31:41" x14ac:dyDescent="0.25">
      <c r="AE4786">
        <v>4785</v>
      </c>
      <c r="AF4786" s="1">
        <v>3.0124589274495905E-2</v>
      </c>
      <c r="AH4786">
        <v>4785</v>
      </c>
      <c r="AI4786">
        <v>3632.1891529234331</v>
      </c>
      <c r="AK4786">
        <v>4785</v>
      </c>
      <c r="AL4786">
        <v>0.24714974842593027</v>
      </c>
      <c r="AN4786">
        <v>4785</v>
      </c>
      <c r="AO4786">
        <v>0.39006660391587494</v>
      </c>
    </row>
    <row r="4787" spans="31:41" x14ac:dyDescent="0.25">
      <c r="AE4787">
        <v>4786</v>
      </c>
      <c r="AF4787" s="1">
        <v>2.0384596412171607E-2</v>
      </c>
      <c r="AH4787">
        <v>4786</v>
      </c>
      <c r="AI4787">
        <v>5382.0073803092873</v>
      </c>
      <c r="AK4787">
        <v>4786</v>
      </c>
      <c r="AL4787">
        <v>0.17962850069214265</v>
      </c>
      <c r="AN4787">
        <v>4786</v>
      </c>
      <c r="AO4787">
        <v>0.38366251634888554</v>
      </c>
    </row>
    <row r="4788" spans="31:41" x14ac:dyDescent="0.25">
      <c r="AE4788">
        <v>4787</v>
      </c>
      <c r="AF4788" s="1">
        <v>2.9569300237365148E-2</v>
      </c>
      <c r="AH4788">
        <v>4787</v>
      </c>
      <c r="AI4788">
        <v>9724.2056320905849</v>
      </c>
      <c r="AK4788">
        <v>4787</v>
      </c>
      <c r="AL4788">
        <v>0.1665120466756812</v>
      </c>
      <c r="AN4788">
        <v>4787</v>
      </c>
      <c r="AO4788">
        <v>0.36909574114978838</v>
      </c>
    </row>
    <row r="4789" spans="31:41" x14ac:dyDescent="0.25">
      <c r="AE4789">
        <v>4788</v>
      </c>
      <c r="AF4789" s="1">
        <v>3.3664219781883276E-2</v>
      </c>
      <c r="AH4789">
        <v>4788</v>
      </c>
      <c r="AI4789">
        <v>2436.7336813411616</v>
      </c>
      <c r="AK4789">
        <v>4788</v>
      </c>
      <c r="AL4789">
        <v>0.2455977368645644</v>
      </c>
      <c r="AN4789">
        <v>4788</v>
      </c>
      <c r="AO4789">
        <v>0.37856546310885131</v>
      </c>
    </row>
    <row r="4790" spans="31:41" x14ac:dyDescent="0.25">
      <c r="AE4790">
        <v>4789</v>
      </c>
      <c r="AF4790" s="1">
        <v>2.7379957652817977E-2</v>
      </c>
      <c r="AH4790">
        <v>4789</v>
      </c>
      <c r="AI4790">
        <v>8325.3880682757917</v>
      </c>
      <c r="AK4790">
        <v>4789</v>
      </c>
      <c r="AL4790">
        <v>0.22197778154814204</v>
      </c>
      <c r="AN4790">
        <v>4789</v>
      </c>
      <c r="AO4790">
        <v>0.48594509712686451</v>
      </c>
    </row>
    <row r="4791" spans="31:41" x14ac:dyDescent="0.25">
      <c r="AE4791">
        <v>4790</v>
      </c>
      <c r="AF4791" s="1">
        <v>3.4272975611544299E-2</v>
      </c>
      <c r="AH4791">
        <v>4790</v>
      </c>
      <c r="AI4791">
        <v>51657.782437265763</v>
      </c>
      <c r="AK4791">
        <v>4790</v>
      </c>
      <c r="AL4791">
        <v>0.15333651299753695</v>
      </c>
      <c r="AN4791">
        <v>4790</v>
      </c>
      <c r="AO4791">
        <v>0.42132353780902476</v>
      </c>
    </row>
    <row r="4792" spans="31:41" x14ac:dyDescent="0.25">
      <c r="AE4792">
        <v>4791</v>
      </c>
      <c r="AF4792" s="1">
        <v>3.4058993625766254E-2</v>
      </c>
      <c r="AH4792">
        <v>4791</v>
      </c>
      <c r="AI4792">
        <v>12222.123102005795</v>
      </c>
      <c r="AK4792">
        <v>4791</v>
      </c>
      <c r="AL4792">
        <v>0.24794945956168876</v>
      </c>
      <c r="AN4792">
        <v>4791</v>
      </c>
      <c r="AO4792">
        <v>0.41351605594580276</v>
      </c>
    </row>
    <row r="4793" spans="31:41" x14ac:dyDescent="0.25">
      <c r="AE4793">
        <v>4792</v>
      </c>
      <c r="AF4793" s="1">
        <v>3.234890576634819E-2</v>
      </c>
      <c r="AH4793">
        <v>4792</v>
      </c>
      <c r="AI4793">
        <v>10635.195461289341</v>
      </c>
      <c r="AK4793">
        <v>4792</v>
      </c>
      <c r="AL4793">
        <v>9.1240967100815779E-2</v>
      </c>
      <c r="AN4793">
        <v>4792</v>
      </c>
      <c r="AO4793">
        <v>0.42959804005331298</v>
      </c>
    </row>
    <row r="4794" spans="31:41" x14ac:dyDescent="0.25">
      <c r="AE4794">
        <v>4793</v>
      </c>
      <c r="AF4794" s="1">
        <v>3.0738523969073839E-2</v>
      </c>
      <c r="AH4794">
        <v>4793</v>
      </c>
      <c r="AI4794">
        <v>5995.7735811294433</v>
      </c>
      <c r="AK4794">
        <v>4793</v>
      </c>
      <c r="AL4794">
        <v>0.15204645434388728</v>
      </c>
      <c r="AN4794">
        <v>4793</v>
      </c>
      <c r="AO4794">
        <v>0.40705200353881854</v>
      </c>
    </row>
    <row r="4795" spans="31:41" x14ac:dyDescent="0.25">
      <c r="AE4795">
        <v>4794</v>
      </c>
      <c r="AF4795" s="1">
        <v>3.0506026890533056E-2</v>
      </c>
      <c r="AH4795">
        <v>4794</v>
      </c>
      <c r="AI4795">
        <v>4206.3240836843279</v>
      </c>
      <c r="AK4795">
        <v>4794</v>
      </c>
      <c r="AL4795">
        <v>0.2251980373797986</v>
      </c>
      <c r="AN4795">
        <v>4794</v>
      </c>
      <c r="AO4795">
        <v>0.44581776205088147</v>
      </c>
    </row>
    <row r="4796" spans="31:41" x14ac:dyDescent="0.25">
      <c r="AE4796">
        <v>4795</v>
      </c>
      <c r="AF4796" s="1">
        <v>3.2364224212110049E-2</v>
      </c>
      <c r="AH4796">
        <v>4795</v>
      </c>
      <c r="AI4796">
        <v>4788.9378540598645</v>
      </c>
      <c r="AK4796">
        <v>4795</v>
      </c>
      <c r="AL4796">
        <v>0.21664941713625224</v>
      </c>
      <c r="AN4796">
        <v>4795</v>
      </c>
      <c r="AO4796">
        <v>0.46150504965428851</v>
      </c>
    </row>
    <row r="4797" spans="31:41" x14ac:dyDescent="0.25">
      <c r="AE4797">
        <v>4796</v>
      </c>
      <c r="AF4797" s="1">
        <v>2.9221244073909913E-2</v>
      </c>
      <c r="AH4797">
        <v>4796</v>
      </c>
      <c r="AI4797">
        <v>491.78474497253842</v>
      </c>
      <c r="AK4797">
        <v>4796</v>
      </c>
      <c r="AL4797">
        <v>0.23408697205199397</v>
      </c>
      <c r="AN4797">
        <v>4796</v>
      </c>
      <c r="AO4797">
        <v>0.35112375794880551</v>
      </c>
    </row>
    <row r="4798" spans="31:41" x14ac:dyDescent="0.25">
      <c r="AE4798">
        <v>4797</v>
      </c>
      <c r="AF4798" s="1">
        <v>2.7311462976187473E-2</v>
      </c>
      <c r="AH4798">
        <v>4797</v>
      </c>
      <c r="AI4798">
        <v>3550.4574670685406</v>
      </c>
      <c r="AK4798">
        <v>4797</v>
      </c>
      <c r="AL4798">
        <v>0.2728562680675512</v>
      </c>
      <c r="AN4798">
        <v>4797</v>
      </c>
      <c r="AO4798">
        <v>0.33333387915941315</v>
      </c>
    </row>
    <row r="4799" spans="31:41" x14ac:dyDescent="0.25">
      <c r="AE4799">
        <v>4798</v>
      </c>
      <c r="AF4799" s="1">
        <v>3.1915120915634754E-2</v>
      </c>
      <c r="AH4799">
        <v>4798</v>
      </c>
      <c r="AI4799">
        <v>6378.6575549644958</v>
      </c>
      <c r="AK4799">
        <v>4798</v>
      </c>
      <c r="AL4799">
        <v>0.19109000366892032</v>
      </c>
      <c r="AN4799">
        <v>4798</v>
      </c>
      <c r="AO4799">
        <v>0.39571907099656939</v>
      </c>
    </row>
    <row r="4800" spans="31:41" x14ac:dyDescent="0.25">
      <c r="AE4800">
        <v>4799</v>
      </c>
      <c r="AF4800" s="1">
        <v>2.638123868811193E-2</v>
      </c>
      <c r="AH4800">
        <v>4799</v>
      </c>
      <c r="AI4800">
        <v>10997.503907287175</v>
      </c>
      <c r="AK4800">
        <v>4799</v>
      </c>
      <c r="AL4800">
        <v>0.23444220069320548</v>
      </c>
      <c r="AN4800">
        <v>4799</v>
      </c>
      <c r="AO4800">
        <v>0.40322781675619457</v>
      </c>
    </row>
    <row r="4801" spans="31:41" x14ac:dyDescent="0.25">
      <c r="AE4801">
        <v>4800</v>
      </c>
      <c r="AF4801" s="1">
        <v>3.3186350709696999E-2</v>
      </c>
      <c r="AH4801">
        <v>4800</v>
      </c>
      <c r="AI4801">
        <v>1976.929964599248</v>
      </c>
      <c r="AK4801">
        <v>4800</v>
      </c>
      <c r="AL4801">
        <v>0.10270535123344343</v>
      </c>
      <c r="AN4801">
        <v>4800</v>
      </c>
      <c r="AO4801">
        <v>0.44253094993820963</v>
      </c>
    </row>
    <row r="4802" spans="31:41" x14ac:dyDescent="0.25">
      <c r="AE4802">
        <v>4801</v>
      </c>
      <c r="AF4802" s="1">
        <v>2.8547402321289495E-2</v>
      </c>
      <c r="AH4802">
        <v>4801</v>
      </c>
      <c r="AI4802">
        <v>7576.0878276340945</v>
      </c>
      <c r="AK4802">
        <v>4801</v>
      </c>
      <c r="AL4802">
        <v>0.28052595372075384</v>
      </c>
      <c r="AN4802">
        <v>4801</v>
      </c>
      <c r="AO4802">
        <v>0.37852578700048178</v>
      </c>
    </row>
    <row r="4803" spans="31:41" x14ac:dyDescent="0.25">
      <c r="AE4803">
        <v>4802</v>
      </c>
      <c r="AF4803" s="1">
        <v>3.3903341932633779E-2</v>
      </c>
      <c r="AH4803">
        <v>4802</v>
      </c>
      <c r="AI4803">
        <v>5473.7582920428767</v>
      </c>
      <c r="AK4803">
        <v>4802</v>
      </c>
      <c r="AL4803">
        <v>0.13156562450126946</v>
      </c>
      <c r="AN4803">
        <v>4802</v>
      </c>
      <c r="AO4803">
        <v>0.35769650071050535</v>
      </c>
    </row>
    <row r="4804" spans="31:41" x14ac:dyDescent="0.25">
      <c r="AE4804">
        <v>4803</v>
      </c>
      <c r="AF4804" s="1">
        <v>2.7696716806213661E-2</v>
      </c>
      <c r="AH4804">
        <v>4803</v>
      </c>
      <c r="AI4804">
        <v>10521.628541815038</v>
      </c>
      <c r="AK4804">
        <v>4803</v>
      </c>
      <c r="AL4804">
        <v>0.14870537957242932</v>
      </c>
      <c r="AN4804">
        <v>4803</v>
      </c>
      <c r="AO4804">
        <v>0.40564964292094241</v>
      </c>
    </row>
    <row r="4805" spans="31:41" x14ac:dyDescent="0.25">
      <c r="AE4805">
        <v>4804</v>
      </c>
      <c r="AF4805" s="1">
        <v>3.3126481729498503E-2</v>
      </c>
      <c r="AH4805">
        <v>4804</v>
      </c>
      <c r="AI4805">
        <v>6013.1154186834774</v>
      </c>
      <c r="AK4805">
        <v>4804</v>
      </c>
      <c r="AL4805">
        <v>0.16916196910086403</v>
      </c>
      <c r="AN4805">
        <v>4804</v>
      </c>
      <c r="AO4805">
        <v>0.50793426027969879</v>
      </c>
    </row>
    <row r="4806" spans="31:41" x14ac:dyDescent="0.25">
      <c r="AE4806">
        <v>4805</v>
      </c>
      <c r="AF4806" s="1">
        <v>2.8868918996041382E-2</v>
      </c>
      <c r="AH4806">
        <v>4805</v>
      </c>
      <c r="AI4806">
        <v>4693.8528349703174</v>
      </c>
      <c r="AK4806">
        <v>4805</v>
      </c>
      <c r="AL4806">
        <v>0.18267032877197664</v>
      </c>
      <c r="AN4806">
        <v>4805</v>
      </c>
      <c r="AO4806">
        <v>0.46093056546869038</v>
      </c>
    </row>
    <row r="4807" spans="31:41" x14ac:dyDescent="0.25">
      <c r="AE4807">
        <v>4806</v>
      </c>
      <c r="AF4807" s="1">
        <v>3.1428005064854547E-2</v>
      </c>
      <c r="AH4807">
        <v>4806</v>
      </c>
      <c r="AI4807">
        <v>9043.1932306156195</v>
      </c>
      <c r="AK4807">
        <v>4806</v>
      </c>
      <c r="AL4807">
        <v>0.19478782438656866</v>
      </c>
      <c r="AN4807">
        <v>4806</v>
      </c>
      <c r="AO4807">
        <v>0.35088210409080489</v>
      </c>
    </row>
    <row r="4808" spans="31:41" x14ac:dyDescent="0.25">
      <c r="AE4808">
        <v>4807</v>
      </c>
      <c r="AF4808" s="1">
        <v>3.2603879275923342E-2</v>
      </c>
      <c r="AH4808">
        <v>4807</v>
      </c>
      <c r="AI4808">
        <v>2240.6238512094424</v>
      </c>
      <c r="AK4808">
        <v>4807</v>
      </c>
      <c r="AL4808">
        <v>9.9972812561134841E-2</v>
      </c>
      <c r="AN4808">
        <v>4807</v>
      </c>
      <c r="AO4808">
        <v>0.4213523496963662</v>
      </c>
    </row>
    <row r="4809" spans="31:41" x14ac:dyDescent="0.25">
      <c r="AE4809">
        <v>4808</v>
      </c>
      <c r="AF4809" s="1">
        <v>3.0171380996323105E-2</v>
      </c>
      <c r="AH4809">
        <v>4808</v>
      </c>
      <c r="AI4809">
        <v>3326.2043127049251</v>
      </c>
      <c r="AK4809">
        <v>4808</v>
      </c>
      <c r="AL4809">
        <v>0.2034527921011875</v>
      </c>
      <c r="AN4809">
        <v>4808</v>
      </c>
      <c r="AO4809">
        <v>0.39323007956020001</v>
      </c>
    </row>
    <row r="4810" spans="31:41" x14ac:dyDescent="0.25">
      <c r="AE4810">
        <v>4809</v>
      </c>
      <c r="AF4810" s="1">
        <v>2.7526755957821392E-2</v>
      </c>
      <c r="AH4810">
        <v>4809</v>
      </c>
      <c r="AI4810">
        <v>2264.0377934981097</v>
      </c>
      <c r="AK4810">
        <v>4809</v>
      </c>
      <c r="AL4810">
        <v>0.13299079416710019</v>
      </c>
      <c r="AN4810">
        <v>4809</v>
      </c>
      <c r="AO4810">
        <v>0.42553685680746467</v>
      </c>
    </row>
    <row r="4811" spans="31:41" x14ac:dyDescent="0.25">
      <c r="AE4811">
        <v>4810</v>
      </c>
      <c r="AF4811" s="1">
        <v>3.2939389163224808E-2</v>
      </c>
      <c r="AH4811">
        <v>4810</v>
      </c>
      <c r="AI4811">
        <v>4898.3960219033152</v>
      </c>
      <c r="AK4811">
        <v>4810</v>
      </c>
      <c r="AL4811">
        <v>0.22226521715820249</v>
      </c>
      <c r="AN4811">
        <v>4810</v>
      </c>
      <c r="AO4811">
        <v>0.37168461553102566</v>
      </c>
    </row>
    <row r="4812" spans="31:41" x14ac:dyDescent="0.25">
      <c r="AE4812">
        <v>4811</v>
      </c>
      <c r="AF4812" s="1">
        <v>3.3095924746026295E-2</v>
      </c>
      <c r="AH4812">
        <v>4811</v>
      </c>
      <c r="AI4812">
        <v>2565.0035075016026</v>
      </c>
      <c r="AK4812">
        <v>4811</v>
      </c>
      <c r="AL4812">
        <v>0.19953553977365299</v>
      </c>
      <c r="AN4812">
        <v>4811</v>
      </c>
      <c r="AO4812">
        <v>0.36778003511451923</v>
      </c>
    </row>
    <row r="4813" spans="31:41" x14ac:dyDescent="0.25">
      <c r="AE4813">
        <v>4812</v>
      </c>
      <c r="AF4813" s="1">
        <v>3.5903484486510484E-2</v>
      </c>
      <c r="AH4813">
        <v>4812</v>
      </c>
      <c r="AI4813">
        <v>1734.7892926768423</v>
      </c>
      <c r="AK4813">
        <v>4812</v>
      </c>
      <c r="AL4813">
        <v>0.23725959468458746</v>
      </c>
      <c r="AN4813">
        <v>4812</v>
      </c>
      <c r="AO4813">
        <v>0.38735127592542851</v>
      </c>
    </row>
    <row r="4814" spans="31:41" x14ac:dyDescent="0.25">
      <c r="AE4814">
        <v>4813</v>
      </c>
      <c r="AF4814" s="1">
        <v>3.2300245753396295E-2</v>
      </c>
      <c r="AH4814">
        <v>4813</v>
      </c>
      <c r="AI4814">
        <v>5030.9459863606917</v>
      </c>
      <c r="AK4814">
        <v>4813</v>
      </c>
      <c r="AL4814">
        <v>0.19559873798320401</v>
      </c>
      <c r="AN4814">
        <v>4813</v>
      </c>
      <c r="AO4814">
        <v>0.41311448234977022</v>
      </c>
    </row>
    <row r="4815" spans="31:41" x14ac:dyDescent="0.25">
      <c r="AE4815">
        <v>4814</v>
      </c>
      <c r="AF4815" s="1">
        <v>2.7119221977419672E-2</v>
      </c>
      <c r="AH4815">
        <v>4814</v>
      </c>
      <c r="AI4815">
        <v>2885.0935456132388</v>
      </c>
      <c r="AK4815">
        <v>4814</v>
      </c>
      <c r="AL4815">
        <v>0.25404660219111391</v>
      </c>
      <c r="AN4815">
        <v>4814</v>
      </c>
      <c r="AO4815">
        <v>0.46210384750538241</v>
      </c>
    </row>
    <row r="4816" spans="31:41" x14ac:dyDescent="0.25">
      <c r="AE4816">
        <v>4815</v>
      </c>
      <c r="AF4816" s="1">
        <v>3.2835282315253789E-2</v>
      </c>
      <c r="AH4816">
        <v>4815</v>
      </c>
      <c r="AI4816">
        <v>11353.086661658366</v>
      </c>
      <c r="AK4816">
        <v>4815</v>
      </c>
      <c r="AL4816">
        <v>0.22853067437834895</v>
      </c>
      <c r="AN4816">
        <v>4815</v>
      </c>
      <c r="AO4816">
        <v>0.33500799619220029</v>
      </c>
    </row>
    <row r="4817" spans="31:41" x14ac:dyDescent="0.25">
      <c r="AE4817">
        <v>4816</v>
      </c>
      <c r="AF4817" s="1">
        <v>3.5308228836971933E-2</v>
      </c>
      <c r="AH4817">
        <v>4816</v>
      </c>
      <c r="AI4817">
        <v>7144.0758853045754</v>
      </c>
      <c r="AK4817">
        <v>4816</v>
      </c>
      <c r="AL4817">
        <v>0.25201435434323122</v>
      </c>
      <c r="AN4817">
        <v>4816</v>
      </c>
      <c r="AO4817">
        <v>0.36151301877026315</v>
      </c>
    </row>
    <row r="4818" spans="31:41" x14ac:dyDescent="0.25">
      <c r="AE4818">
        <v>4817</v>
      </c>
      <c r="AF4818" s="1">
        <v>3.001969254351966E-2</v>
      </c>
      <c r="AH4818">
        <v>4817</v>
      </c>
      <c r="AI4818">
        <v>1685.6438669911458</v>
      </c>
      <c r="AK4818">
        <v>4817</v>
      </c>
      <c r="AL4818">
        <v>0.15786232430280339</v>
      </c>
      <c r="AN4818">
        <v>4817</v>
      </c>
      <c r="AO4818">
        <v>0.33737148850629473</v>
      </c>
    </row>
    <row r="4819" spans="31:41" x14ac:dyDescent="0.25">
      <c r="AE4819">
        <v>4818</v>
      </c>
      <c r="AF4819" s="1">
        <v>2.79046457186789E-2</v>
      </c>
      <c r="AH4819">
        <v>4818</v>
      </c>
      <c r="AI4819">
        <v>70723.030349131077</v>
      </c>
      <c r="AK4819">
        <v>4818</v>
      </c>
      <c r="AL4819">
        <v>0.30217469285783266</v>
      </c>
      <c r="AN4819">
        <v>4818</v>
      </c>
      <c r="AO4819">
        <v>0.35064186233221817</v>
      </c>
    </row>
    <row r="4820" spans="31:41" x14ac:dyDescent="0.25">
      <c r="AE4820">
        <v>4819</v>
      </c>
      <c r="AF4820" s="1">
        <v>3.2677809522396295E-2</v>
      </c>
      <c r="AH4820">
        <v>4819</v>
      </c>
      <c r="AI4820">
        <v>12566.666404680258</v>
      </c>
      <c r="AK4820">
        <v>4819</v>
      </c>
      <c r="AL4820">
        <v>0.15966961489031894</v>
      </c>
      <c r="AN4820">
        <v>4819</v>
      </c>
      <c r="AO4820">
        <v>0.4255342793426497</v>
      </c>
    </row>
    <row r="4821" spans="31:41" x14ac:dyDescent="0.25">
      <c r="AE4821">
        <v>4820</v>
      </c>
      <c r="AF4821" s="1">
        <v>3.4841924793175716E-2</v>
      </c>
      <c r="AH4821">
        <v>4820</v>
      </c>
      <c r="AI4821">
        <v>7685.873152443548</v>
      </c>
      <c r="AK4821">
        <v>4820</v>
      </c>
      <c r="AL4821">
        <v>0.21423249018686033</v>
      </c>
      <c r="AN4821">
        <v>4820</v>
      </c>
      <c r="AO4821">
        <v>0.3809935136582645</v>
      </c>
    </row>
    <row r="4822" spans="31:41" x14ac:dyDescent="0.25">
      <c r="AE4822">
        <v>4821</v>
      </c>
      <c r="AF4822" s="1">
        <v>3.3961589819574201E-2</v>
      </c>
      <c r="AH4822">
        <v>4821</v>
      </c>
      <c r="AI4822">
        <v>3609.9983946156408</v>
      </c>
      <c r="AK4822">
        <v>4821</v>
      </c>
      <c r="AL4822">
        <v>0.23519340962353658</v>
      </c>
      <c r="AN4822">
        <v>4821</v>
      </c>
      <c r="AO4822">
        <v>0.42539213963177386</v>
      </c>
    </row>
    <row r="4823" spans="31:41" x14ac:dyDescent="0.25">
      <c r="AE4823">
        <v>4822</v>
      </c>
      <c r="AF4823" s="1">
        <v>2.4897177740333287E-2</v>
      </c>
      <c r="AH4823">
        <v>4822</v>
      </c>
      <c r="AI4823">
        <v>71904.706906533334</v>
      </c>
      <c r="AK4823">
        <v>4822</v>
      </c>
      <c r="AL4823">
        <v>0.26406247376008041</v>
      </c>
      <c r="AN4823">
        <v>4822</v>
      </c>
      <c r="AO4823">
        <v>0.45793339526999954</v>
      </c>
    </row>
    <row r="4824" spans="31:41" x14ac:dyDescent="0.25">
      <c r="AE4824">
        <v>4823</v>
      </c>
      <c r="AF4824" s="1">
        <v>3.0424743254608977E-2</v>
      </c>
      <c r="AH4824">
        <v>4823</v>
      </c>
      <c r="AI4824">
        <v>1778.7858628610993</v>
      </c>
      <c r="AK4824">
        <v>4823</v>
      </c>
      <c r="AL4824">
        <v>0.18479982200307782</v>
      </c>
      <c r="AN4824">
        <v>4823</v>
      </c>
      <c r="AO4824">
        <v>0.3704089365438098</v>
      </c>
    </row>
    <row r="4825" spans="31:41" x14ac:dyDescent="0.25">
      <c r="AE4825">
        <v>4824</v>
      </c>
      <c r="AF4825" s="1">
        <v>2.6709649267100177E-2</v>
      </c>
      <c r="AH4825">
        <v>4824</v>
      </c>
      <c r="AI4825">
        <v>2499.8644540987184</v>
      </c>
      <c r="AK4825">
        <v>4824</v>
      </c>
      <c r="AL4825">
        <v>0.11279573913707824</v>
      </c>
      <c r="AN4825">
        <v>4824</v>
      </c>
      <c r="AO4825">
        <v>0.49305515237852443</v>
      </c>
    </row>
    <row r="4826" spans="31:41" x14ac:dyDescent="0.25">
      <c r="AE4826">
        <v>4825</v>
      </c>
      <c r="AF4826" s="1">
        <v>3.1349971953840594E-2</v>
      </c>
      <c r="AH4826">
        <v>4825</v>
      </c>
      <c r="AI4826">
        <v>50638.088658312328</v>
      </c>
      <c r="AK4826">
        <v>4825</v>
      </c>
      <c r="AL4826">
        <v>0.1429815770527951</v>
      </c>
      <c r="AN4826">
        <v>4825</v>
      </c>
      <c r="AO4826">
        <v>0.34432635091876784</v>
      </c>
    </row>
    <row r="4827" spans="31:41" x14ac:dyDescent="0.25">
      <c r="AE4827">
        <v>4826</v>
      </c>
      <c r="AF4827" s="1">
        <v>3.21935599259493E-2</v>
      </c>
      <c r="AH4827">
        <v>4826</v>
      </c>
      <c r="AI4827">
        <v>2648.3637512416681</v>
      </c>
      <c r="AK4827">
        <v>4826</v>
      </c>
      <c r="AL4827">
        <v>0.19136927043390084</v>
      </c>
      <c r="AN4827">
        <v>4826</v>
      </c>
      <c r="AO4827">
        <v>0.43587099107419652</v>
      </c>
    </row>
    <row r="4828" spans="31:41" x14ac:dyDescent="0.25">
      <c r="AE4828">
        <v>4827</v>
      </c>
      <c r="AF4828" s="1">
        <v>2.9669505840118404E-2</v>
      </c>
      <c r="AH4828">
        <v>4827</v>
      </c>
      <c r="AI4828">
        <v>31885.254530196449</v>
      </c>
      <c r="AK4828">
        <v>4827</v>
      </c>
      <c r="AL4828">
        <v>0.19489776888122648</v>
      </c>
      <c r="AN4828">
        <v>4827</v>
      </c>
      <c r="AO4828">
        <v>0.38285744367879776</v>
      </c>
    </row>
    <row r="4829" spans="31:41" x14ac:dyDescent="0.25">
      <c r="AE4829">
        <v>4828</v>
      </c>
      <c r="AF4829" s="1">
        <v>3.1672474144478935E-2</v>
      </c>
      <c r="AH4829">
        <v>4828</v>
      </c>
      <c r="AI4829">
        <v>7107.6284746928977</v>
      </c>
      <c r="AK4829">
        <v>4828</v>
      </c>
      <c r="AL4829">
        <v>0.24684585656748859</v>
      </c>
      <c r="AN4829">
        <v>4828</v>
      </c>
      <c r="AO4829">
        <v>0.39071514623275116</v>
      </c>
    </row>
    <row r="4830" spans="31:41" x14ac:dyDescent="0.25">
      <c r="AE4830">
        <v>4829</v>
      </c>
      <c r="AF4830" s="1">
        <v>3.1465144995705518E-2</v>
      </c>
      <c r="AH4830">
        <v>4829</v>
      </c>
      <c r="AI4830">
        <v>6080.0099901981812</v>
      </c>
      <c r="AK4830">
        <v>4829</v>
      </c>
      <c r="AL4830">
        <v>0.25622324319024165</v>
      </c>
      <c r="AN4830">
        <v>4829</v>
      </c>
      <c r="AO4830">
        <v>0.41314824272114936</v>
      </c>
    </row>
    <row r="4831" spans="31:41" x14ac:dyDescent="0.25">
      <c r="AE4831">
        <v>4830</v>
      </c>
      <c r="AF4831" s="1">
        <v>3.205387311012875E-2</v>
      </c>
      <c r="AH4831">
        <v>4830</v>
      </c>
      <c r="AI4831">
        <v>1518.598888642385</v>
      </c>
      <c r="AK4831">
        <v>4830</v>
      </c>
      <c r="AL4831">
        <v>0.26586458153309439</v>
      </c>
      <c r="AN4831">
        <v>4830</v>
      </c>
      <c r="AO4831">
        <v>0.33292068741413899</v>
      </c>
    </row>
    <row r="4832" spans="31:41" x14ac:dyDescent="0.25">
      <c r="AE4832">
        <v>4831</v>
      </c>
      <c r="AF4832" s="1">
        <v>3.1429654226834636E-2</v>
      </c>
      <c r="AH4832">
        <v>4831</v>
      </c>
      <c r="AI4832">
        <v>17612.546863602121</v>
      </c>
      <c r="AK4832">
        <v>4831</v>
      </c>
      <c r="AL4832">
        <v>0.10953404585206676</v>
      </c>
      <c r="AN4832">
        <v>4831</v>
      </c>
      <c r="AO4832">
        <v>0.36037028125220227</v>
      </c>
    </row>
    <row r="4833" spans="31:41" x14ac:dyDescent="0.25">
      <c r="AE4833">
        <v>4832</v>
      </c>
      <c r="AF4833" s="1">
        <v>3.118129330020869E-2</v>
      </c>
      <c r="AH4833">
        <v>4832</v>
      </c>
      <c r="AI4833">
        <v>2421.3440292949304</v>
      </c>
      <c r="AK4833">
        <v>4832</v>
      </c>
      <c r="AL4833">
        <v>0.21398277794196346</v>
      </c>
      <c r="AN4833">
        <v>4832</v>
      </c>
      <c r="AO4833">
        <v>0.38176616399815577</v>
      </c>
    </row>
    <row r="4834" spans="31:41" x14ac:dyDescent="0.25">
      <c r="AE4834">
        <v>4833</v>
      </c>
      <c r="AF4834" s="1">
        <v>2.9072841528128279E-2</v>
      </c>
      <c r="AH4834">
        <v>4833</v>
      </c>
      <c r="AI4834">
        <v>6334.6479925737403</v>
      </c>
      <c r="AK4834">
        <v>4833</v>
      </c>
      <c r="AL4834">
        <v>0.16463126173596382</v>
      </c>
      <c r="AN4834">
        <v>4833</v>
      </c>
      <c r="AO4834">
        <v>0.39119953034165106</v>
      </c>
    </row>
    <row r="4835" spans="31:41" x14ac:dyDescent="0.25">
      <c r="AE4835">
        <v>4834</v>
      </c>
      <c r="AF4835" s="1">
        <v>3.1949847518547791E-2</v>
      </c>
      <c r="AH4835">
        <v>4834</v>
      </c>
      <c r="AI4835">
        <v>11570.300630286136</v>
      </c>
      <c r="AK4835">
        <v>4834</v>
      </c>
      <c r="AL4835">
        <v>0.21556573534026008</v>
      </c>
      <c r="AN4835">
        <v>4834</v>
      </c>
      <c r="AO4835">
        <v>0.43480725790653696</v>
      </c>
    </row>
    <row r="4836" spans="31:41" x14ac:dyDescent="0.25">
      <c r="AE4836">
        <v>4835</v>
      </c>
      <c r="AF4836" s="1">
        <v>3.1128906518036237E-2</v>
      </c>
      <c r="AH4836">
        <v>4835</v>
      </c>
      <c r="AI4836">
        <v>1124.038482882607</v>
      </c>
      <c r="AK4836">
        <v>4835</v>
      </c>
      <c r="AL4836">
        <v>0.2064900381577579</v>
      </c>
      <c r="AN4836">
        <v>4835</v>
      </c>
      <c r="AO4836">
        <v>0.39353584948155529</v>
      </c>
    </row>
    <row r="4837" spans="31:41" x14ac:dyDescent="0.25">
      <c r="AE4837">
        <v>4836</v>
      </c>
      <c r="AF4837" s="1">
        <v>2.8185270747357327E-2</v>
      </c>
      <c r="AH4837">
        <v>4836</v>
      </c>
      <c r="AI4837">
        <v>26095.020797213849</v>
      </c>
      <c r="AK4837">
        <v>4836</v>
      </c>
      <c r="AL4837">
        <v>0.13090284589476359</v>
      </c>
      <c r="AN4837">
        <v>4836</v>
      </c>
      <c r="AO4837">
        <v>0.45016095207996853</v>
      </c>
    </row>
    <row r="4838" spans="31:41" x14ac:dyDescent="0.25">
      <c r="AE4838">
        <v>4837</v>
      </c>
      <c r="AF4838" s="1">
        <v>3.171340497763131E-2</v>
      </c>
      <c r="AH4838">
        <v>4837</v>
      </c>
      <c r="AI4838">
        <v>438.12385090472026</v>
      </c>
      <c r="AK4838">
        <v>4837</v>
      </c>
      <c r="AL4838">
        <v>0.19107385673021168</v>
      </c>
      <c r="AN4838">
        <v>4837</v>
      </c>
      <c r="AO4838">
        <v>0.39514584809408149</v>
      </c>
    </row>
    <row r="4839" spans="31:41" x14ac:dyDescent="0.25">
      <c r="AE4839">
        <v>4838</v>
      </c>
      <c r="AF4839" s="1">
        <v>3.0773377673877222E-2</v>
      </c>
      <c r="AH4839">
        <v>4838</v>
      </c>
      <c r="AI4839">
        <v>4684.4736278150667</v>
      </c>
      <c r="AK4839">
        <v>4838</v>
      </c>
      <c r="AL4839">
        <v>0.23783715171043132</v>
      </c>
      <c r="AN4839">
        <v>4838</v>
      </c>
      <c r="AO4839">
        <v>0.47696086054120784</v>
      </c>
    </row>
    <row r="4840" spans="31:41" x14ac:dyDescent="0.25">
      <c r="AE4840">
        <v>4839</v>
      </c>
      <c r="AF4840" s="1">
        <v>3.54685226633491E-2</v>
      </c>
      <c r="AH4840">
        <v>4839</v>
      </c>
      <c r="AI4840">
        <v>6863.8746659387652</v>
      </c>
      <c r="AK4840">
        <v>4839</v>
      </c>
      <c r="AL4840">
        <v>0.19317574955132924</v>
      </c>
      <c r="AN4840">
        <v>4839</v>
      </c>
      <c r="AO4840">
        <v>0.43739399940138857</v>
      </c>
    </row>
    <row r="4841" spans="31:41" x14ac:dyDescent="0.25">
      <c r="AE4841">
        <v>4840</v>
      </c>
      <c r="AF4841" s="1">
        <v>3.1093686467973836E-2</v>
      </c>
      <c r="AH4841">
        <v>4840</v>
      </c>
      <c r="AI4841">
        <v>3046.4712163757699</v>
      </c>
      <c r="AK4841">
        <v>4840</v>
      </c>
      <c r="AL4841">
        <v>0.23088041034906751</v>
      </c>
      <c r="AN4841">
        <v>4840</v>
      </c>
      <c r="AO4841">
        <v>0.41833845914991358</v>
      </c>
    </row>
    <row r="4842" spans="31:41" x14ac:dyDescent="0.25">
      <c r="AE4842">
        <v>4841</v>
      </c>
      <c r="AF4842" s="1">
        <v>2.5683443375495996E-2</v>
      </c>
      <c r="AH4842">
        <v>4841</v>
      </c>
      <c r="AI4842">
        <v>4128.4915376087274</v>
      </c>
      <c r="AK4842">
        <v>4841</v>
      </c>
      <c r="AL4842">
        <v>0.22664011784067278</v>
      </c>
      <c r="AN4842">
        <v>4841</v>
      </c>
      <c r="AO4842">
        <v>0.45198260484361147</v>
      </c>
    </row>
    <row r="4843" spans="31:41" x14ac:dyDescent="0.25">
      <c r="AE4843">
        <v>4842</v>
      </c>
      <c r="AF4843" s="1">
        <v>2.7869478404398018E-2</v>
      </c>
      <c r="AH4843">
        <v>4842</v>
      </c>
      <c r="AI4843">
        <v>834.08979087443856</v>
      </c>
      <c r="AK4843">
        <v>4842</v>
      </c>
      <c r="AL4843">
        <v>0.37663816220691893</v>
      </c>
      <c r="AN4843">
        <v>4842</v>
      </c>
      <c r="AO4843">
        <v>0.43269800017637106</v>
      </c>
    </row>
    <row r="4844" spans="31:41" x14ac:dyDescent="0.25">
      <c r="AE4844">
        <v>4843</v>
      </c>
      <c r="AF4844" s="1">
        <v>2.6593823731438704E-2</v>
      </c>
      <c r="AH4844">
        <v>4843</v>
      </c>
      <c r="AI4844">
        <v>2768.2283376901855</v>
      </c>
      <c r="AK4844">
        <v>4843</v>
      </c>
      <c r="AL4844">
        <v>0.21170755219472959</v>
      </c>
      <c r="AN4844">
        <v>4843</v>
      </c>
      <c r="AO4844">
        <v>0.41539583687187021</v>
      </c>
    </row>
    <row r="4845" spans="31:41" x14ac:dyDescent="0.25">
      <c r="AE4845">
        <v>4844</v>
      </c>
      <c r="AF4845" s="1">
        <v>3.5718172403440329E-2</v>
      </c>
      <c r="AH4845">
        <v>4844</v>
      </c>
      <c r="AI4845">
        <v>17086.49527098177</v>
      </c>
      <c r="AK4845">
        <v>4844</v>
      </c>
      <c r="AL4845">
        <v>0.22943310952053322</v>
      </c>
      <c r="AN4845">
        <v>4844</v>
      </c>
      <c r="AO4845">
        <v>0.47791736833266818</v>
      </c>
    </row>
    <row r="4846" spans="31:41" x14ac:dyDescent="0.25">
      <c r="AE4846">
        <v>4845</v>
      </c>
      <c r="AF4846" s="1">
        <v>3.1423486390026234E-2</v>
      </c>
      <c r="AH4846">
        <v>4845</v>
      </c>
      <c r="AI4846">
        <v>1107.4857787723488</v>
      </c>
      <c r="AK4846">
        <v>4845</v>
      </c>
      <c r="AL4846">
        <v>0.22784201266528378</v>
      </c>
      <c r="AN4846">
        <v>4845</v>
      </c>
      <c r="AO4846">
        <v>0.26806065808929164</v>
      </c>
    </row>
    <row r="4847" spans="31:41" x14ac:dyDescent="0.25">
      <c r="AE4847">
        <v>4846</v>
      </c>
      <c r="AF4847" s="1">
        <v>3.4631077203326033E-2</v>
      </c>
      <c r="AH4847">
        <v>4846</v>
      </c>
      <c r="AI4847">
        <v>42222.349126538487</v>
      </c>
      <c r="AK4847">
        <v>4846</v>
      </c>
      <c r="AL4847">
        <v>0.16157645118677486</v>
      </c>
      <c r="AN4847">
        <v>4846</v>
      </c>
      <c r="AO4847">
        <v>0.3609186593849526</v>
      </c>
    </row>
    <row r="4848" spans="31:41" x14ac:dyDescent="0.25">
      <c r="AE4848">
        <v>4847</v>
      </c>
      <c r="AF4848" s="1">
        <v>3.3343812757893332E-2</v>
      </c>
      <c r="AH4848">
        <v>4847</v>
      </c>
      <c r="AI4848">
        <v>4431.4372063422761</v>
      </c>
      <c r="AK4848">
        <v>4847</v>
      </c>
      <c r="AL4848">
        <v>0.12378392916655573</v>
      </c>
      <c r="AN4848">
        <v>4847</v>
      </c>
      <c r="AO4848">
        <v>0.38727990741869778</v>
      </c>
    </row>
    <row r="4849" spans="31:41" x14ac:dyDescent="0.25">
      <c r="AE4849">
        <v>4848</v>
      </c>
      <c r="AF4849" s="1">
        <v>2.6469582253892954E-2</v>
      </c>
      <c r="AH4849">
        <v>4848</v>
      </c>
      <c r="AI4849">
        <v>22269.511924553655</v>
      </c>
      <c r="AK4849">
        <v>4848</v>
      </c>
      <c r="AL4849">
        <v>0.15935573258002042</v>
      </c>
      <c r="AN4849">
        <v>4848</v>
      </c>
      <c r="AO4849">
        <v>0.33840384182980326</v>
      </c>
    </row>
    <row r="4850" spans="31:41" x14ac:dyDescent="0.25">
      <c r="AE4850">
        <v>4849</v>
      </c>
      <c r="AF4850" s="1">
        <v>3.1728714539090541E-2</v>
      </c>
      <c r="AH4850">
        <v>4849</v>
      </c>
      <c r="AI4850">
        <v>14450.345870402189</v>
      </c>
      <c r="AK4850">
        <v>4849</v>
      </c>
      <c r="AL4850">
        <v>0.14039796880208683</v>
      </c>
      <c r="AN4850">
        <v>4849</v>
      </c>
      <c r="AO4850">
        <v>0.36018587339484459</v>
      </c>
    </row>
    <row r="4851" spans="31:41" x14ac:dyDescent="0.25">
      <c r="AE4851">
        <v>4850</v>
      </c>
      <c r="AF4851" s="1">
        <v>2.4828975867902559E-2</v>
      </c>
      <c r="AH4851">
        <v>4850</v>
      </c>
      <c r="AI4851">
        <v>2458.2048266181246</v>
      </c>
      <c r="AK4851">
        <v>4850</v>
      </c>
      <c r="AL4851">
        <v>0.19756435809432327</v>
      </c>
      <c r="AN4851">
        <v>4850</v>
      </c>
      <c r="AO4851">
        <v>0.53321781234079757</v>
      </c>
    </row>
    <row r="4852" spans="31:41" x14ac:dyDescent="0.25">
      <c r="AE4852">
        <v>4851</v>
      </c>
      <c r="AF4852" s="1">
        <v>3.2900630954591614E-2</v>
      </c>
      <c r="AH4852">
        <v>4851</v>
      </c>
      <c r="AI4852">
        <v>3472.1338678692491</v>
      </c>
      <c r="AK4852">
        <v>4851</v>
      </c>
      <c r="AL4852">
        <v>0.26377964169245482</v>
      </c>
      <c r="AN4852">
        <v>4851</v>
      </c>
      <c r="AO4852">
        <v>0.36664307874872998</v>
      </c>
    </row>
    <row r="4853" spans="31:41" x14ac:dyDescent="0.25">
      <c r="AE4853">
        <v>4852</v>
      </c>
      <c r="AF4853" s="1">
        <v>3.0416087632208821E-2</v>
      </c>
      <c r="AH4853">
        <v>4852</v>
      </c>
      <c r="AI4853">
        <v>1607.4094153285364</v>
      </c>
      <c r="AK4853">
        <v>4852</v>
      </c>
      <c r="AL4853">
        <v>0.20803275848323954</v>
      </c>
      <c r="AN4853">
        <v>4852</v>
      </c>
      <c r="AO4853">
        <v>0.45304474812827022</v>
      </c>
    </row>
    <row r="4854" spans="31:41" x14ac:dyDescent="0.25">
      <c r="AE4854">
        <v>4853</v>
      </c>
      <c r="AF4854" s="1">
        <v>3.1682337483506906E-2</v>
      </c>
      <c r="AH4854">
        <v>4853</v>
      </c>
      <c r="AI4854">
        <v>20189.800962112073</v>
      </c>
      <c r="AK4854">
        <v>4853</v>
      </c>
      <c r="AL4854">
        <v>0.28072848062796046</v>
      </c>
      <c r="AN4854">
        <v>4853</v>
      </c>
      <c r="AO4854">
        <v>0.35430389678022423</v>
      </c>
    </row>
    <row r="4855" spans="31:41" x14ac:dyDescent="0.25">
      <c r="AE4855">
        <v>4854</v>
      </c>
      <c r="AF4855" s="1">
        <v>2.0820061952959046E-2</v>
      </c>
      <c r="AH4855">
        <v>4854</v>
      </c>
      <c r="AI4855">
        <v>11740.816319567317</v>
      </c>
      <c r="AK4855">
        <v>4854</v>
      </c>
      <c r="AL4855">
        <v>0.18184631754572558</v>
      </c>
      <c r="AN4855">
        <v>4854</v>
      </c>
      <c r="AO4855">
        <v>0.39694497038346943</v>
      </c>
    </row>
    <row r="4856" spans="31:41" x14ac:dyDescent="0.25">
      <c r="AE4856">
        <v>4855</v>
      </c>
      <c r="AF4856" s="1">
        <v>3.5287017557618094E-2</v>
      </c>
      <c r="AH4856">
        <v>4855</v>
      </c>
      <c r="AI4856">
        <v>8558.3134948605002</v>
      </c>
      <c r="AK4856">
        <v>4855</v>
      </c>
      <c r="AL4856">
        <v>0.1094291936592085</v>
      </c>
      <c r="AN4856">
        <v>4855</v>
      </c>
      <c r="AO4856">
        <v>0.31943897244378539</v>
      </c>
    </row>
    <row r="4857" spans="31:41" x14ac:dyDescent="0.25">
      <c r="AE4857">
        <v>4856</v>
      </c>
      <c r="AF4857" s="1">
        <v>2.8352845193565512E-2</v>
      </c>
      <c r="AH4857">
        <v>4856</v>
      </c>
      <c r="AI4857">
        <v>2739.3380779306149</v>
      </c>
      <c r="AK4857">
        <v>4856</v>
      </c>
      <c r="AL4857">
        <v>0.22848535113650731</v>
      </c>
      <c r="AN4857">
        <v>4856</v>
      </c>
      <c r="AO4857">
        <v>0.45144796885783361</v>
      </c>
    </row>
    <row r="4858" spans="31:41" x14ac:dyDescent="0.25">
      <c r="AE4858">
        <v>4857</v>
      </c>
      <c r="AF4858" s="1">
        <v>2.4660999974015052E-2</v>
      </c>
      <c r="AH4858">
        <v>4857</v>
      </c>
      <c r="AI4858">
        <v>15120.375156098589</v>
      </c>
      <c r="AK4858">
        <v>4857</v>
      </c>
      <c r="AL4858">
        <v>0.20286978542764067</v>
      </c>
      <c r="AN4858">
        <v>4857</v>
      </c>
      <c r="AO4858">
        <v>0.39284979973939849</v>
      </c>
    </row>
    <row r="4859" spans="31:41" x14ac:dyDescent="0.25">
      <c r="AE4859">
        <v>4858</v>
      </c>
      <c r="AF4859" s="1">
        <v>3.2396008593321701E-2</v>
      </c>
      <c r="AH4859">
        <v>4858</v>
      </c>
      <c r="AI4859">
        <v>13250.77583949303</v>
      </c>
      <c r="AK4859">
        <v>4858</v>
      </c>
      <c r="AL4859">
        <v>0.15856173075637464</v>
      </c>
      <c r="AN4859">
        <v>4858</v>
      </c>
      <c r="AO4859">
        <v>0.4358921929170082</v>
      </c>
    </row>
    <row r="4860" spans="31:41" x14ac:dyDescent="0.25">
      <c r="AE4860">
        <v>4859</v>
      </c>
      <c r="AF4860" s="1">
        <v>3.0760943691130249E-2</v>
      </c>
      <c r="AH4860">
        <v>4859</v>
      </c>
      <c r="AI4860">
        <v>9244.2590106618063</v>
      </c>
      <c r="AK4860">
        <v>4859</v>
      </c>
      <c r="AL4860">
        <v>0.22136402167198041</v>
      </c>
      <c r="AN4860">
        <v>4859</v>
      </c>
      <c r="AO4860">
        <v>0.32425564137926233</v>
      </c>
    </row>
    <row r="4861" spans="31:41" x14ac:dyDescent="0.25">
      <c r="AE4861">
        <v>4860</v>
      </c>
      <c r="AF4861" s="1">
        <v>3.568525184253013E-2</v>
      </c>
      <c r="AH4861">
        <v>4860</v>
      </c>
      <c r="AI4861">
        <v>2752.8525653364991</v>
      </c>
      <c r="AK4861">
        <v>4860</v>
      </c>
      <c r="AL4861">
        <v>0.20293899812363916</v>
      </c>
      <c r="AN4861">
        <v>4860</v>
      </c>
      <c r="AO4861">
        <v>0.56582647261235941</v>
      </c>
    </row>
    <row r="4862" spans="31:41" x14ac:dyDescent="0.25">
      <c r="AE4862">
        <v>4861</v>
      </c>
      <c r="AF4862" s="1">
        <v>3.3297107668292414E-2</v>
      </c>
      <c r="AH4862">
        <v>4861</v>
      </c>
      <c r="AI4862">
        <v>4257.4230397421625</v>
      </c>
      <c r="AK4862">
        <v>4861</v>
      </c>
      <c r="AL4862">
        <v>0.13783633056523142</v>
      </c>
      <c r="AN4862">
        <v>4861</v>
      </c>
      <c r="AO4862">
        <v>0.4127633750774925</v>
      </c>
    </row>
    <row r="4863" spans="31:41" x14ac:dyDescent="0.25">
      <c r="AE4863">
        <v>4862</v>
      </c>
      <c r="AF4863" s="1">
        <v>3.1356877353063251E-2</v>
      </c>
      <c r="AH4863">
        <v>4862</v>
      </c>
      <c r="AI4863">
        <v>1546.7047851108593</v>
      </c>
      <c r="AK4863">
        <v>4862</v>
      </c>
      <c r="AL4863">
        <v>0.20844068213969597</v>
      </c>
      <c r="AN4863">
        <v>4862</v>
      </c>
      <c r="AO4863">
        <v>0.31270965193041711</v>
      </c>
    </row>
    <row r="4864" spans="31:41" x14ac:dyDescent="0.25">
      <c r="AE4864">
        <v>4863</v>
      </c>
      <c r="AF4864" s="1">
        <v>2.4525595545129564E-2</v>
      </c>
      <c r="AH4864">
        <v>4863</v>
      </c>
      <c r="AI4864">
        <v>11573.169681105825</v>
      </c>
      <c r="AK4864">
        <v>4863</v>
      </c>
      <c r="AL4864">
        <v>0.21503612462205787</v>
      </c>
      <c r="AN4864">
        <v>4863</v>
      </c>
      <c r="AO4864">
        <v>0.48263499198795934</v>
      </c>
    </row>
    <row r="4865" spans="31:41" x14ac:dyDescent="0.25">
      <c r="AE4865">
        <v>4864</v>
      </c>
      <c r="AF4865" s="1">
        <v>3.5217900206686581E-2</v>
      </c>
      <c r="AH4865">
        <v>4864</v>
      </c>
      <c r="AI4865">
        <v>3880.7306898805418</v>
      </c>
      <c r="AK4865">
        <v>4864</v>
      </c>
      <c r="AL4865">
        <v>0.16017973339668723</v>
      </c>
      <c r="AN4865">
        <v>4864</v>
      </c>
      <c r="AO4865">
        <v>0.34952781029717922</v>
      </c>
    </row>
    <row r="4866" spans="31:41" x14ac:dyDescent="0.25">
      <c r="AE4866">
        <v>4865</v>
      </c>
      <c r="AF4866" s="1">
        <v>3.1552859291641644E-2</v>
      </c>
      <c r="AH4866">
        <v>4865</v>
      </c>
      <c r="AI4866">
        <v>6579.6343173518553</v>
      </c>
      <c r="AK4866">
        <v>4865</v>
      </c>
      <c r="AL4866">
        <v>0.22226004376847416</v>
      </c>
      <c r="AN4866">
        <v>4865</v>
      </c>
      <c r="AO4866">
        <v>0.47106065489037374</v>
      </c>
    </row>
    <row r="4867" spans="31:41" x14ac:dyDescent="0.25">
      <c r="AE4867">
        <v>4866</v>
      </c>
      <c r="AF4867" s="1">
        <v>2.745874987869068E-2</v>
      </c>
      <c r="AH4867">
        <v>4866</v>
      </c>
      <c r="AI4867">
        <v>11996.991411222465</v>
      </c>
      <c r="AK4867">
        <v>4866</v>
      </c>
      <c r="AL4867">
        <v>0.25220568611761246</v>
      </c>
      <c r="AN4867">
        <v>4866</v>
      </c>
      <c r="AO4867">
        <v>0.40021115337901175</v>
      </c>
    </row>
    <row r="4868" spans="31:41" x14ac:dyDescent="0.25">
      <c r="AE4868">
        <v>4867</v>
      </c>
      <c r="AF4868" s="1">
        <v>3.0121558626491796E-2</v>
      </c>
      <c r="AH4868">
        <v>4867</v>
      </c>
      <c r="AI4868">
        <v>6517.8795992609967</v>
      </c>
      <c r="AK4868">
        <v>4867</v>
      </c>
      <c r="AL4868">
        <v>0.17839294420498572</v>
      </c>
      <c r="AN4868">
        <v>4867</v>
      </c>
      <c r="AO4868">
        <v>0.42355995965544457</v>
      </c>
    </row>
    <row r="4869" spans="31:41" x14ac:dyDescent="0.25">
      <c r="AE4869">
        <v>4868</v>
      </c>
      <c r="AF4869" s="1">
        <v>3.2276196041487903E-2</v>
      </c>
      <c r="AH4869">
        <v>4868</v>
      </c>
      <c r="AI4869">
        <v>2523.7650286981188</v>
      </c>
      <c r="AK4869">
        <v>4868</v>
      </c>
      <c r="AL4869">
        <v>0.1729182704912417</v>
      </c>
      <c r="AN4869">
        <v>4868</v>
      </c>
      <c r="AO4869">
        <v>0.36324009568812576</v>
      </c>
    </row>
    <row r="4870" spans="31:41" x14ac:dyDescent="0.25">
      <c r="AE4870">
        <v>4869</v>
      </c>
      <c r="AF4870" s="1">
        <v>3.2388989447355687E-2</v>
      </c>
      <c r="AH4870">
        <v>4869</v>
      </c>
      <c r="AI4870">
        <v>417.75793357160899</v>
      </c>
      <c r="AK4870">
        <v>4869</v>
      </c>
      <c r="AL4870">
        <v>0.19484642979956901</v>
      </c>
      <c r="AN4870">
        <v>4869</v>
      </c>
      <c r="AO4870">
        <v>0.39119783686083903</v>
      </c>
    </row>
    <row r="4871" spans="31:41" x14ac:dyDescent="0.25">
      <c r="AE4871">
        <v>4870</v>
      </c>
      <c r="AF4871" s="1">
        <v>3.2610953704452772E-2</v>
      </c>
      <c r="AH4871">
        <v>4870</v>
      </c>
      <c r="AI4871">
        <v>4924.7341691230113</v>
      </c>
      <c r="AK4871">
        <v>4870</v>
      </c>
      <c r="AL4871">
        <v>0.14765855171423808</v>
      </c>
      <c r="AN4871">
        <v>4870</v>
      </c>
      <c r="AO4871">
        <v>0.38316871414455411</v>
      </c>
    </row>
    <row r="4872" spans="31:41" x14ac:dyDescent="0.25">
      <c r="AE4872">
        <v>4871</v>
      </c>
      <c r="AF4872" s="1">
        <v>3.2687024896989492E-2</v>
      </c>
      <c r="AH4872">
        <v>4871</v>
      </c>
      <c r="AI4872">
        <v>7209.4825640102918</v>
      </c>
      <c r="AK4872">
        <v>4871</v>
      </c>
      <c r="AL4872">
        <v>0.23687664248880536</v>
      </c>
      <c r="AN4872">
        <v>4871</v>
      </c>
      <c r="AO4872">
        <v>0.49943975125766005</v>
      </c>
    </row>
    <row r="4873" spans="31:41" x14ac:dyDescent="0.25">
      <c r="AE4873">
        <v>4872</v>
      </c>
      <c r="AF4873" s="1">
        <v>3.4714055025637514E-2</v>
      </c>
      <c r="AH4873">
        <v>4872</v>
      </c>
      <c r="AI4873">
        <v>12261.52396819043</v>
      </c>
      <c r="AK4873">
        <v>4872</v>
      </c>
      <c r="AL4873">
        <v>8.268628845038889E-2</v>
      </c>
      <c r="AN4873">
        <v>4872</v>
      </c>
      <c r="AO4873">
        <v>0.40409713521975854</v>
      </c>
    </row>
    <row r="4874" spans="31:41" x14ac:dyDescent="0.25">
      <c r="AE4874">
        <v>4873</v>
      </c>
      <c r="AF4874" s="1">
        <v>3.33924653816835E-2</v>
      </c>
      <c r="AH4874">
        <v>4873</v>
      </c>
      <c r="AI4874">
        <v>4831.3018038924847</v>
      </c>
      <c r="AK4874">
        <v>4873</v>
      </c>
      <c r="AL4874">
        <v>0.11921130424183646</v>
      </c>
      <c r="AN4874">
        <v>4873</v>
      </c>
      <c r="AO4874">
        <v>0.40630495000282979</v>
      </c>
    </row>
    <row r="4875" spans="31:41" x14ac:dyDescent="0.25">
      <c r="AE4875">
        <v>4874</v>
      </c>
      <c r="AF4875" s="1">
        <v>3.0196658949108723E-2</v>
      </c>
      <c r="AH4875">
        <v>4874</v>
      </c>
      <c r="AI4875">
        <v>5587.8198850042581</v>
      </c>
      <c r="AK4875">
        <v>4874</v>
      </c>
      <c r="AL4875">
        <v>0.19628896050528835</v>
      </c>
      <c r="AN4875">
        <v>4874</v>
      </c>
      <c r="AO4875">
        <v>0.41079091261629064</v>
      </c>
    </row>
    <row r="4876" spans="31:41" x14ac:dyDescent="0.25">
      <c r="AE4876">
        <v>4875</v>
      </c>
      <c r="AF4876" s="1">
        <v>2.8249452936641495E-2</v>
      </c>
      <c r="AH4876">
        <v>4875</v>
      </c>
      <c r="AI4876">
        <v>473.19428610546078</v>
      </c>
      <c r="AK4876">
        <v>4875</v>
      </c>
      <c r="AL4876">
        <v>0.16159387998751229</v>
      </c>
      <c r="AN4876">
        <v>4875</v>
      </c>
      <c r="AO4876">
        <v>0.39658239467291145</v>
      </c>
    </row>
    <row r="4877" spans="31:41" x14ac:dyDescent="0.25">
      <c r="AE4877">
        <v>4876</v>
      </c>
      <c r="AF4877" s="1">
        <v>3.3514959888995222E-2</v>
      </c>
      <c r="AH4877">
        <v>4876</v>
      </c>
      <c r="AI4877">
        <v>1908.3345078781374</v>
      </c>
      <c r="AK4877">
        <v>4876</v>
      </c>
      <c r="AL4877">
        <v>0.24204645019163695</v>
      </c>
      <c r="AN4877">
        <v>4876</v>
      </c>
      <c r="AO4877">
        <v>0.38301975290444618</v>
      </c>
    </row>
    <row r="4878" spans="31:41" x14ac:dyDescent="0.25">
      <c r="AE4878">
        <v>4877</v>
      </c>
      <c r="AF4878" s="1">
        <v>2.9947145661754826E-2</v>
      </c>
      <c r="AH4878">
        <v>4877</v>
      </c>
      <c r="AI4878">
        <v>4633.5163675807607</v>
      </c>
      <c r="AK4878">
        <v>4877</v>
      </c>
      <c r="AL4878">
        <v>0.18884511711001314</v>
      </c>
      <c r="AN4878">
        <v>4877</v>
      </c>
      <c r="AO4878">
        <v>0.43155345348843077</v>
      </c>
    </row>
    <row r="4879" spans="31:41" x14ac:dyDescent="0.25">
      <c r="AE4879">
        <v>4878</v>
      </c>
      <c r="AF4879" s="1">
        <v>2.5396900407073097E-2</v>
      </c>
      <c r="AH4879">
        <v>4878</v>
      </c>
      <c r="AI4879">
        <v>1172.957188382991</v>
      </c>
      <c r="AK4879">
        <v>4878</v>
      </c>
      <c r="AL4879">
        <v>0.16141475075998402</v>
      </c>
      <c r="AN4879">
        <v>4878</v>
      </c>
      <c r="AO4879">
        <v>0.43832786293491866</v>
      </c>
    </row>
    <row r="4880" spans="31:41" x14ac:dyDescent="0.25">
      <c r="AE4880">
        <v>4879</v>
      </c>
      <c r="AF4880" s="1">
        <v>3.2617303870157377E-2</v>
      </c>
      <c r="AH4880">
        <v>4879</v>
      </c>
      <c r="AI4880">
        <v>4695.9779085477321</v>
      </c>
      <c r="AK4880">
        <v>4879</v>
      </c>
      <c r="AL4880">
        <v>0.26631785179652895</v>
      </c>
      <c r="AN4880">
        <v>4879</v>
      </c>
      <c r="AO4880">
        <v>0.27512457815308805</v>
      </c>
    </row>
    <row r="4881" spans="31:41" x14ac:dyDescent="0.25">
      <c r="AE4881">
        <v>4880</v>
      </c>
      <c r="AF4881" s="1">
        <v>2.8995483330496175E-2</v>
      </c>
      <c r="AH4881">
        <v>4880</v>
      </c>
      <c r="AI4881">
        <v>6397.7668952054055</v>
      </c>
      <c r="AK4881">
        <v>4880</v>
      </c>
      <c r="AL4881">
        <v>0.13232661398561718</v>
      </c>
      <c r="AN4881">
        <v>4880</v>
      </c>
      <c r="AO4881">
        <v>0.24254544662536293</v>
      </c>
    </row>
    <row r="4882" spans="31:41" x14ac:dyDescent="0.25">
      <c r="AE4882">
        <v>4881</v>
      </c>
      <c r="AF4882" s="1">
        <v>2.9881534530595388E-2</v>
      </c>
      <c r="AH4882">
        <v>4881</v>
      </c>
      <c r="AI4882">
        <v>13144.223063289943</v>
      </c>
      <c r="AK4882">
        <v>4881</v>
      </c>
      <c r="AL4882">
        <v>0.22874068963331037</v>
      </c>
      <c r="AN4882">
        <v>4881</v>
      </c>
      <c r="AO4882">
        <v>0.42115005948822315</v>
      </c>
    </row>
    <row r="4883" spans="31:41" x14ac:dyDescent="0.25">
      <c r="AE4883">
        <v>4882</v>
      </c>
      <c r="AF4883" s="1">
        <v>3.6373795883377191E-2</v>
      </c>
      <c r="AH4883">
        <v>4882</v>
      </c>
      <c r="AI4883">
        <v>9151.306622516995</v>
      </c>
      <c r="AK4883">
        <v>4882</v>
      </c>
      <c r="AL4883">
        <v>0.22521506401408928</v>
      </c>
      <c r="AN4883">
        <v>4882</v>
      </c>
      <c r="AO4883">
        <v>0.39306865739889718</v>
      </c>
    </row>
    <row r="4884" spans="31:41" x14ac:dyDescent="0.25">
      <c r="AE4884">
        <v>4883</v>
      </c>
      <c r="AF4884" s="1">
        <v>2.3518852518634281E-2</v>
      </c>
      <c r="AH4884">
        <v>4883</v>
      </c>
      <c r="AI4884">
        <v>3291.2134157758355</v>
      </c>
      <c r="AK4884">
        <v>4883</v>
      </c>
      <c r="AL4884">
        <v>0.21738555824085237</v>
      </c>
      <c r="AN4884">
        <v>4883</v>
      </c>
      <c r="AO4884">
        <v>0.38086849994506444</v>
      </c>
    </row>
    <row r="4885" spans="31:41" x14ac:dyDescent="0.25">
      <c r="AE4885">
        <v>4884</v>
      </c>
      <c r="AF4885" s="1">
        <v>3.0044380832997319E-2</v>
      </c>
      <c r="AH4885">
        <v>4884</v>
      </c>
      <c r="AI4885">
        <v>3533.2723832013303</v>
      </c>
      <c r="AK4885">
        <v>4884</v>
      </c>
      <c r="AL4885">
        <v>0.11948644891233268</v>
      </c>
      <c r="AN4885">
        <v>4884</v>
      </c>
      <c r="AO4885">
        <v>0.36353145560503608</v>
      </c>
    </row>
    <row r="4886" spans="31:41" x14ac:dyDescent="0.25">
      <c r="AE4886">
        <v>4885</v>
      </c>
      <c r="AF4886" s="1">
        <v>3.122917996955854E-2</v>
      </c>
      <c r="AH4886">
        <v>4885</v>
      </c>
      <c r="AI4886">
        <v>1737.3510161339418</v>
      </c>
      <c r="AK4886">
        <v>4885</v>
      </c>
      <c r="AL4886">
        <v>0.24366050075765361</v>
      </c>
      <c r="AN4886">
        <v>4885</v>
      </c>
      <c r="AO4886">
        <v>0.42899374555002939</v>
      </c>
    </row>
    <row r="4887" spans="31:41" x14ac:dyDescent="0.25">
      <c r="AE4887">
        <v>4886</v>
      </c>
      <c r="AF4887" s="1">
        <v>3.389612559490085E-2</v>
      </c>
      <c r="AH4887">
        <v>4886</v>
      </c>
      <c r="AI4887">
        <v>11935.779491102257</v>
      </c>
      <c r="AK4887">
        <v>4886</v>
      </c>
      <c r="AL4887">
        <v>0.11609556967835849</v>
      </c>
      <c r="AN4887">
        <v>4886</v>
      </c>
      <c r="AO4887">
        <v>0.4395994124321696</v>
      </c>
    </row>
    <row r="4888" spans="31:41" x14ac:dyDescent="0.25">
      <c r="AE4888">
        <v>4887</v>
      </c>
      <c r="AF4888" s="1">
        <v>2.9253409328184432E-2</v>
      </c>
      <c r="AH4888">
        <v>4887</v>
      </c>
      <c r="AI4888">
        <v>13318.632788476971</v>
      </c>
      <c r="AK4888">
        <v>4887</v>
      </c>
      <c r="AL4888">
        <v>0.22202659757137061</v>
      </c>
      <c r="AN4888">
        <v>4887</v>
      </c>
      <c r="AO4888">
        <v>0.46788906401530561</v>
      </c>
    </row>
    <row r="4889" spans="31:41" x14ac:dyDescent="0.25">
      <c r="AE4889">
        <v>4888</v>
      </c>
      <c r="AF4889" s="1">
        <v>2.9346567383633726E-2</v>
      </c>
      <c r="AH4889">
        <v>4888</v>
      </c>
      <c r="AI4889">
        <v>1303.5134494777565</v>
      </c>
      <c r="AK4889">
        <v>4888</v>
      </c>
      <c r="AL4889">
        <v>0.27005708876418477</v>
      </c>
      <c r="AN4889">
        <v>4888</v>
      </c>
      <c r="AO4889">
        <v>0.4040011029333232</v>
      </c>
    </row>
    <row r="4890" spans="31:41" x14ac:dyDescent="0.25">
      <c r="AE4890">
        <v>4889</v>
      </c>
      <c r="AF4890" s="1">
        <v>2.9062134461417033E-2</v>
      </c>
      <c r="AH4890">
        <v>4889</v>
      </c>
      <c r="AI4890">
        <v>2429.7689440518138</v>
      </c>
      <c r="AK4890">
        <v>4889</v>
      </c>
      <c r="AL4890">
        <v>0.18986355063842025</v>
      </c>
      <c r="AN4890">
        <v>4889</v>
      </c>
      <c r="AO4890">
        <v>0.34341353269769664</v>
      </c>
    </row>
    <row r="4891" spans="31:41" x14ac:dyDescent="0.25">
      <c r="AE4891">
        <v>4890</v>
      </c>
      <c r="AF4891" s="1">
        <v>3.0199055274402253E-2</v>
      </c>
      <c r="AH4891">
        <v>4890</v>
      </c>
      <c r="AI4891">
        <v>6103.4895247508512</v>
      </c>
      <c r="AK4891">
        <v>4890</v>
      </c>
      <c r="AL4891">
        <v>0.13878107247788665</v>
      </c>
      <c r="AN4891">
        <v>4890</v>
      </c>
      <c r="AO4891">
        <v>0.44131593117661599</v>
      </c>
    </row>
    <row r="4892" spans="31:41" x14ac:dyDescent="0.25">
      <c r="AE4892">
        <v>4891</v>
      </c>
      <c r="AF4892" s="1">
        <v>2.6446827317606836E-2</v>
      </c>
      <c r="AH4892">
        <v>4891</v>
      </c>
      <c r="AI4892">
        <v>17092.404183096125</v>
      </c>
      <c r="AK4892">
        <v>4891</v>
      </c>
      <c r="AL4892">
        <v>0.2481004848875199</v>
      </c>
      <c r="AN4892">
        <v>4891</v>
      </c>
      <c r="AO4892">
        <v>0.4272027317020482</v>
      </c>
    </row>
    <row r="4893" spans="31:41" x14ac:dyDescent="0.25">
      <c r="AE4893">
        <v>4892</v>
      </c>
      <c r="AF4893" s="1">
        <v>3.2038063657499727E-2</v>
      </c>
      <c r="AH4893">
        <v>4892</v>
      </c>
      <c r="AI4893">
        <v>2639.8887781807548</v>
      </c>
      <c r="AK4893">
        <v>4892</v>
      </c>
      <c r="AL4893">
        <v>0.24375058421847365</v>
      </c>
      <c r="AN4893">
        <v>4892</v>
      </c>
      <c r="AO4893">
        <v>0.38855302106017753</v>
      </c>
    </row>
    <row r="4894" spans="31:41" x14ac:dyDescent="0.25">
      <c r="AE4894">
        <v>4893</v>
      </c>
      <c r="AF4894" s="1">
        <v>3.5110948871202474E-2</v>
      </c>
      <c r="AH4894">
        <v>4893</v>
      </c>
      <c r="AI4894">
        <v>4636.7267602112051</v>
      </c>
      <c r="AK4894">
        <v>4893</v>
      </c>
      <c r="AL4894">
        <v>0.22068429149260024</v>
      </c>
      <c r="AN4894">
        <v>4893</v>
      </c>
      <c r="AO4894">
        <v>0.33696175012142066</v>
      </c>
    </row>
    <row r="4895" spans="31:41" x14ac:dyDescent="0.25">
      <c r="AE4895">
        <v>4894</v>
      </c>
      <c r="AF4895" s="1">
        <v>3.1995062235610883E-2</v>
      </c>
      <c r="AH4895">
        <v>4894</v>
      </c>
      <c r="AI4895">
        <v>2021.6952184512973</v>
      </c>
      <c r="AK4895">
        <v>4894</v>
      </c>
      <c r="AL4895">
        <v>0.22441894828583256</v>
      </c>
      <c r="AN4895">
        <v>4894</v>
      </c>
      <c r="AO4895">
        <v>0.4079208502130619</v>
      </c>
    </row>
    <row r="4896" spans="31:41" x14ac:dyDescent="0.25">
      <c r="AE4896">
        <v>4895</v>
      </c>
      <c r="AF4896" s="1">
        <v>3.3859410234638787E-2</v>
      </c>
      <c r="AH4896">
        <v>4895</v>
      </c>
      <c r="AI4896">
        <v>4026.7983369652998</v>
      </c>
      <c r="AK4896">
        <v>4895</v>
      </c>
      <c r="AL4896">
        <v>0.13521697058227283</v>
      </c>
      <c r="AN4896">
        <v>4895</v>
      </c>
      <c r="AO4896">
        <v>0.41986410438433774</v>
      </c>
    </row>
    <row r="4897" spans="31:41" x14ac:dyDescent="0.25">
      <c r="AE4897">
        <v>4896</v>
      </c>
      <c r="AF4897" s="1">
        <v>3.2957981797942848E-2</v>
      </c>
      <c r="AH4897">
        <v>4896</v>
      </c>
      <c r="AI4897">
        <v>2028.8668954260579</v>
      </c>
      <c r="AK4897">
        <v>4896</v>
      </c>
      <c r="AL4897">
        <v>0.21464237842710543</v>
      </c>
      <c r="AN4897">
        <v>4896</v>
      </c>
      <c r="AO4897">
        <v>0.42274517224515767</v>
      </c>
    </row>
    <row r="4898" spans="31:41" x14ac:dyDescent="0.25">
      <c r="AE4898">
        <v>4897</v>
      </c>
      <c r="AF4898" s="1">
        <v>3.3134583644073512E-2</v>
      </c>
      <c r="AH4898">
        <v>4897</v>
      </c>
      <c r="AI4898">
        <v>4605.9391396111414</v>
      </c>
      <c r="AK4898">
        <v>4897</v>
      </c>
      <c r="AL4898">
        <v>0.20143140597936213</v>
      </c>
      <c r="AN4898">
        <v>4897</v>
      </c>
      <c r="AO4898">
        <v>0.43514688976508148</v>
      </c>
    </row>
    <row r="4899" spans="31:41" x14ac:dyDescent="0.25">
      <c r="AE4899">
        <v>4898</v>
      </c>
      <c r="AF4899" s="1">
        <v>3.0901664819247276E-2</v>
      </c>
      <c r="AH4899">
        <v>4898</v>
      </c>
      <c r="AI4899">
        <v>14750.150290194797</v>
      </c>
      <c r="AK4899">
        <v>4898</v>
      </c>
      <c r="AL4899">
        <v>0.11378933576401842</v>
      </c>
      <c r="AN4899">
        <v>4898</v>
      </c>
      <c r="AO4899">
        <v>0.41266639025991614</v>
      </c>
    </row>
    <row r="4900" spans="31:41" x14ac:dyDescent="0.25">
      <c r="AE4900">
        <v>4899</v>
      </c>
      <c r="AF4900" s="1">
        <v>3.0030783418862894E-2</v>
      </c>
      <c r="AH4900">
        <v>4899</v>
      </c>
      <c r="AI4900">
        <v>25728.164197579576</v>
      </c>
      <c r="AK4900">
        <v>4899</v>
      </c>
      <c r="AL4900">
        <v>0.24821411403338101</v>
      </c>
      <c r="AN4900">
        <v>4899</v>
      </c>
      <c r="AO4900">
        <v>0.40974947399313322</v>
      </c>
    </row>
    <row r="4901" spans="31:41" x14ac:dyDescent="0.25">
      <c r="AE4901">
        <v>4900</v>
      </c>
      <c r="AF4901" s="1">
        <v>2.3335409761414017E-2</v>
      </c>
      <c r="AH4901">
        <v>4900</v>
      </c>
      <c r="AI4901">
        <v>19121.883293033432</v>
      </c>
      <c r="AK4901">
        <v>4900</v>
      </c>
      <c r="AL4901">
        <v>0.27720608911011679</v>
      </c>
      <c r="AN4901">
        <v>4900</v>
      </c>
      <c r="AO4901">
        <v>0.37821637836691169</v>
      </c>
    </row>
    <row r="4902" spans="31:41" x14ac:dyDescent="0.25">
      <c r="AE4902">
        <v>4901</v>
      </c>
      <c r="AF4902" s="1">
        <v>2.9718187443887878E-2</v>
      </c>
      <c r="AH4902">
        <v>4901</v>
      </c>
      <c r="AI4902">
        <v>920.98867372580844</v>
      </c>
      <c r="AK4902">
        <v>4901</v>
      </c>
      <c r="AL4902">
        <v>0.22439652958446171</v>
      </c>
      <c r="AN4902">
        <v>4901</v>
      </c>
      <c r="AO4902">
        <v>0.39102457073876684</v>
      </c>
    </row>
    <row r="4903" spans="31:41" x14ac:dyDescent="0.25">
      <c r="AE4903">
        <v>4902</v>
      </c>
      <c r="AF4903" s="1">
        <v>3.1367605698361167E-2</v>
      </c>
      <c r="AH4903">
        <v>4902</v>
      </c>
      <c r="AI4903">
        <v>428.98988993154376</v>
      </c>
      <c r="AK4903">
        <v>4902</v>
      </c>
      <c r="AL4903">
        <v>0.18876983043863768</v>
      </c>
      <c r="AN4903">
        <v>4902</v>
      </c>
      <c r="AO4903">
        <v>0.41973607576645916</v>
      </c>
    </row>
    <row r="4904" spans="31:41" x14ac:dyDescent="0.25">
      <c r="AE4904">
        <v>4903</v>
      </c>
      <c r="AF4904" s="1">
        <v>2.8401045563249294E-2</v>
      </c>
      <c r="AH4904">
        <v>4903</v>
      </c>
      <c r="AI4904">
        <v>7415.6354699189997</v>
      </c>
      <c r="AK4904">
        <v>4903</v>
      </c>
      <c r="AL4904">
        <v>0.20957857739246077</v>
      </c>
      <c r="AN4904">
        <v>4903</v>
      </c>
      <c r="AO4904">
        <v>0.41876525528497271</v>
      </c>
    </row>
    <row r="4905" spans="31:41" x14ac:dyDescent="0.25">
      <c r="AE4905">
        <v>4904</v>
      </c>
      <c r="AF4905" s="1">
        <v>2.7759300704962575E-2</v>
      </c>
      <c r="AH4905">
        <v>4904</v>
      </c>
      <c r="AI4905">
        <v>1532.1453256319157</v>
      </c>
      <c r="AK4905">
        <v>4904</v>
      </c>
      <c r="AL4905">
        <v>0.17484811568931646</v>
      </c>
      <c r="AN4905">
        <v>4904</v>
      </c>
      <c r="AO4905">
        <v>0.46045251625671868</v>
      </c>
    </row>
    <row r="4906" spans="31:41" x14ac:dyDescent="0.25">
      <c r="AE4906">
        <v>4905</v>
      </c>
      <c r="AF4906" s="1">
        <v>2.7055758526685292E-2</v>
      </c>
      <c r="AH4906">
        <v>4905</v>
      </c>
      <c r="AI4906">
        <v>1674.6757071313511</v>
      </c>
      <c r="AK4906">
        <v>4905</v>
      </c>
      <c r="AL4906">
        <v>0.19263028382819422</v>
      </c>
      <c r="AN4906">
        <v>4905</v>
      </c>
      <c r="AO4906">
        <v>0.41181806189771225</v>
      </c>
    </row>
    <row r="4907" spans="31:41" x14ac:dyDescent="0.25">
      <c r="AE4907">
        <v>4906</v>
      </c>
      <c r="AF4907" s="1">
        <v>3.5352192533278703E-2</v>
      </c>
      <c r="AH4907">
        <v>4906</v>
      </c>
      <c r="AI4907">
        <v>1324.4089166165252</v>
      </c>
      <c r="AK4907">
        <v>4906</v>
      </c>
      <c r="AL4907">
        <v>0.23830634584763366</v>
      </c>
      <c r="AN4907">
        <v>4906</v>
      </c>
      <c r="AO4907">
        <v>0.37827764491106847</v>
      </c>
    </row>
    <row r="4908" spans="31:41" x14ac:dyDescent="0.25">
      <c r="AE4908">
        <v>4907</v>
      </c>
      <c r="AF4908" s="1">
        <v>3.1746007106724594E-2</v>
      </c>
      <c r="AH4908">
        <v>4907</v>
      </c>
      <c r="AI4908">
        <v>6083.2473945524707</v>
      </c>
      <c r="AK4908">
        <v>4907</v>
      </c>
      <c r="AL4908">
        <v>0.18339031402196471</v>
      </c>
      <c r="AN4908">
        <v>4907</v>
      </c>
      <c r="AO4908">
        <v>0.44804676364247686</v>
      </c>
    </row>
    <row r="4909" spans="31:41" x14ac:dyDescent="0.25">
      <c r="AE4909">
        <v>4908</v>
      </c>
      <c r="AF4909" s="1">
        <v>3.2477752047635811E-2</v>
      </c>
      <c r="AH4909">
        <v>4908</v>
      </c>
      <c r="AI4909">
        <v>1075.3774706501679</v>
      </c>
      <c r="AK4909">
        <v>4908</v>
      </c>
      <c r="AL4909">
        <v>0.3119411437253764</v>
      </c>
      <c r="AN4909">
        <v>4908</v>
      </c>
      <c r="AO4909">
        <v>0.40236695768903386</v>
      </c>
    </row>
    <row r="4910" spans="31:41" x14ac:dyDescent="0.25">
      <c r="AE4910">
        <v>4909</v>
      </c>
      <c r="AF4910" s="1">
        <v>3.6123938903055874E-2</v>
      </c>
      <c r="AH4910">
        <v>4909</v>
      </c>
      <c r="AI4910">
        <v>1675.0395781202267</v>
      </c>
      <c r="AK4910">
        <v>4909</v>
      </c>
      <c r="AL4910">
        <v>0.3105230221196425</v>
      </c>
      <c r="AN4910">
        <v>4909</v>
      </c>
      <c r="AO4910">
        <v>0.39914490896602289</v>
      </c>
    </row>
    <row r="4911" spans="31:41" x14ac:dyDescent="0.25">
      <c r="AE4911">
        <v>4910</v>
      </c>
      <c r="AF4911" s="1">
        <v>2.620813229829233E-2</v>
      </c>
      <c r="AH4911">
        <v>4910</v>
      </c>
      <c r="AI4911">
        <v>5556.8084509977725</v>
      </c>
      <c r="AK4911">
        <v>4910</v>
      </c>
      <c r="AL4911">
        <v>7.0538042748118451E-2</v>
      </c>
      <c r="AN4911">
        <v>4910</v>
      </c>
      <c r="AO4911">
        <v>0.33140527896181138</v>
      </c>
    </row>
    <row r="4912" spans="31:41" x14ac:dyDescent="0.25">
      <c r="AE4912">
        <v>4911</v>
      </c>
      <c r="AF4912" s="1">
        <v>3.7628434497556817E-2</v>
      </c>
      <c r="AH4912">
        <v>4911</v>
      </c>
      <c r="AI4912">
        <v>18429.470004377985</v>
      </c>
      <c r="AK4912">
        <v>4911</v>
      </c>
      <c r="AL4912">
        <v>0.1360206162296265</v>
      </c>
      <c r="AN4912">
        <v>4911</v>
      </c>
      <c r="AO4912">
        <v>0.32743771132708893</v>
      </c>
    </row>
    <row r="4913" spans="31:41" x14ac:dyDescent="0.25">
      <c r="AE4913">
        <v>4912</v>
      </c>
      <c r="AF4913" s="1">
        <v>2.76589271948533E-2</v>
      </c>
      <c r="AH4913">
        <v>4912</v>
      </c>
      <c r="AI4913">
        <v>6851.3979075173638</v>
      </c>
      <c r="AK4913">
        <v>4912</v>
      </c>
      <c r="AL4913">
        <v>0.14661146763070665</v>
      </c>
      <c r="AN4913">
        <v>4912</v>
      </c>
      <c r="AO4913">
        <v>0.42285411506632609</v>
      </c>
    </row>
    <row r="4914" spans="31:41" x14ac:dyDescent="0.25">
      <c r="AE4914">
        <v>4913</v>
      </c>
      <c r="AF4914" s="1">
        <v>3.2415417342168684E-2</v>
      </c>
      <c r="AH4914">
        <v>4913</v>
      </c>
      <c r="AI4914">
        <v>5354.7688215037169</v>
      </c>
      <c r="AK4914">
        <v>4913</v>
      </c>
      <c r="AL4914">
        <v>0.21903247431241432</v>
      </c>
      <c r="AN4914">
        <v>4913</v>
      </c>
      <c r="AO4914">
        <v>0.36906973946142907</v>
      </c>
    </row>
    <row r="4915" spans="31:41" x14ac:dyDescent="0.25">
      <c r="AE4915">
        <v>4914</v>
      </c>
      <c r="AF4915" s="1">
        <v>2.3181718355144598E-2</v>
      </c>
      <c r="AH4915">
        <v>4914</v>
      </c>
      <c r="AI4915">
        <v>7694.2647865604995</v>
      </c>
      <c r="AK4915">
        <v>4914</v>
      </c>
      <c r="AL4915">
        <v>0.18997903056237664</v>
      </c>
      <c r="AN4915">
        <v>4914</v>
      </c>
      <c r="AO4915">
        <v>0.3289918215048977</v>
      </c>
    </row>
    <row r="4916" spans="31:41" x14ac:dyDescent="0.25">
      <c r="AE4916">
        <v>4915</v>
      </c>
      <c r="AF4916" s="1">
        <v>2.8120867763310686E-2</v>
      </c>
      <c r="AH4916">
        <v>4915</v>
      </c>
      <c r="AI4916">
        <v>1873.7895793127732</v>
      </c>
      <c r="AK4916">
        <v>4915</v>
      </c>
      <c r="AL4916">
        <v>0.15443532881159328</v>
      </c>
      <c r="AN4916">
        <v>4915</v>
      </c>
      <c r="AO4916">
        <v>0.42487649589966325</v>
      </c>
    </row>
    <row r="4917" spans="31:41" x14ac:dyDescent="0.25">
      <c r="AE4917">
        <v>4916</v>
      </c>
      <c r="AF4917" s="1">
        <v>3.3203825334233272E-2</v>
      </c>
      <c r="AH4917">
        <v>4916</v>
      </c>
      <c r="AI4917">
        <v>5329.459323436593</v>
      </c>
      <c r="AK4917">
        <v>4916</v>
      </c>
      <c r="AL4917">
        <v>0.26849883948454722</v>
      </c>
      <c r="AN4917">
        <v>4916</v>
      </c>
      <c r="AO4917">
        <v>0.37476239532103595</v>
      </c>
    </row>
    <row r="4918" spans="31:41" x14ac:dyDescent="0.25">
      <c r="AE4918">
        <v>4917</v>
      </c>
      <c r="AF4918" s="1">
        <v>3.4351397299168474E-2</v>
      </c>
      <c r="AH4918">
        <v>4917</v>
      </c>
      <c r="AI4918">
        <v>19342.600292245614</v>
      </c>
      <c r="AK4918">
        <v>4917</v>
      </c>
      <c r="AL4918">
        <v>0.16851105604798797</v>
      </c>
      <c r="AN4918">
        <v>4917</v>
      </c>
      <c r="AO4918">
        <v>0.50493246208095566</v>
      </c>
    </row>
    <row r="4919" spans="31:41" x14ac:dyDescent="0.25">
      <c r="AE4919">
        <v>4918</v>
      </c>
      <c r="AF4919" s="1">
        <v>3.0435476038461751E-2</v>
      </c>
      <c r="AH4919">
        <v>4918</v>
      </c>
      <c r="AI4919">
        <v>4729.6237789185097</v>
      </c>
      <c r="AK4919">
        <v>4918</v>
      </c>
      <c r="AL4919">
        <v>0.13583854629125061</v>
      </c>
      <c r="AN4919">
        <v>4918</v>
      </c>
      <c r="AO4919">
        <v>0.45898571003324096</v>
      </c>
    </row>
    <row r="4920" spans="31:41" x14ac:dyDescent="0.25">
      <c r="AE4920">
        <v>4919</v>
      </c>
      <c r="AF4920" s="1">
        <v>2.6152506539455445E-2</v>
      </c>
      <c r="AH4920">
        <v>4919</v>
      </c>
      <c r="AI4920">
        <v>20158.625753636774</v>
      </c>
      <c r="AK4920">
        <v>4919</v>
      </c>
      <c r="AL4920">
        <v>0.22607424142553201</v>
      </c>
      <c r="AN4920">
        <v>4919</v>
      </c>
      <c r="AO4920">
        <v>0.42802281461180103</v>
      </c>
    </row>
    <row r="4921" spans="31:41" x14ac:dyDescent="0.25">
      <c r="AE4921">
        <v>4920</v>
      </c>
      <c r="AF4921" s="1">
        <v>3.3216102370315692E-2</v>
      </c>
      <c r="AH4921">
        <v>4920</v>
      </c>
      <c r="AI4921">
        <v>6768.5134441727196</v>
      </c>
      <c r="AK4921">
        <v>4920</v>
      </c>
      <c r="AL4921">
        <v>0.14307734819484533</v>
      </c>
      <c r="AN4921">
        <v>4920</v>
      </c>
      <c r="AO4921">
        <v>0.38780610446359365</v>
      </c>
    </row>
    <row r="4922" spans="31:41" x14ac:dyDescent="0.25">
      <c r="AE4922">
        <v>4921</v>
      </c>
      <c r="AF4922" s="1">
        <v>2.9726068149734441E-2</v>
      </c>
      <c r="AH4922">
        <v>4921</v>
      </c>
      <c r="AI4922">
        <v>42209.768661742492</v>
      </c>
      <c r="AK4922">
        <v>4921</v>
      </c>
      <c r="AL4922">
        <v>0.3058424189250401</v>
      </c>
      <c r="AN4922">
        <v>4921</v>
      </c>
      <c r="AO4922">
        <v>0.42569747692447207</v>
      </c>
    </row>
    <row r="4923" spans="31:41" x14ac:dyDescent="0.25">
      <c r="AE4923">
        <v>4922</v>
      </c>
      <c r="AF4923" s="1">
        <v>2.8210333120935793E-2</v>
      </c>
      <c r="AH4923">
        <v>4922</v>
      </c>
      <c r="AI4923">
        <v>3571.4122571874173</v>
      </c>
      <c r="AK4923">
        <v>4922</v>
      </c>
      <c r="AL4923">
        <v>0.22274524828323122</v>
      </c>
      <c r="AN4923">
        <v>4922</v>
      </c>
      <c r="AO4923">
        <v>0.39813709868952751</v>
      </c>
    </row>
    <row r="4924" spans="31:41" x14ac:dyDescent="0.25">
      <c r="AE4924">
        <v>4923</v>
      </c>
      <c r="AF4924" s="1">
        <v>3.2633275575961074E-2</v>
      </c>
      <c r="AH4924">
        <v>4923</v>
      </c>
      <c r="AI4924">
        <v>7479.9833576968877</v>
      </c>
      <c r="AK4924">
        <v>4923</v>
      </c>
      <c r="AL4924">
        <v>0.24553267660503694</v>
      </c>
      <c r="AN4924">
        <v>4923</v>
      </c>
      <c r="AO4924">
        <v>0.34598041078610886</v>
      </c>
    </row>
    <row r="4925" spans="31:41" x14ac:dyDescent="0.25">
      <c r="AE4925">
        <v>4924</v>
      </c>
      <c r="AF4925" s="1">
        <v>2.7357181097609429E-2</v>
      </c>
      <c r="AH4925">
        <v>4924</v>
      </c>
      <c r="AI4925">
        <v>1060.3180075724752</v>
      </c>
      <c r="AK4925">
        <v>4924</v>
      </c>
      <c r="AL4925">
        <v>0.2088185526850104</v>
      </c>
      <c r="AN4925">
        <v>4924</v>
      </c>
      <c r="AO4925">
        <v>0.45660993101274433</v>
      </c>
    </row>
    <row r="4926" spans="31:41" x14ac:dyDescent="0.25">
      <c r="AE4926">
        <v>4925</v>
      </c>
      <c r="AF4926" s="1">
        <v>3.0789614277181965E-2</v>
      </c>
      <c r="AH4926">
        <v>4925</v>
      </c>
      <c r="AI4926">
        <v>3634.5103263966157</v>
      </c>
      <c r="AK4926">
        <v>4925</v>
      </c>
      <c r="AL4926">
        <v>0.20457229191707332</v>
      </c>
      <c r="AN4926">
        <v>4925</v>
      </c>
      <c r="AO4926">
        <v>0.42076807726367554</v>
      </c>
    </row>
    <row r="4927" spans="31:41" x14ac:dyDescent="0.25">
      <c r="AE4927">
        <v>4926</v>
      </c>
      <c r="AF4927" s="1">
        <v>3.3058261406913036E-2</v>
      </c>
      <c r="AH4927">
        <v>4926</v>
      </c>
      <c r="AI4927">
        <v>8112.9670143431495</v>
      </c>
      <c r="AK4927">
        <v>4926</v>
      </c>
      <c r="AL4927">
        <v>0.13354767963877134</v>
      </c>
      <c r="AN4927">
        <v>4926</v>
      </c>
      <c r="AO4927">
        <v>0.44253453029425072</v>
      </c>
    </row>
    <row r="4928" spans="31:41" x14ac:dyDescent="0.25">
      <c r="AE4928">
        <v>4927</v>
      </c>
      <c r="AF4928" s="1">
        <v>3.1302784461320288E-2</v>
      </c>
      <c r="AH4928">
        <v>4927</v>
      </c>
      <c r="AI4928">
        <v>3214.0226810620552</v>
      </c>
      <c r="AK4928">
        <v>4927</v>
      </c>
      <c r="AL4928">
        <v>0.1949019516799313</v>
      </c>
      <c r="AN4928">
        <v>4927</v>
      </c>
      <c r="AO4928">
        <v>0.35086079930015518</v>
      </c>
    </row>
    <row r="4929" spans="31:41" x14ac:dyDescent="0.25">
      <c r="AE4929">
        <v>4928</v>
      </c>
      <c r="AF4929" s="1">
        <v>3.3801104030381612E-2</v>
      </c>
      <c r="AH4929">
        <v>4928</v>
      </c>
      <c r="AI4929">
        <v>9410.2409831394525</v>
      </c>
      <c r="AK4929">
        <v>4928</v>
      </c>
      <c r="AL4929">
        <v>0.26744980645517263</v>
      </c>
      <c r="AN4929">
        <v>4928</v>
      </c>
      <c r="AO4929">
        <v>0.42434574794966795</v>
      </c>
    </row>
    <row r="4930" spans="31:41" x14ac:dyDescent="0.25">
      <c r="AE4930">
        <v>4929</v>
      </c>
      <c r="AF4930" s="1">
        <v>3.5412405465081509E-2</v>
      </c>
      <c r="AH4930">
        <v>4929</v>
      </c>
      <c r="AI4930">
        <v>1842.0248392050171</v>
      </c>
      <c r="AK4930">
        <v>4929</v>
      </c>
      <c r="AL4930">
        <v>0.25315112608311863</v>
      </c>
      <c r="AN4930">
        <v>4929</v>
      </c>
      <c r="AO4930">
        <v>0.43905119153322003</v>
      </c>
    </row>
    <row r="4931" spans="31:41" x14ac:dyDescent="0.25">
      <c r="AE4931">
        <v>4930</v>
      </c>
      <c r="AF4931" s="1">
        <v>2.7715987173068113E-2</v>
      </c>
      <c r="AH4931">
        <v>4930</v>
      </c>
      <c r="AI4931">
        <v>3822.617917447229</v>
      </c>
      <c r="AK4931">
        <v>4930</v>
      </c>
      <c r="AL4931">
        <v>0.23004980444945566</v>
      </c>
      <c r="AN4931">
        <v>4930</v>
      </c>
      <c r="AO4931">
        <v>0.45047505475439836</v>
      </c>
    </row>
    <row r="4932" spans="31:41" x14ac:dyDescent="0.25">
      <c r="AE4932">
        <v>4931</v>
      </c>
      <c r="AF4932" s="1">
        <v>2.7079393941937147E-2</v>
      </c>
      <c r="AH4932">
        <v>4931</v>
      </c>
      <c r="AI4932">
        <v>4399.8193979762573</v>
      </c>
      <c r="AK4932">
        <v>4931</v>
      </c>
      <c r="AL4932">
        <v>0.16594979604524085</v>
      </c>
      <c r="AN4932">
        <v>4931</v>
      </c>
      <c r="AO4932">
        <v>0.40174656466617908</v>
      </c>
    </row>
    <row r="4933" spans="31:41" x14ac:dyDescent="0.25">
      <c r="AE4933">
        <v>4932</v>
      </c>
      <c r="AF4933" s="1">
        <v>3.13531094553261E-2</v>
      </c>
      <c r="AH4933">
        <v>4932</v>
      </c>
      <c r="AI4933">
        <v>5003.3103003444594</v>
      </c>
      <c r="AK4933">
        <v>4932</v>
      </c>
      <c r="AL4933">
        <v>0.26317828300455148</v>
      </c>
      <c r="AN4933">
        <v>4932</v>
      </c>
      <c r="AO4933">
        <v>0.40273481606428785</v>
      </c>
    </row>
    <row r="4934" spans="31:41" x14ac:dyDescent="0.25">
      <c r="AE4934">
        <v>4933</v>
      </c>
      <c r="AF4934" s="1">
        <v>3.2889527827160814E-2</v>
      </c>
      <c r="AH4934">
        <v>4933</v>
      </c>
      <c r="AI4934">
        <v>2596.7507961922092</v>
      </c>
      <c r="AK4934">
        <v>4933</v>
      </c>
      <c r="AL4934">
        <v>0.17376358187697541</v>
      </c>
      <c r="AN4934">
        <v>4933</v>
      </c>
      <c r="AO4934">
        <v>0.38166859990050556</v>
      </c>
    </row>
    <row r="4935" spans="31:41" x14ac:dyDescent="0.25">
      <c r="AE4935">
        <v>4934</v>
      </c>
      <c r="AF4935" s="1">
        <v>3.0720213431291388E-2</v>
      </c>
      <c r="AH4935">
        <v>4934</v>
      </c>
      <c r="AI4935">
        <v>3059.4338308629654</v>
      </c>
      <c r="AK4935">
        <v>4934</v>
      </c>
      <c r="AL4935">
        <v>0.16266644481525577</v>
      </c>
      <c r="AN4935">
        <v>4934</v>
      </c>
      <c r="AO4935">
        <v>0.39002939196199099</v>
      </c>
    </row>
    <row r="4936" spans="31:41" x14ac:dyDescent="0.25">
      <c r="AE4936">
        <v>4935</v>
      </c>
      <c r="AF4936" s="1">
        <v>2.8171796616001332E-2</v>
      </c>
      <c r="AH4936">
        <v>4935</v>
      </c>
      <c r="AI4936">
        <v>971.94103485160747</v>
      </c>
      <c r="AK4936">
        <v>4935</v>
      </c>
      <c r="AL4936">
        <v>0.16967133544326429</v>
      </c>
      <c r="AN4936">
        <v>4935</v>
      </c>
      <c r="AO4936">
        <v>0.43089379749079049</v>
      </c>
    </row>
    <row r="4937" spans="31:41" x14ac:dyDescent="0.25">
      <c r="AE4937">
        <v>4936</v>
      </c>
      <c r="AF4937" s="1">
        <v>3.3834521000916107E-2</v>
      </c>
      <c r="AH4937">
        <v>4936</v>
      </c>
      <c r="AI4937">
        <v>3456.053036937878</v>
      </c>
      <c r="AK4937">
        <v>4936</v>
      </c>
      <c r="AL4937">
        <v>0.23555551558138213</v>
      </c>
      <c r="AN4937">
        <v>4936</v>
      </c>
      <c r="AO4937">
        <v>0.40254210405912944</v>
      </c>
    </row>
    <row r="4938" spans="31:41" x14ac:dyDescent="0.25">
      <c r="AE4938">
        <v>4937</v>
      </c>
      <c r="AF4938" s="1">
        <v>2.9359058964042228E-2</v>
      </c>
      <c r="AH4938">
        <v>4937</v>
      </c>
      <c r="AI4938">
        <v>2371.6896284286236</v>
      </c>
      <c r="AK4938">
        <v>4937</v>
      </c>
      <c r="AL4938">
        <v>0.23858861718232888</v>
      </c>
      <c r="AN4938">
        <v>4937</v>
      </c>
      <c r="AO4938">
        <v>0.34090269267000983</v>
      </c>
    </row>
    <row r="4939" spans="31:41" x14ac:dyDescent="0.25">
      <c r="AE4939">
        <v>4938</v>
      </c>
      <c r="AF4939" s="1">
        <v>3.535875749055184E-2</v>
      </c>
      <c r="AH4939">
        <v>4938</v>
      </c>
      <c r="AI4939">
        <v>13164.111141137866</v>
      </c>
      <c r="AK4939">
        <v>4938</v>
      </c>
      <c r="AL4939">
        <v>0.29696105788312227</v>
      </c>
      <c r="AN4939">
        <v>4938</v>
      </c>
      <c r="AO4939">
        <v>0.38856100048314263</v>
      </c>
    </row>
    <row r="4940" spans="31:41" x14ac:dyDescent="0.25">
      <c r="AE4940">
        <v>4939</v>
      </c>
      <c r="AF4940" s="1">
        <v>3.3620283674673512E-2</v>
      </c>
      <c r="AH4940">
        <v>4939</v>
      </c>
      <c r="AI4940">
        <v>2699.4689338932649</v>
      </c>
      <c r="AK4940">
        <v>4939</v>
      </c>
      <c r="AL4940">
        <v>0.18016088092639951</v>
      </c>
      <c r="AN4940">
        <v>4939</v>
      </c>
      <c r="AO4940">
        <v>0.43882815006694997</v>
      </c>
    </row>
    <row r="4941" spans="31:41" x14ac:dyDescent="0.25">
      <c r="AE4941">
        <v>4940</v>
      </c>
      <c r="AF4941" s="1">
        <v>2.6719305795939841E-2</v>
      </c>
      <c r="AH4941">
        <v>4940</v>
      </c>
      <c r="AI4941">
        <v>3169.2499015460244</v>
      </c>
      <c r="AK4941">
        <v>4940</v>
      </c>
      <c r="AL4941">
        <v>0.16058182099429849</v>
      </c>
      <c r="AN4941">
        <v>4940</v>
      </c>
      <c r="AO4941">
        <v>0.26889069814019195</v>
      </c>
    </row>
    <row r="4942" spans="31:41" x14ac:dyDescent="0.25">
      <c r="AE4942">
        <v>4941</v>
      </c>
      <c r="AF4942" s="1">
        <v>3.2282461908044846E-2</v>
      </c>
      <c r="AH4942">
        <v>4941</v>
      </c>
      <c r="AI4942">
        <v>1842.339998634852</v>
      </c>
      <c r="AK4942">
        <v>4941</v>
      </c>
      <c r="AL4942">
        <v>0.21939406701625497</v>
      </c>
      <c r="AN4942">
        <v>4941</v>
      </c>
      <c r="AO4942">
        <v>0.31456531343045741</v>
      </c>
    </row>
    <row r="4943" spans="31:41" x14ac:dyDescent="0.25">
      <c r="AE4943">
        <v>4942</v>
      </c>
      <c r="AF4943" s="1">
        <v>3.4475192066350413E-2</v>
      </c>
      <c r="AH4943">
        <v>4942</v>
      </c>
      <c r="AI4943">
        <v>288.59972019771931</v>
      </c>
      <c r="AK4943">
        <v>4942</v>
      </c>
      <c r="AL4943">
        <v>0.14982401159892333</v>
      </c>
      <c r="AN4943">
        <v>4942</v>
      </c>
      <c r="AO4943">
        <v>0.37686604359900333</v>
      </c>
    </row>
    <row r="4944" spans="31:41" x14ac:dyDescent="0.25">
      <c r="AE4944">
        <v>4943</v>
      </c>
      <c r="AF4944" s="1">
        <v>3.0561860440553534E-2</v>
      </c>
      <c r="AH4944">
        <v>4943</v>
      </c>
      <c r="AI4944">
        <v>3544.8679954859376</v>
      </c>
      <c r="AK4944">
        <v>4943</v>
      </c>
      <c r="AL4944">
        <v>0.24440871854377594</v>
      </c>
      <c r="AN4944">
        <v>4943</v>
      </c>
      <c r="AO4944">
        <v>0.48494729523585722</v>
      </c>
    </row>
    <row r="4945" spans="31:41" x14ac:dyDescent="0.25">
      <c r="AE4945">
        <v>4944</v>
      </c>
      <c r="AF4945" s="1">
        <v>3.3113372990676293E-2</v>
      </c>
      <c r="AH4945">
        <v>4944</v>
      </c>
      <c r="AI4945">
        <v>6055.0449153771187</v>
      </c>
      <c r="AK4945">
        <v>4944</v>
      </c>
      <c r="AL4945">
        <v>0.14390489855621044</v>
      </c>
      <c r="AN4945">
        <v>4944</v>
      </c>
      <c r="AO4945">
        <v>0.45048134912486049</v>
      </c>
    </row>
    <row r="4946" spans="31:41" x14ac:dyDescent="0.25">
      <c r="AE4946">
        <v>4945</v>
      </c>
      <c r="AF4946" s="1">
        <v>2.9440796149834636E-2</v>
      </c>
      <c r="AH4946">
        <v>4945</v>
      </c>
      <c r="AI4946">
        <v>5601.3107094696397</v>
      </c>
      <c r="AK4946">
        <v>4945</v>
      </c>
      <c r="AL4946">
        <v>0.12305774785522276</v>
      </c>
      <c r="AN4946">
        <v>4945</v>
      </c>
      <c r="AO4946">
        <v>0.40447062182561339</v>
      </c>
    </row>
    <row r="4947" spans="31:41" x14ac:dyDescent="0.25">
      <c r="AE4947">
        <v>4946</v>
      </c>
      <c r="AF4947" s="1">
        <v>3.815215550783102E-2</v>
      </c>
      <c r="AH4947">
        <v>4946</v>
      </c>
      <c r="AI4947">
        <v>2725.0895834191924</v>
      </c>
      <c r="AK4947">
        <v>4946</v>
      </c>
      <c r="AL4947">
        <v>0.17690802745258266</v>
      </c>
      <c r="AN4947">
        <v>4946</v>
      </c>
      <c r="AO4947">
        <v>0.4096938182093291</v>
      </c>
    </row>
    <row r="4948" spans="31:41" x14ac:dyDescent="0.25">
      <c r="AE4948">
        <v>4947</v>
      </c>
      <c r="AF4948" s="1">
        <v>2.8977330207611729E-2</v>
      </c>
      <c r="AH4948">
        <v>4947</v>
      </c>
      <c r="AI4948">
        <v>4614.2296001947279</v>
      </c>
      <c r="AK4948">
        <v>4947</v>
      </c>
      <c r="AL4948">
        <v>0.19964516846713931</v>
      </c>
      <c r="AN4948">
        <v>4947</v>
      </c>
      <c r="AO4948">
        <v>0.38519813253900831</v>
      </c>
    </row>
    <row r="4949" spans="31:41" x14ac:dyDescent="0.25">
      <c r="AE4949">
        <v>4948</v>
      </c>
      <c r="AF4949" s="1">
        <v>3.351311233014842E-2</v>
      </c>
      <c r="AH4949">
        <v>4948</v>
      </c>
      <c r="AI4949">
        <v>694.01009413192151</v>
      </c>
      <c r="AK4949">
        <v>4948</v>
      </c>
      <c r="AL4949">
        <v>0.18658778915016863</v>
      </c>
      <c r="AN4949">
        <v>4948</v>
      </c>
      <c r="AO4949">
        <v>0.41261789838213758</v>
      </c>
    </row>
    <row r="4950" spans="31:41" x14ac:dyDescent="0.25">
      <c r="AE4950">
        <v>4949</v>
      </c>
      <c r="AF4950" s="1">
        <v>2.6810461517054796E-2</v>
      </c>
      <c r="AH4950">
        <v>4949</v>
      </c>
      <c r="AI4950">
        <v>11869.541677325373</v>
      </c>
      <c r="AK4950">
        <v>4949</v>
      </c>
      <c r="AL4950">
        <v>0.30829169105477405</v>
      </c>
      <c r="AN4950">
        <v>4949</v>
      </c>
      <c r="AO4950">
        <v>0.46045011922773238</v>
      </c>
    </row>
    <row r="4951" spans="31:41" x14ac:dyDescent="0.25">
      <c r="AE4951">
        <v>4950</v>
      </c>
      <c r="AF4951" s="1">
        <v>3.1691858087393054E-2</v>
      </c>
      <c r="AH4951">
        <v>4950</v>
      </c>
      <c r="AI4951">
        <v>3560.5257262361756</v>
      </c>
      <c r="AK4951">
        <v>4950</v>
      </c>
      <c r="AL4951">
        <v>0.15653001449608125</v>
      </c>
      <c r="AN4951">
        <v>4950</v>
      </c>
      <c r="AO4951">
        <v>0.43748325620893369</v>
      </c>
    </row>
    <row r="4952" spans="31:41" x14ac:dyDescent="0.25">
      <c r="AE4952">
        <v>4951</v>
      </c>
      <c r="AF4952" s="1">
        <v>3.43297433749572E-2</v>
      </c>
      <c r="AH4952">
        <v>4951</v>
      </c>
      <c r="AI4952">
        <v>5697.9369350316538</v>
      </c>
      <c r="AK4952">
        <v>4951</v>
      </c>
      <c r="AL4952">
        <v>0.18886396038628528</v>
      </c>
      <c r="AN4952">
        <v>4951</v>
      </c>
      <c r="AO4952">
        <v>0.39471398957485532</v>
      </c>
    </row>
    <row r="4953" spans="31:41" x14ac:dyDescent="0.25">
      <c r="AE4953">
        <v>4952</v>
      </c>
      <c r="AF4953" s="1">
        <v>2.9209739215388275E-2</v>
      </c>
      <c r="AH4953">
        <v>4952</v>
      </c>
      <c r="AI4953">
        <v>10223.057809638018</v>
      </c>
      <c r="AK4953">
        <v>4952</v>
      </c>
      <c r="AL4953">
        <v>0.18868742345368258</v>
      </c>
      <c r="AN4953">
        <v>4952</v>
      </c>
      <c r="AO4953">
        <v>0.3834976130609874</v>
      </c>
    </row>
    <row r="4954" spans="31:41" x14ac:dyDescent="0.25">
      <c r="AE4954">
        <v>4953</v>
      </c>
      <c r="AF4954" s="1">
        <v>2.8505023615326808E-2</v>
      </c>
      <c r="AH4954">
        <v>4953</v>
      </c>
      <c r="AI4954">
        <v>1592.1672316958102</v>
      </c>
      <c r="AK4954">
        <v>4953</v>
      </c>
      <c r="AL4954">
        <v>0.14217590173076972</v>
      </c>
      <c r="AN4954">
        <v>4953</v>
      </c>
      <c r="AO4954">
        <v>0.44103632458218511</v>
      </c>
    </row>
    <row r="4955" spans="31:41" x14ac:dyDescent="0.25">
      <c r="AE4955">
        <v>4954</v>
      </c>
      <c r="AF4955" s="1">
        <v>3.6534880131368519E-2</v>
      </c>
      <c r="AH4955">
        <v>4954</v>
      </c>
      <c r="AI4955">
        <v>9327.5475911504236</v>
      </c>
      <c r="AK4955">
        <v>4954</v>
      </c>
      <c r="AL4955">
        <v>0.24576567488663081</v>
      </c>
      <c r="AN4955">
        <v>4954</v>
      </c>
      <c r="AO4955">
        <v>0.3796593354931726</v>
      </c>
    </row>
    <row r="4956" spans="31:41" x14ac:dyDescent="0.25">
      <c r="AE4956">
        <v>4955</v>
      </c>
      <c r="AF4956" s="1">
        <v>3.2539370368427356E-2</v>
      </c>
      <c r="AH4956">
        <v>4955</v>
      </c>
      <c r="AI4956">
        <v>1452.9887692887592</v>
      </c>
      <c r="AK4956">
        <v>4955</v>
      </c>
      <c r="AL4956">
        <v>0.19712985694872215</v>
      </c>
      <c r="AN4956">
        <v>4955</v>
      </c>
      <c r="AO4956">
        <v>0.41955258453039268</v>
      </c>
    </row>
    <row r="4957" spans="31:41" x14ac:dyDescent="0.25">
      <c r="AE4957">
        <v>4956</v>
      </c>
      <c r="AF4957" s="1">
        <v>3.0425802540867242E-2</v>
      </c>
      <c r="AH4957">
        <v>4956</v>
      </c>
      <c r="AI4957">
        <v>2153.3149449941525</v>
      </c>
      <c r="AK4957">
        <v>4956</v>
      </c>
      <c r="AL4957">
        <v>0.13016600373828258</v>
      </c>
      <c r="AN4957">
        <v>4956</v>
      </c>
      <c r="AO4957">
        <v>0.36039674436097174</v>
      </c>
    </row>
    <row r="4958" spans="31:41" x14ac:dyDescent="0.25">
      <c r="AE4958">
        <v>4957</v>
      </c>
      <c r="AF4958" s="1">
        <v>3.2987820528340706E-2</v>
      </c>
      <c r="AH4958">
        <v>4957</v>
      </c>
      <c r="AI4958">
        <v>2783.3468506484801</v>
      </c>
      <c r="AK4958">
        <v>4957</v>
      </c>
      <c r="AL4958">
        <v>0.16519196026359564</v>
      </c>
      <c r="AN4958">
        <v>4957</v>
      </c>
      <c r="AO4958">
        <v>0.40491188461698574</v>
      </c>
    </row>
    <row r="4959" spans="31:41" x14ac:dyDescent="0.25">
      <c r="AE4959">
        <v>4958</v>
      </c>
      <c r="AF4959" s="1">
        <v>2.7128035019351682E-2</v>
      </c>
      <c r="AH4959">
        <v>4958</v>
      </c>
      <c r="AI4959">
        <v>4067.3978275341192</v>
      </c>
      <c r="AK4959">
        <v>4958</v>
      </c>
      <c r="AL4959">
        <v>0.22101784653514375</v>
      </c>
      <c r="AN4959">
        <v>4958</v>
      </c>
      <c r="AO4959">
        <v>0.54992982394522993</v>
      </c>
    </row>
    <row r="4960" spans="31:41" x14ac:dyDescent="0.25">
      <c r="AE4960">
        <v>4959</v>
      </c>
      <c r="AF4960" s="1">
        <v>2.9524106631818814E-2</v>
      </c>
      <c r="AH4960">
        <v>4959</v>
      </c>
      <c r="AI4960">
        <v>12051.91721886173</v>
      </c>
      <c r="AK4960">
        <v>4959</v>
      </c>
      <c r="AL4960">
        <v>0.13994389257257128</v>
      </c>
      <c r="AN4960">
        <v>4959</v>
      </c>
      <c r="AO4960">
        <v>0.38888984046412634</v>
      </c>
    </row>
    <row r="4961" spans="31:41" x14ac:dyDescent="0.25">
      <c r="AE4961">
        <v>4960</v>
      </c>
      <c r="AF4961" s="1">
        <v>2.8245040594526483E-2</v>
      </c>
      <c r="AH4961">
        <v>4960</v>
      </c>
      <c r="AI4961">
        <v>5078.8957945879538</v>
      </c>
      <c r="AK4961">
        <v>4960</v>
      </c>
      <c r="AL4961">
        <v>0.20552162568698315</v>
      </c>
      <c r="AN4961">
        <v>4960</v>
      </c>
      <c r="AO4961">
        <v>0.31004201462159681</v>
      </c>
    </row>
    <row r="4962" spans="31:41" x14ac:dyDescent="0.25">
      <c r="AE4962">
        <v>4961</v>
      </c>
      <c r="AF4962" s="1">
        <v>2.7732578671633812E-2</v>
      </c>
      <c r="AH4962">
        <v>4961</v>
      </c>
      <c r="AI4962">
        <v>9340.3147941792959</v>
      </c>
      <c r="AK4962">
        <v>4961</v>
      </c>
      <c r="AL4962">
        <v>0.27532022440891052</v>
      </c>
      <c r="AN4962">
        <v>4961</v>
      </c>
      <c r="AO4962">
        <v>0.45913014600051699</v>
      </c>
    </row>
    <row r="4963" spans="31:41" x14ac:dyDescent="0.25">
      <c r="AE4963">
        <v>4962</v>
      </c>
      <c r="AF4963" s="1">
        <v>2.7757925732008415E-2</v>
      </c>
      <c r="AH4963">
        <v>4962</v>
      </c>
      <c r="AI4963">
        <v>3692.9470800247427</v>
      </c>
      <c r="AK4963">
        <v>4962</v>
      </c>
      <c r="AL4963">
        <v>0.29178656520484975</v>
      </c>
      <c r="AN4963">
        <v>4962</v>
      </c>
      <c r="AO4963">
        <v>0.36601238549445014</v>
      </c>
    </row>
    <row r="4964" spans="31:41" x14ac:dyDescent="0.25">
      <c r="AE4964">
        <v>4963</v>
      </c>
      <c r="AF4964" s="1">
        <v>3.175467813637245E-2</v>
      </c>
      <c r="AH4964">
        <v>4963</v>
      </c>
      <c r="AI4964">
        <v>279.03977337035184</v>
      </c>
      <c r="AK4964">
        <v>4963</v>
      </c>
      <c r="AL4964">
        <v>0.21375766822195824</v>
      </c>
      <c r="AN4964">
        <v>4963</v>
      </c>
      <c r="AO4964">
        <v>0.43683401156196489</v>
      </c>
    </row>
    <row r="4965" spans="31:41" x14ac:dyDescent="0.25">
      <c r="AE4965">
        <v>4964</v>
      </c>
      <c r="AF4965" s="1">
        <v>2.9252862634041366E-2</v>
      </c>
      <c r="AH4965">
        <v>4964</v>
      </c>
      <c r="AI4965">
        <v>20521.309572668135</v>
      </c>
      <c r="AK4965">
        <v>4964</v>
      </c>
      <c r="AL4965">
        <v>0.20971558817575209</v>
      </c>
      <c r="AN4965">
        <v>4964</v>
      </c>
      <c r="AO4965">
        <v>0.35743410790921892</v>
      </c>
    </row>
    <row r="4966" spans="31:41" x14ac:dyDescent="0.25">
      <c r="AE4966">
        <v>4965</v>
      </c>
      <c r="AF4966" s="1">
        <v>3.181181255595722E-2</v>
      </c>
      <c r="AH4966">
        <v>4965</v>
      </c>
      <c r="AI4966">
        <v>18402.659066210355</v>
      </c>
      <c r="AK4966">
        <v>4965</v>
      </c>
      <c r="AL4966">
        <v>0.23469919448085313</v>
      </c>
      <c r="AN4966">
        <v>4965</v>
      </c>
      <c r="AO4966">
        <v>0.50359861729793398</v>
      </c>
    </row>
    <row r="4967" spans="31:41" x14ac:dyDescent="0.25">
      <c r="AE4967">
        <v>4966</v>
      </c>
      <c r="AF4967" s="1">
        <v>3.4282192854944382E-2</v>
      </c>
      <c r="AH4967">
        <v>4966</v>
      </c>
      <c r="AI4967">
        <v>18048.288427669093</v>
      </c>
      <c r="AK4967">
        <v>4966</v>
      </c>
      <c r="AL4967">
        <v>0.24358136241464262</v>
      </c>
      <c r="AN4967">
        <v>4966</v>
      </c>
      <c r="AO4967">
        <v>0.38126536659218796</v>
      </c>
    </row>
    <row r="4968" spans="31:41" x14ac:dyDescent="0.25">
      <c r="AE4968">
        <v>4967</v>
      </c>
      <c r="AF4968" s="1">
        <v>3.4746580304969132E-2</v>
      </c>
      <c r="AH4968">
        <v>4967</v>
      </c>
      <c r="AI4968">
        <v>785.46012518382304</v>
      </c>
      <c r="AK4968">
        <v>4967</v>
      </c>
      <c r="AL4968">
        <v>0.14032212527836976</v>
      </c>
      <c r="AN4968">
        <v>4967</v>
      </c>
      <c r="AO4968">
        <v>0.35816013972784838</v>
      </c>
    </row>
    <row r="4969" spans="31:41" x14ac:dyDescent="0.25">
      <c r="AE4969">
        <v>4968</v>
      </c>
      <c r="AF4969" s="1">
        <v>3.1303815054638306E-2</v>
      </c>
      <c r="AH4969">
        <v>4968</v>
      </c>
      <c r="AI4969">
        <v>4640.3514595758734</v>
      </c>
      <c r="AK4969">
        <v>4968</v>
      </c>
      <c r="AL4969">
        <v>0.15775305984444393</v>
      </c>
      <c r="AN4969">
        <v>4968</v>
      </c>
      <c r="AO4969">
        <v>0.39384241162727568</v>
      </c>
    </row>
    <row r="4970" spans="31:41" x14ac:dyDescent="0.25">
      <c r="AE4970">
        <v>4969</v>
      </c>
      <c r="AF4970" s="1">
        <v>2.8855700723848132E-2</v>
      </c>
      <c r="AH4970">
        <v>4969</v>
      </c>
      <c r="AI4970">
        <v>16414.613530505791</v>
      </c>
      <c r="AK4970">
        <v>4969</v>
      </c>
      <c r="AL4970">
        <v>0.20261371525233796</v>
      </c>
      <c r="AN4970">
        <v>4969</v>
      </c>
      <c r="AO4970">
        <v>0.46527218430358763</v>
      </c>
    </row>
    <row r="4971" spans="31:41" x14ac:dyDescent="0.25">
      <c r="AE4971">
        <v>4970</v>
      </c>
      <c r="AF4971" s="1">
        <v>3.4234785199234619E-2</v>
      </c>
      <c r="AH4971">
        <v>4970</v>
      </c>
      <c r="AI4971">
        <v>2118.5837898097966</v>
      </c>
      <c r="AK4971">
        <v>4970</v>
      </c>
      <c r="AL4971">
        <v>0.20271454104880463</v>
      </c>
      <c r="AN4971">
        <v>4970</v>
      </c>
      <c r="AO4971">
        <v>0.33297621288026846</v>
      </c>
    </row>
    <row r="4972" spans="31:41" x14ac:dyDescent="0.25">
      <c r="AE4972">
        <v>4971</v>
      </c>
      <c r="AF4972" s="1">
        <v>3.5600894247446169E-2</v>
      </c>
      <c r="AH4972">
        <v>4971</v>
      </c>
      <c r="AI4972">
        <v>6247.6182062282878</v>
      </c>
      <c r="AK4972">
        <v>4971</v>
      </c>
      <c r="AL4972">
        <v>0.27514567977315063</v>
      </c>
      <c r="AN4972">
        <v>4971</v>
      </c>
      <c r="AO4972">
        <v>0.41434596023750536</v>
      </c>
    </row>
    <row r="4973" spans="31:41" x14ac:dyDescent="0.25">
      <c r="AE4973">
        <v>4972</v>
      </c>
      <c r="AF4973" s="1">
        <v>3.4300649013036644E-2</v>
      </c>
      <c r="AH4973">
        <v>4972</v>
      </c>
      <c r="AI4973">
        <v>5014.4515277586133</v>
      </c>
      <c r="AK4973">
        <v>4972</v>
      </c>
      <c r="AL4973">
        <v>0.18574905474685935</v>
      </c>
      <c r="AN4973">
        <v>4972</v>
      </c>
      <c r="AO4973">
        <v>0.40392557031051884</v>
      </c>
    </row>
    <row r="4974" spans="31:41" x14ac:dyDescent="0.25">
      <c r="AE4974">
        <v>4973</v>
      </c>
      <c r="AF4974" s="1">
        <v>2.9385746158294923E-2</v>
      </c>
      <c r="AH4974">
        <v>4973</v>
      </c>
      <c r="AI4974">
        <v>18514.629126814485</v>
      </c>
      <c r="AK4974">
        <v>4973</v>
      </c>
      <c r="AL4974">
        <v>0.22341227929747154</v>
      </c>
      <c r="AN4974">
        <v>4973</v>
      </c>
      <c r="AO4974">
        <v>0.37677420317839738</v>
      </c>
    </row>
    <row r="4975" spans="31:41" x14ac:dyDescent="0.25">
      <c r="AE4975">
        <v>4974</v>
      </c>
      <c r="AF4975" s="1">
        <v>2.8839418916556614E-2</v>
      </c>
      <c r="AH4975">
        <v>4974</v>
      </c>
      <c r="AI4975">
        <v>3879.4018201539398</v>
      </c>
      <c r="AK4975">
        <v>4974</v>
      </c>
      <c r="AL4975">
        <v>0.18371049406438172</v>
      </c>
      <c r="AN4975">
        <v>4974</v>
      </c>
      <c r="AO4975">
        <v>0.42670641836372847</v>
      </c>
    </row>
    <row r="4976" spans="31:41" x14ac:dyDescent="0.25">
      <c r="AE4976">
        <v>4975</v>
      </c>
      <c r="AF4976" s="1">
        <v>2.86900053536292E-2</v>
      </c>
      <c r="AH4976">
        <v>4975</v>
      </c>
      <c r="AI4976">
        <v>2413.043638685022</v>
      </c>
      <c r="AK4976">
        <v>4975</v>
      </c>
      <c r="AL4976">
        <v>0.19320525920336967</v>
      </c>
      <c r="AN4976">
        <v>4975</v>
      </c>
      <c r="AO4976">
        <v>0.32610290889538901</v>
      </c>
    </row>
    <row r="4977" spans="31:41" x14ac:dyDescent="0.25">
      <c r="AE4977">
        <v>4976</v>
      </c>
      <c r="AF4977" s="1">
        <v>2.8043928990956424E-2</v>
      </c>
      <c r="AH4977">
        <v>4976</v>
      </c>
      <c r="AI4977">
        <v>1713.5715189107275</v>
      </c>
      <c r="AK4977">
        <v>4976</v>
      </c>
      <c r="AL4977">
        <v>0.21747064867080299</v>
      </c>
      <c r="AN4977">
        <v>4976</v>
      </c>
      <c r="AO4977">
        <v>0.37680995877738266</v>
      </c>
    </row>
    <row r="4978" spans="31:41" x14ac:dyDescent="0.25">
      <c r="AE4978">
        <v>4977</v>
      </c>
      <c r="AF4978" s="1">
        <v>2.6805225514162201E-2</v>
      </c>
      <c r="AH4978">
        <v>4977</v>
      </c>
      <c r="AI4978">
        <v>27857.632157177355</v>
      </c>
      <c r="AK4978">
        <v>4977</v>
      </c>
      <c r="AL4978">
        <v>0.130165949013336</v>
      </c>
      <c r="AN4978">
        <v>4977</v>
      </c>
      <c r="AO4978">
        <v>0.38065851882123053</v>
      </c>
    </row>
    <row r="4979" spans="31:41" x14ac:dyDescent="0.25">
      <c r="AE4979">
        <v>4978</v>
      </c>
      <c r="AF4979" s="1">
        <v>1.950763209655304E-2</v>
      </c>
      <c r="AH4979">
        <v>4978</v>
      </c>
      <c r="AI4979">
        <v>5613.2133615302846</v>
      </c>
      <c r="AK4979">
        <v>4978</v>
      </c>
      <c r="AL4979">
        <v>0.16222267982653091</v>
      </c>
      <c r="AN4979">
        <v>4978</v>
      </c>
      <c r="AO4979">
        <v>0.46624764729408036</v>
      </c>
    </row>
    <row r="4980" spans="31:41" x14ac:dyDescent="0.25">
      <c r="AE4980">
        <v>4979</v>
      </c>
      <c r="AF4980" s="1">
        <v>3.0239152085181908E-2</v>
      </c>
      <c r="AH4980">
        <v>4979</v>
      </c>
      <c r="AI4980">
        <v>2076.2329707306449</v>
      </c>
      <c r="AK4980">
        <v>4979</v>
      </c>
      <c r="AL4980">
        <v>0.2172130255590384</v>
      </c>
      <c r="AN4980">
        <v>4979</v>
      </c>
      <c r="AO4980">
        <v>0.39753812521208892</v>
      </c>
    </row>
    <row r="4981" spans="31:41" x14ac:dyDescent="0.25">
      <c r="AE4981">
        <v>4980</v>
      </c>
      <c r="AF4981" s="1">
        <v>2.705690816407702E-2</v>
      </c>
      <c r="AH4981">
        <v>4980</v>
      </c>
      <c r="AI4981">
        <v>894.16314378143056</v>
      </c>
      <c r="AK4981">
        <v>4980</v>
      </c>
      <c r="AL4981">
        <v>9.5897091146050342E-2</v>
      </c>
      <c r="AN4981">
        <v>4980</v>
      </c>
      <c r="AO4981">
        <v>0.37683996260302005</v>
      </c>
    </row>
    <row r="4982" spans="31:41" x14ac:dyDescent="0.25">
      <c r="AE4982">
        <v>4981</v>
      </c>
      <c r="AF4982" s="1">
        <v>2.6558839661224409E-2</v>
      </c>
      <c r="AH4982">
        <v>4981</v>
      </c>
      <c r="AI4982">
        <v>19954.670605001025</v>
      </c>
      <c r="AK4982">
        <v>4981</v>
      </c>
      <c r="AL4982">
        <v>0.18627754827422696</v>
      </c>
      <c r="AN4982">
        <v>4981</v>
      </c>
      <c r="AO4982">
        <v>0.35199318605686819</v>
      </c>
    </row>
    <row r="4983" spans="31:41" x14ac:dyDescent="0.25">
      <c r="AE4983">
        <v>4982</v>
      </c>
      <c r="AF4983" s="1">
        <v>2.8894645728598567E-2</v>
      </c>
      <c r="AH4983">
        <v>4982</v>
      </c>
      <c r="AI4983">
        <v>2769.9359228478802</v>
      </c>
      <c r="AK4983">
        <v>4982</v>
      </c>
      <c r="AL4983">
        <v>0.2139347725709782</v>
      </c>
      <c r="AN4983">
        <v>4982</v>
      </c>
      <c r="AO4983">
        <v>0.38727793449179382</v>
      </c>
    </row>
    <row r="4984" spans="31:41" x14ac:dyDescent="0.25">
      <c r="AE4984">
        <v>4983</v>
      </c>
      <c r="AF4984" s="1">
        <v>2.9496016558099303E-2</v>
      </c>
      <c r="AH4984">
        <v>4983</v>
      </c>
      <c r="AI4984">
        <v>13559.212896320441</v>
      </c>
      <c r="AK4984">
        <v>4983</v>
      </c>
      <c r="AL4984">
        <v>0.20022183354648376</v>
      </c>
      <c r="AN4984">
        <v>4983</v>
      </c>
      <c r="AO4984">
        <v>0.39214974964014926</v>
      </c>
    </row>
    <row r="4985" spans="31:41" x14ac:dyDescent="0.25">
      <c r="AE4985">
        <v>4984</v>
      </c>
      <c r="AF4985" s="1">
        <v>3.3302333636856085E-2</v>
      </c>
      <c r="AH4985">
        <v>4984</v>
      </c>
      <c r="AI4985">
        <v>1618.1529310883975</v>
      </c>
      <c r="AK4985">
        <v>4984</v>
      </c>
      <c r="AL4985">
        <v>0.15303692418851966</v>
      </c>
      <c r="AN4985">
        <v>4984</v>
      </c>
      <c r="AO4985">
        <v>0.40987300643974306</v>
      </c>
    </row>
    <row r="4986" spans="31:41" x14ac:dyDescent="0.25">
      <c r="AE4986">
        <v>4985</v>
      </c>
      <c r="AF4986" s="1">
        <v>2.5456040374471023E-2</v>
      </c>
      <c r="AH4986">
        <v>4985</v>
      </c>
      <c r="AI4986">
        <v>2185.9066211116578</v>
      </c>
      <c r="AK4986">
        <v>4985</v>
      </c>
      <c r="AL4986">
        <v>0.27115175239115685</v>
      </c>
      <c r="AN4986">
        <v>4985</v>
      </c>
      <c r="AO4986">
        <v>0.30506008282007169</v>
      </c>
    </row>
    <row r="4987" spans="31:41" x14ac:dyDescent="0.25">
      <c r="AE4987">
        <v>4986</v>
      </c>
      <c r="AF4987" s="1">
        <v>2.5214422891402188E-2</v>
      </c>
      <c r="AH4987">
        <v>4986</v>
      </c>
      <c r="AI4987">
        <v>23843.678713840094</v>
      </c>
      <c r="AK4987">
        <v>4986</v>
      </c>
      <c r="AL4987">
        <v>0.22374391511323563</v>
      </c>
      <c r="AN4987">
        <v>4986</v>
      </c>
      <c r="AO4987">
        <v>0.44083686027548635</v>
      </c>
    </row>
    <row r="4988" spans="31:41" x14ac:dyDescent="0.25">
      <c r="AE4988">
        <v>4987</v>
      </c>
      <c r="AF4988" s="1">
        <v>2.900714030072904E-2</v>
      </c>
      <c r="AH4988">
        <v>4987</v>
      </c>
      <c r="AI4988">
        <v>1170.820298735078</v>
      </c>
      <c r="AK4988">
        <v>4987</v>
      </c>
      <c r="AL4988">
        <v>0.24303162303374626</v>
      </c>
      <c r="AN4988">
        <v>4987</v>
      </c>
      <c r="AO4988">
        <v>0.34530115457753779</v>
      </c>
    </row>
    <row r="4989" spans="31:41" x14ac:dyDescent="0.25">
      <c r="AE4989">
        <v>4988</v>
      </c>
      <c r="AF4989" s="1">
        <v>3.1457046633850405E-2</v>
      </c>
      <c r="AH4989">
        <v>4988</v>
      </c>
      <c r="AI4989">
        <v>7471.847867077121</v>
      </c>
      <c r="AK4989">
        <v>4988</v>
      </c>
      <c r="AL4989">
        <v>0.15843572105859416</v>
      </c>
      <c r="AN4989">
        <v>4988</v>
      </c>
      <c r="AO4989">
        <v>0.35358333437627565</v>
      </c>
    </row>
    <row r="4990" spans="31:41" x14ac:dyDescent="0.25">
      <c r="AE4990">
        <v>4989</v>
      </c>
      <c r="AF4990" s="1">
        <v>2.9438037130102179E-2</v>
      </c>
      <c r="AH4990">
        <v>4989</v>
      </c>
      <c r="AI4990">
        <v>956.9104697721699</v>
      </c>
      <c r="AK4990">
        <v>4989</v>
      </c>
      <c r="AL4990">
        <v>0.1498970430780947</v>
      </c>
      <c r="AN4990">
        <v>4989</v>
      </c>
      <c r="AO4990">
        <v>0.42273501566022376</v>
      </c>
    </row>
    <row r="4991" spans="31:41" x14ac:dyDescent="0.25">
      <c r="AE4991">
        <v>4990</v>
      </c>
      <c r="AF4991" s="1">
        <v>3.5012433235313223E-2</v>
      </c>
      <c r="AH4991">
        <v>4990</v>
      </c>
      <c r="AI4991">
        <v>5577.8406247903622</v>
      </c>
      <c r="AK4991">
        <v>4990</v>
      </c>
      <c r="AL4991">
        <v>0.26768587437707908</v>
      </c>
      <c r="AN4991">
        <v>4990</v>
      </c>
      <c r="AO4991">
        <v>0.34790170564969641</v>
      </c>
    </row>
    <row r="4992" spans="31:41" x14ac:dyDescent="0.25">
      <c r="AE4992">
        <v>4991</v>
      </c>
      <c r="AF4992" s="1">
        <v>2.8575292962166987E-2</v>
      </c>
      <c r="AH4992">
        <v>4991</v>
      </c>
      <c r="AI4992">
        <v>1286.595802765788</v>
      </c>
      <c r="AK4992">
        <v>4991</v>
      </c>
      <c r="AL4992">
        <v>0.26706809170686235</v>
      </c>
      <c r="AN4992">
        <v>4991</v>
      </c>
      <c r="AO4992">
        <v>0.4114071034840493</v>
      </c>
    </row>
    <row r="4993" spans="31:41" x14ac:dyDescent="0.25">
      <c r="AE4993">
        <v>4992</v>
      </c>
      <c r="AF4993" s="1">
        <v>2.4464263116780183E-2</v>
      </c>
      <c r="AH4993">
        <v>4992</v>
      </c>
      <c r="AI4993">
        <v>5600.4655427437019</v>
      </c>
      <c r="AK4993">
        <v>4992</v>
      </c>
      <c r="AL4993">
        <v>0.16206727652279301</v>
      </c>
      <c r="AN4993">
        <v>4992</v>
      </c>
      <c r="AO4993">
        <v>0.39547927455825316</v>
      </c>
    </row>
    <row r="4994" spans="31:41" x14ac:dyDescent="0.25">
      <c r="AE4994">
        <v>4993</v>
      </c>
      <c r="AF4994" s="1">
        <v>3.1977379900299585E-2</v>
      </c>
      <c r="AH4994">
        <v>4993</v>
      </c>
      <c r="AI4994">
        <v>1580.833292152221</v>
      </c>
      <c r="AK4994">
        <v>4993</v>
      </c>
      <c r="AL4994">
        <v>0.23250676748224305</v>
      </c>
      <c r="AN4994">
        <v>4993</v>
      </c>
      <c r="AO4994">
        <v>0.31446734121938408</v>
      </c>
    </row>
    <row r="4995" spans="31:41" x14ac:dyDescent="0.25">
      <c r="AE4995">
        <v>4994</v>
      </c>
      <c r="AF4995" s="1">
        <v>2.8995211421689593E-2</v>
      </c>
      <c r="AH4995">
        <v>4994</v>
      </c>
      <c r="AI4995">
        <v>8159.7218437392985</v>
      </c>
      <c r="AK4995">
        <v>4994</v>
      </c>
      <c r="AL4995">
        <v>0.16069415971831574</v>
      </c>
      <c r="AN4995">
        <v>4994</v>
      </c>
      <c r="AO4995">
        <v>0.44562297576698756</v>
      </c>
    </row>
    <row r="4996" spans="31:41" x14ac:dyDescent="0.25">
      <c r="AE4996">
        <v>4995</v>
      </c>
      <c r="AF4996" s="1">
        <v>2.8639391301116701E-2</v>
      </c>
      <c r="AH4996">
        <v>4995</v>
      </c>
      <c r="AI4996">
        <v>4845.7181835126776</v>
      </c>
      <c r="AK4996">
        <v>4995</v>
      </c>
      <c r="AL4996">
        <v>0.18268721854787881</v>
      </c>
      <c r="AN4996">
        <v>4995</v>
      </c>
      <c r="AO4996">
        <v>0.36147259150183275</v>
      </c>
    </row>
    <row r="4997" spans="31:41" x14ac:dyDescent="0.25">
      <c r="AE4997">
        <v>4996</v>
      </c>
      <c r="AF4997" s="1">
        <v>3.2770116415907102E-2</v>
      </c>
      <c r="AH4997">
        <v>4996</v>
      </c>
      <c r="AI4997">
        <v>1637.4355261642202</v>
      </c>
      <c r="AK4997">
        <v>4996</v>
      </c>
      <c r="AL4997">
        <v>0.22363741247694408</v>
      </c>
      <c r="AN4997">
        <v>4996</v>
      </c>
      <c r="AO4997">
        <v>0.42504672946326516</v>
      </c>
    </row>
    <row r="4998" spans="31:41" x14ac:dyDescent="0.25">
      <c r="AE4998">
        <v>4997</v>
      </c>
      <c r="AF4998" s="1">
        <v>2.7175471539962581E-2</v>
      </c>
      <c r="AH4998">
        <v>4997</v>
      </c>
      <c r="AI4998">
        <v>2062.3996132637835</v>
      </c>
      <c r="AK4998">
        <v>4997</v>
      </c>
      <c r="AL4998">
        <v>0.11441054639780335</v>
      </c>
      <c r="AN4998">
        <v>4997</v>
      </c>
      <c r="AO4998">
        <v>0.38673108755926383</v>
      </c>
    </row>
    <row r="4999" spans="31:41" x14ac:dyDescent="0.25">
      <c r="AE4999">
        <v>4998</v>
      </c>
      <c r="AF4999" s="1">
        <v>3.0280360519367777E-2</v>
      </c>
      <c r="AH4999">
        <v>4998</v>
      </c>
      <c r="AI4999">
        <v>4426.8277175643989</v>
      </c>
      <c r="AK4999">
        <v>4998</v>
      </c>
      <c r="AL4999">
        <v>0.11083508958993998</v>
      </c>
      <c r="AN4999">
        <v>4998</v>
      </c>
      <c r="AO4999">
        <v>0.38127352795914332</v>
      </c>
    </row>
    <row r="5000" spans="31:41" x14ac:dyDescent="0.25">
      <c r="AE5000">
        <v>4999</v>
      </c>
      <c r="AF5000" s="1">
        <v>3.7642701825367109E-2</v>
      </c>
      <c r="AH5000">
        <v>4999</v>
      </c>
      <c r="AI5000">
        <v>10053.499865265876</v>
      </c>
      <c r="AK5000">
        <v>4999</v>
      </c>
      <c r="AL5000">
        <v>0.13566649742689973</v>
      </c>
      <c r="AN5000">
        <v>4999</v>
      </c>
      <c r="AO5000">
        <v>0.34490824582122642</v>
      </c>
    </row>
    <row r="5001" spans="31:41" x14ac:dyDescent="0.25">
      <c r="AE5001">
        <v>5000</v>
      </c>
      <c r="AF5001" s="1">
        <v>2.4567109263569087E-2</v>
      </c>
      <c r="AH5001">
        <v>5000</v>
      </c>
      <c r="AI5001">
        <v>2666.2215461381916</v>
      </c>
      <c r="AK5001">
        <v>5000</v>
      </c>
      <c r="AL5001">
        <v>0.19814439040730145</v>
      </c>
      <c r="AN5001">
        <v>5000</v>
      </c>
      <c r="AO5001">
        <v>0.4040341666079747</v>
      </c>
    </row>
    <row r="5002" spans="31:41" x14ac:dyDescent="0.25">
      <c r="AE5002">
        <v>5001</v>
      </c>
      <c r="AF5002" s="1">
        <v>2.9258356692108078E-2</v>
      </c>
      <c r="AH5002">
        <v>5001</v>
      </c>
      <c r="AI5002">
        <v>1874.2449143914218</v>
      </c>
      <c r="AK5002">
        <v>5001</v>
      </c>
      <c r="AL5002">
        <v>0.17862894528614481</v>
      </c>
      <c r="AN5002">
        <v>5001</v>
      </c>
      <c r="AO5002">
        <v>0.26105660442943512</v>
      </c>
    </row>
    <row r="5003" spans="31:41" x14ac:dyDescent="0.25">
      <c r="AE5003">
        <v>5002</v>
      </c>
      <c r="AF5003" s="1">
        <v>3.2882061095930837E-2</v>
      </c>
      <c r="AH5003">
        <v>5002</v>
      </c>
      <c r="AI5003">
        <v>719.71995431671417</v>
      </c>
      <c r="AK5003">
        <v>5002</v>
      </c>
      <c r="AL5003">
        <v>0.19663716437251116</v>
      </c>
      <c r="AN5003">
        <v>5002</v>
      </c>
      <c r="AO5003">
        <v>0.38876446671632758</v>
      </c>
    </row>
    <row r="5004" spans="31:41" x14ac:dyDescent="0.25">
      <c r="AE5004">
        <v>5003</v>
      </c>
      <c r="AF5004" s="1">
        <v>3.0783084334867761E-2</v>
      </c>
      <c r="AH5004">
        <v>5003</v>
      </c>
      <c r="AI5004">
        <v>1833.9629176820285</v>
      </c>
      <c r="AK5004">
        <v>5003</v>
      </c>
      <c r="AL5004">
        <v>0.24112611919981358</v>
      </c>
      <c r="AN5004">
        <v>5003</v>
      </c>
      <c r="AO5004">
        <v>0.47535075718763681</v>
      </c>
    </row>
    <row r="5005" spans="31:41" x14ac:dyDescent="0.25">
      <c r="AE5005">
        <v>5004</v>
      </c>
      <c r="AF5005" s="1">
        <v>2.7891568296373181E-2</v>
      </c>
      <c r="AH5005">
        <v>5004</v>
      </c>
      <c r="AI5005">
        <v>14021.027330237095</v>
      </c>
      <c r="AK5005">
        <v>5004</v>
      </c>
      <c r="AL5005">
        <v>0.23153577200179437</v>
      </c>
      <c r="AN5005">
        <v>5004</v>
      </c>
      <c r="AO5005">
        <v>0.32118730053791622</v>
      </c>
    </row>
    <row r="5006" spans="31:41" x14ac:dyDescent="0.25">
      <c r="AE5006">
        <v>5005</v>
      </c>
      <c r="AF5006" s="1">
        <v>3.0668170914580184E-2</v>
      </c>
      <c r="AH5006">
        <v>5005</v>
      </c>
      <c r="AI5006">
        <v>4063.1655509360585</v>
      </c>
      <c r="AK5006">
        <v>5005</v>
      </c>
      <c r="AL5006">
        <v>0.20657494050223557</v>
      </c>
      <c r="AN5006">
        <v>5005</v>
      </c>
      <c r="AO5006">
        <v>0.38566695842675636</v>
      </c>
    </row>
    <row r="5007" spans="31:41" x14ac:dyDescent="0.25">
      <c r="AE5007">
        <v>5006</v>
      </c>
      <c r="AF5007" s="1">
        <v>2.7899378465008562E-2</v>
      </c>
      <c r="AH5007">
        <v>5006</v>
      </c>
      <c r="AI5007">
        <v>332.23238731002158</v>
      </c>
      <c r="AK5007">
        <v>5006</v>
      </c>
      <c r="AL5007">
        <v>0.11156818792522313</v>
      </c>
      <c r="AN5007">
        <v>5006</v>
      </c>
      <c r="AO5007">
        <v>0.44537922875341873</v>
      </c>
    </row>
    <row r="5008" spans="31:41" x14ac:dyDescent="0.25">
      <c r="AE5008">
        <v>5007</v>
      </c>
      <c r="AF5008" s="1">
        <v>3.0106925028789089E-2</v>
      </c>
      <c r="AH5008">
        <v>5007</v>
      </c>
      <c r="AI5008">
        <v>15207.983361181514</v>
      </c>
      <c r="AK5008">
        <v>5007</v>
      </c>
      <c r="AL5008">
        <v>0.22902741201661156</v>
      </c>
      <c r="AN5008">
        <v>5007</v>
      </c>
      <c r="AO5008">
        <v>0.35446594154236255</v>
      </c>
    </row>
    <row r="5009" spans="31:41" x14ac:dyDescent="0.25">
      <c r="AE5009">
        <v>5008</v>
      </c>
      <c r="AF5009" s="1">
        <v>3.3687317091008362E-2</v>
      </c>
      <c r="AH5009">
        <v>5008</v>
      </c>
      <c r="AI5009">
        <v>28512.028100631334</v>
      </c>
      <c r="AK5009">
        <v>5008</v>
      </c>
      <c r="AL5009">
        <v>0.22492132925567765</v>
      </c>
      <c r="AN5009">
        <v>5008</v>
      </c>
      <c r="AO5009">
        <v>0.29309780230308119</v>
      </c>
    </row>
    <row r="5010" spans="31:41" x14ac:dyDescent="0.25">
      <c r="AE5010">
        <v>5009</v>
      </c>
      <c r="AF5010" s="1">
        <v>3.4764140277740774E-2</v>
      </c>
      <c r="AH5010">
        <v>5009</v>
      </c>
      <c r="AI5010">
        <v>2150.1228114556029</v>
      </c>
      <c r="AK5010">
        <v>5009</v>
      </c>
      <c r="AL5010">
        <v>0.10134515513258852</v>
      </c>
      <c r="AN5010">
        <v>5009</v>
      </c>
      <c r="AO5010">
        <v>0.46640897554850469</v>
      </c>
    </row>
    <row r="5011" spans="31:41" x14ac:dyDescent="0.25">
      <c r="AE5011">
        <v>5010</v>
      </c>
      <c r="AF5011" s="1">
        <v>2.7812936055661819E-2</v>
      </c>
      <c r="AH5011">
        <v>5010</v>
      </c>
      <c r="AI5011">
        <v>4427.9024839035392</v>
      </c>
      <c r="AK5011">
        <v>5010</v>
      </c>
      <c r="AL5011">
        <v>9.8151766880165234E-2</v>
      </c>
      <c r="AN5011">
        <v>5010</v>
      </c>
      <c r="AO5011">
        <v>0.4117932384632777</v>
      </c>
    </row>
    <row r="5012" spans="31:41" x14ac:dyDescent="0.25">
      <c r="AE5012">
        <v>5011</v>
      </c>
      <c r="AF5012" s="1">
        <v>2.7302187535582112E-2</v>
      </c>
      <c r="AH5012">
        <v>5011</v>
      </c>
      <c r="AI5012">
        <v>4789.3119091525341</v>
      </c>
      <c r="AK5012">
        <v>5011</v>
      </c>
      <c r="AL5012">
        <v>0.17118336276322832</v>
      </c>
      <c r="AN5012">
        <v>5011</v>
      </c>
      <c r="AO5012">
        <v>0.4209337032698674</v>
      </c>
    </row>
    <row r="5013" spans="31:41" x14ac:dyDescent="0.25">
      <c r="AE5013">
        <v>5012</v>
      </c>
      <c r="AF5013" s="1">
        <v>3.1694627009227316E-2</v>
      </c>
      <c r="AH5013">
        <v>5012</v>
      </c>
      <c r="AI5013">
        <v>16121.618043478904</v>
      </c>
      <c r="AK5013">
        <v>5012</v>
      </c>
      <c r="AL5013">
        <v>0.18265986239547918</v>
      </c>
      <c r="AN5013">
        <v>5012</v>
      </c>
      <c r="AO5013">
        <v>0.36674454831376591</v>
      </c>
    </row>
    <row r="5014" spans="31:41" x14ac:dyDescent="0.25">
      <c r="AE5014">
        <v>5013</v>
      </c>
      <c r="AF5014" s="1">
        <v>2.8003328663825711E-2</v>
      </c>
      <c r="AH5014">
        <v>5013</v>
      </c>
      <c r="AI5014">
        <v>1841.3162503985798</v>
      </c>
      <c r="AK5014">
        <v>5013</v>
      </c>
      <c r="AL5014">
        <v>0.19333031320570276</v>
      </c>
      <c r="AN5014">
        <v>5013</v>
      </c>
      <c r="AO5014">
        <v>0.38474706064099817</v>
      </c>
    </row>
    <row r="5015" spans="31:41" x14ac:dyDescent="0.25">
      <c r="AE5015">
        <v>5014</v>
      </c>
      <c r="AF5015" s="1">
        <v>3.1653901646908178E-2</v>
      </c>
      <c r="AH5015">
        <v>5014</v>
      </c>
      <c r="AI5015">
        <v>17768.473935437327</v>
      </c>
      <c r="AK5015">
        <v>5014</v>
      </c>
      <c r="AL5015">
        <v>0.11162035743277418</v>
      </c>
      <c r="AN5015">
        <v>5014</v>
      </c>
      <c r="AO5015">
        <v>0.39828489214817026</v>
      </c>
    </row>
    <row r="5016" spans="31:41" x14ac:dyDescent="0.25">
      <c r="AE5016">
        <v>5015</v>
      </c>
      <c r="AF5016" s="1">
        <v>3.0298246741304213E-2</v>
      </c>
      <c r="AH5016">
        <v>5015</v>
      </c>
      <c r="AI5016">
        <v>504.10583308367427</v>
      </c>
      <c r="AK5016">
        <v>5015</v>
      </c>
      <c r="AL5016">
        <v>0.23471680169815923</v>
      </c>
      <c r="AN5016">
        <v>5015</v>
      </c>
      <c r="AO5016">
        <v>0.35829146255876232</v>
      </c>
    </row>
    <row r="5017" spans="31:41" x14ac:dyDescent="0.25">
      <c r="AE5017">
        <v>5016</v>
      </c>
      <c r="AF5017" s="1">
        <v>3.0811881437601718E-2</v>
      </c>
      <c r="AH5017">
        <v>5016</v>
      </c>
      <c r="AI5017">
        <v>4545.9987041658151</v>
      </c>
      <c r="AK5017">
        <v>5016</v>
      </c>
      <c r="AL5017">
        <v>0.27255378847809664</v>
      </c>
      <c r="AN5017">
        <v>5016</v>
      </c>
      <c r="AO5017">
        <v>0.423926839271066</v>
      </c>
    </row>
    <row r="5018" spans="31:41" x14ac:dyDescent="0.25">
      <c r="AE5018">
        <v>5017</v>
      </c>
      <c r="AF5018" s="1">
        <v>2.9009976100208279E-2</v>
      </c>
      <c r="AH5018">
        <v>5017</v>
      </c>
      <c r="AI5018">
        <v>8140.8327892855186</v>
      </c>
      <c r="AK5018">
        <v>5017</v>
      </c>
      <c r="AL5018">
        <v>0.17439577827045324</v>
      </c>
      <c r="AN5018">
        <v>5017</v>
      </c>
      <c r="AO5018">
        <v>0.40846400722724474</v>
      </c>
    </row>
    <row r="5019" spans="31:41" x14ac:dyDescent="0.25">
      <c r="AE5019">
        <v>5018</v>
      </c>
      <c r="AF5019" s="1">
        <v>3.2461747421330456E-2</v>
      </c>
      <c r="AH5019">
        <v>5018</v>
      </c>
      <c r="AI5019">
        <v>46038.826353876095</v>
      </c>
      <c r="AK5019">
        <v>5018</v>
      </c>
      <c r="AL5019">
        <v>0.20175035956918599</v>
      </c>
      <c r="AN5019">
        <v>5018</v>
      </c>
      <c r="AO5019">
        <v>0.36296254487483087</v>
      </c>
    </row>
    <row r="5020" spans="31:41" x14ac:dyDescent="0.25">
      <c r="AE5020">
        <v>5019</v>
      </c>
      <c r="AF5020" s="1">
        <v>3.057713072961632E-2</v>
      </c>
      <c r="AH5020">
        <v>5019</v>
      </c>
      <c r="AI5020">
        <v>8314.3474905209241</v>
      </c>
      <c r="AK5020">
        <v>5019</v>
      </c>
      <c r="AL5020">
        <v>0.2101118867377943</v>
      </c>
      <c r="AN5020">
        <v>5019</v>
      </c>
      <c r="AO5020">
        <v>0.43890702331139664</v>
      </c>
    </row>
    <row r="5021" spans="31:41" x14ac:dyDescent="0.25">
      <c r="AE5021">
        <v>5020</v>
      </c>
      <c r="AF5021" s="1">
        <v>2.825473474419371E-2</v>
      </c>
      <c r="AH5021">
        <v>5020</v>
      </c>
      <c r="AI5021">
        <v>2556.2239238160096</v>
      </c>
      <c r="AK5021">
        <v>5020</v>
      </c>
      <c r="AL5021">
        <v>0.14568674584421298</v>
      </c>
      <c r="AN5021">
        <v>5020</v>
      </c>
      <c r="AO5021">
        <v>0.46985658712463779</v>
      </c>
    </row>
    <row r="5022" spans="31:41" x14ac:dyDescent="0.25">
      <c r="AE5022">
        <v>5021</v>
      </c>
      <c r="AF5022" s="1">
        <v>3.2795429105774598E-2</v>
      </c>
      <c r="AH5022">
        <v>5021</v>
      </c>
      <c r="AI5022">
        <v>7423.9244800519764</v>
      </c>
      <c r="AK5022">
        <v>5021</v>
      </c>
      <c r="AL5022">
        <v>0.17464942017238289</v>
      </c>
      <c r="AN5022">
        <v>5021</v>
      </c>
      <c r="AO5022">
        <v>0.36347771505528287</v>
      </c>
    </row>
    <row r="5023" spans="31:41" x14ac:dyDescent="0.25">
      <c r="AE5023">
        <v>5022</v>
      </c>
      <c r="AF5023" s="1">
        <v>3.0216175222472996E-2</v>
      </c>
      <c r="AH5023">
        <v>5022</v>
      </c>
      <c r="AI5023">
        <v>2773.2616723545457</v>
      </c>
      <c r="AK5023">
        <v>5022</v>
      </c>
      <c r="AL5023">
        <v>0.25627194115669338</v>
      </c>
      <c r="AN5023">
        <v>5022</v>
      </c>
      <c r="AO5023">
        <v>0.410657613806716</v>
      </c>
    </row>
    <row r="5024" spans="31:41" x14ac:dyDescent="0.25">
      <c r="AE5024">
        <v>5023</v>
      </c>
      <c r="AF5024" s="1">
        <v>3.4952692057954815E-2</v>
      </c>
      <c r="AH5024">
        <v>5023</v>
      </c>
      <c r="AI5024">
        <v>1214.5537093330015</v>
      </c>
      <c r="AK5024">
        <v>5023</v>
      </c>
      <c r="AL5024">
        <v>0.2126150975356848</v>
      </c>
      <c r="AN5024">
        <v>5023</v>
      </c>
      <c r="AO5024">
        <v>0.42463106899559439</v>
      </c>
    </row>
    <row r="5025" spans="31:41" x14ac:dyDescent="0.25">
      <c r="AE5025">
        <v>5024</v>
      </c>
      <c r="AF5025" s="1">
        <v>3.1300163557240301E-2</v>
      </c>
      <c r="AH5025">
        <v>5024</v>
      </c>
      <c r="AI5025">
        <v>7597.897258195826</v>
      </c>
      <c r="AK5025">
        <v>5024</v>
      </c>
      <c r="AL5025">
        <v>0.23399276209360814</v>
      </c>
      <c r="AN5025">
        <v>5024</v>
      </c>
      <c r="AO5025">
        <v>0.37388206771035504</v>
      </c>
    </row>
    <row r="5026" spans="31:41" x14ac:dyDescent="0.25">
      <c r="AE5026">
        <v>5025</v>
      </c>
      <c r="AF5026" s="1">
        <v>3.3130665073202614E-2</v>
      </c>
      <c r="AH5026">
        <v>5025</v>
      </c>
      <c r="AI5026">
        <v>9649.1708358701035</v>
      </c>
      <c r="AK5026">
        <v>5025</v>
      </c>
      <c r="AL5026">
        <v>0.22276761380555091</v>
      </c>
      <c r="AN5026">
        <v>5025</v>
      </c>
      <c r="AO5026">
        <v>0.38020172773955963</v>
      </c>
    </row>
    <row r="5027" spans="31:41" x14ac:dyDescent="0.25">
      <c r="AE5027">
        <v>5026</v>
      </c>
      <c r="AF5027" s="1">
        <v>3.6656832705872056E-2</v>
      </c>
      <c r="AH5027">
        <v>5026</v>
      </c>
      <c r="AI5027">
        <v>4600.2238274335741</v>
      </c>
      <c r="AK5027">
        <v>5026</v>
      </c>
      <c r="AL5027">
        <v>0.22644969084098518</v>
      </c>
      <c r="AN5027">
        <v>5026</v>
      </c>
      <c r="AO5027">
        <v>0.42679145629099291</v>
      </c>
    </row>
    <row r="5028" spans="31:41" x14ac:dyDescent="0.25">
      <c r="AE5028">
        <v>5027</v>
      </c>
      <c r="AF5028" s="1">
        <v>3.4703518637174913E-2</v>
      </c>
      <c r="AH5028">
        <v>5027</v>
      </c>
      <c r="AI5028">
        <v>12117.984227149427</v>
      </c>
      <c r="AK5028">
        <v>5027</v>
      </c>
      <c r="AL5028">
        <v>0.27687806347996113</v>
      </c>
      <c r="AN5028">
        <v>5027</v>
      </c>
      <c r="AO5028">
        <v>0.42984016299980393</v>
      </c>
    </row>
    <row r="5029" spans="31:41" x14ac:dyDescent="0.25">
      <c r="AE5029">
        <v>5028</v>
      </c>
      <c r="AF5029" s="1">
        <v>3.1588359543849309E-2</v>
      </c>
      <c r="AH5029">
        <v>5028</v>
      </c>
      <c r="AI5029">
        <v>4128.9237559522626</v>
      </c>
      <c r="AK5029">
        <v>5028</v>
      </c>
      <c r="AL5029">
        <v>0.22845924506469872</v>
      </c>
      <c r="AN5029">
        <v>5028</v>
      </c>
      <c r="AO5029">
        <v>0.34548242615700231</v>
      </c>
    </row>
    <row r="5030" spans="31:41" x14ac:dyDescent="0.25">
      <c r="AE5030">
        <v>5029</v>
      </c>
      <c r="AF5030" s="1">
        <v>2.9844269358346942E-2</v>
      </c>
      <c r="AH5030">
        <v>5029</v>
      </c>
      <c r="AI5030">
        <v>6636.1242822003378</v>
      </c>
      <c r="AK5030">
        <v>5029</v>
      </c>
      <c r="AL5030">
        <v>0.29322458911251958</v>
      </c>
      <c r="AN5030">
        <v>5029</v>
      </c>
      <c r="AO5030">
        <v>0.33335975056596134</v>
      </c>
    </row>
    <row r="5031" spans="31:41" x14ac:dyDescent="0.25">
      <c r="AE5031">
        <v>5030</v>
      </c>
      <c r="AF5031" s="1">
        <v>2.9002154805456204E-2</v>
      </c>
      <c r="AH5031">
        <v>5030</v>
      </c>
      <c r="AI5031">
        <v>2492.5575062961234</v>
      </c>
      <c r="AK5031">
        <v>5030</v>
      </c>
      <c r="AL5031">
        <v>0.13561871573376</v>
      </c>
      <c r="AN5031">
        <v>5030</v>
      </c>
      <c r="AO5031">
        <v>0.35440751657997499</v>
      </c>
    </row>
    <row r="5032" spans="31:41" x14ac:dyDescent="0.25">
      <c r="AE5032">
        <v>5031</v>
      </c>
      <c r="AF5032" s="1">
        <v>3.3909277999303988E-2</v>
      </c>
      <c r="AH5032">
        <v>5031</v>
      </c>
      <c r="AI5032">
        <v>8321.7442968129726</v>
      </c>
      <c r="AK5032">
        <v>5031</v>
      </c>
      <c r="AL5032">
        <v>0.23292994546891296</v>
      </c>
      <c r="AN5032">
        <v>5031</v>
      </c>
      <c r="AO5032">
        <v>0.37682636933127039</v>
      </c>
    </row>
    <row r="5033" spans="31:41" x14ac:dyDescent="0.25">
      <c r="AE5033">
        <v>5032</v>
      </c>
      <c r="AF5033" s="1">
        <v>3.2484676775443644E-2</v>
      </c>
      <c r="AH5033">
        <v>5032</v>
      </c>
      <c r="AI5033">
        <v>954.4783510941636</v>
      </c>
      <c r="AK5033">
        <v>5032</v>
      </c>
      <c r="AL5033">
        <v>0.24307711964946091</v>
      </c>
      <c r="AN5033">
        <v>5032</v>
      </c>
      <c r="AO5033">
        <v>0.35620248413722899</v>
      </c>
    </row>
    <row r="5034" spans="31:41" x14ac:dyDescent="0.25">
      <c r="AE5034">
        <v>5033</v>
      </c>
      <c r="AF5034" s="1">
        <v>3.0431358032052991E-2</v>
      </c>
      <c r="AH5034">
        <v>5033</v>
      </c>
      <c r="AI5034">
        <v>5281.0326059613953</v>
      </c>
      <c r="AK5034">
        <v>5033</v>
      </c>
      <c r="AL5034">
        <v>0.20607391796459176</v>
      </c>
      <c r="AN5034">
        <v>5033</v>
      </c>
      <c r="AO5034">
        <v>0.35479700866455616</v>
      </c>
    </row>
    <row r="5035" spans="31:41" x14ac:dyDescent="0.25">
      <c r="AE5035">
        <v>5034</v>
      </c>
      <c r="AF5035" s="1">
        <v>3.0429584089524786E-2</v>
      </c>
      <c r="AH5035">
        <v>5034</v>
      </c>
      <c r="AI5035">
        <v>3338.1650695719682</v>
      </c>
      <c r="AK5035">
        <v>5034</v>
      </c>
      <c r="AL5035">
        <v>0.12079673288663259</v>
      </c>
      <c r="AN5035">
        <v>5034</v>
      </c>
      <c r="AO5035">
        <v>0.4296374834413505</v>
      </c>
    </row>
    <row r="5036" spans="31:41" x14ac:dyDescent="0.25">
      <c r="AE5036">
        <v>5035</v>
      </c>
      <c r="AF5036" s="1">
        <v>3.2355150725664306E-2</v>
      </c>
      <c r="AH5036">
        <v>5035</v>
      </c>
      <c r="AI5036">
        <v>22452.048209751643</v>
      </c>
      <c r="AK5036">
        <v>5035</v>
      </c>
      <c r="AL5036">
        <v>0.31221019934044747</v>
      </c>
      <c r="AN5036">
        <v>5035</v>
      </c>
      <c r="AO5036">
        <v>0.49211088661879421</v>
      </c>
    </row>
    <row r="5037" spans="31:41" x14ac:dyDescent="0.25">
      <c r="AE5037">
        <v>5036</v>
      </c>
      <c r="AF5037" s="1">
        <v>3.2292268999267737E-2</v>
      </c>
      <c r="AH5037">
        <v>5036</v>
      </c>
      <c r="AI5037">
        <v>3124.8972511762208</v>
      </c>
      <c r="AK5037">
        <v>5036</v>
      </c>
      <c r="AL5037">
        <v>0.15331890494883096</v>
      </c>
      <c r="AN5037">
        <v>5036</v>
      </c>
      <c r="AO5037">
        <v>0.35940800065053419</v>
      </c>
    </row>
    <row r="5038" spans="31:41" x14ac:dyDescent="0.25">
      <c r="AE5038">
        <v>5037</v>
      </c>
      <c r="AF5038" s="1">
        <v>2.7269698842584678E-2</v>
      </c>
      <c r="AH5038">
        <v>5037</v>
      </c>
      <c r="AI5038">
        <v>6532.3446817766817</v>
      </c>
      <c r="AK5038">
        <v>5037</v>
      </c>
      <c r="AL5038">
        <v>0.15937452505583935</v>
      </c>
      <c r="AN5038">
        <v>5037</v>
      </c>
      <c r="AO5038">
        <v>0.42692448186052157</v>
      </c>
    </row>
    <row r="5039" spans="31:41" x14ac:dyDescent="0.25">
      <c r="AE5039">
        <v>5038</v>
      </c>
      <c r="AF5039" s="1">
        <v>3.4488612149305764E-2</v>
      </c>
      <c r="AH5039">
        <v>5038</v>
      </c>
      <c r="AI5039">
        <v>1622.2817253226394</v>
      </c>
      <c r="AK5039">
        <v>5038</v>
      </c>
      <c r="AL5039">
        <v>0.23457027378576456</v>
      </c>
      <c r="AN5039">
        <v>5038</v>
      </c>
      <c r="AO5039">
        <v>0.44693856407713589</v>
      </c>
    </row>
    <row r="5040" spans="31:41" x14ac:dyDescent="0.25">
      <c r="AE5040">
        <v>5039</v>
      </c>
      <c r="AF5040" s="1">
        <v>3.0669363793586646E-2</v>
      </c>
      <c r="AH5040">
        <v>5039</v>
      </c>
      <c r="AI5040">
        <v>6695.1420571004437</v>
      </c>
      <c r="AK5040">
        <v>5039</v>
      </c>
      <c r="AL5040">
        <v>0.16362249957273595</v>
      </c>
      <c r="AN5040">
        <v>5039</v>
      </c>
      <c r="AO5040">
        <v>0.39638862679246284</v>
      </c>
    </row>
    <row r="5041" spans="31:41" x14ac:dyDescent="0.25">
      <c r="AE5041">
        <v>5040</v>
      </c>
      <c r="AF5041" s="1">
        <v>3.0463027183980307E-2</v>
      </c>
      <c r="AH5041">
        <v>5040</v>
      </c>
      <c r="AI5041">
        <v>3607.3679058047869</v>
      </c>
      <c r="AK5041">
        <v>5040</v>
      </c>
      <c r="AL5041">
        <v>0.22614097752202439</v>
      </c>
      <c r="AN5041">
        <v>5040</v>
      </c>
      <c r="AO5041">
        <v>0.39808109295730881</v>
      </c>
    </row>
    <row r="5042" spans="31:41" x14ac:dyDescent="0.25">
      <c r="AE5042">
        <v>5041</v>
      </c>
      <c r="AF5042" s="1">
        <v>2.9601018822170699E-2</v>
      </c>
      <c r="AH5042">
        <v>5041</v>
      </c>
      <c r="AI5042">
        <v>8923.5151403057698</v>
      </c>
      <c r="AK5042">
        <v>5041</v>
      </c>
      <c r="AL5042">
        <v>0.25057828379934544</v>
      </c>
      <c r="AN5042">
        <v>5041</v>
      </c>
      <c r="AO5042">
        <v>0.40407714100322639</v>
      </c>
    </row>
    <row r="5043" spans="31:41" x14ac:dyDescent="0.25">
      <c r="AE5043">
        <v>5042</v>
      </c>
      <c r="AF5043" s="1">
        <v>3.5779818382049466E-2</v>
      </c>
      <c r="AH5043">
        <v>5042</v>
      </c>
      <c r="AI5043">
        <v>66454.883434353032</v>
      </c>
      <c r="AK5043">
        <v>5042</v>
      </c>
      <c r="AL5043">
        <v>0.17496555563628144</v>
      </c>
      <c r="AN5043">
        <v>5042</v>
      </c>
      <c r="AO5043">
        <v>0.35045018117983362</v>
      </c>
    </row>
    <row r="5044" spans="31:41" x14ac:dyDescent="0.25">
      <c r="AE5044">
        <v>5043</v>
      </c>
      <c r="AF5044" s="1">
        <v>3.1877192451985614E-2</v>
      </c>
      <c r="AH5044">
        <v>5043</v>
      </c>
      <c r="AI5044">
        <v>2233.6063826807604</v>
      </c>
      <c r="AK5044">
        <v>5043</v>
      </c>
      <c r="AL5044">
        <v>0.20775477078961024</v>
      </c>
      <c r="AN5044">
        <v>5043</v>
      </c>
      <c r="AO5044">
        <v>0.4408988067977011</v>
      </c>
    </row>
    <row r="5045" spans="31:41" x14ac:dyDescent="0.25">
      <c r="AE5045">
        <v>5044</v>
      </c>
      <c r="AF5045" s="1">
        <v>2.7549008130066666E-2</v>
      </c>
      <c r="AH5045">
        <v>5044</v>
      </c>
      <c r="AI5045">
        <v>1697.8224402932433</v>
      </c>
      <c r="AK5045">
        <v>5044</v>
      </c>
      <c r="AL5045">
        <v>0.22630714715468767</v>
      </c>
      <c r="AN5045">
        <v>5044</v>
      </c>
      <c r="AO5045">
        <v>0.47720501930325099</v>
      </c>
    </row>
    <row r="5046" spans="31:41" x14ac:dyDescent="0.25">
      <c r="AE5046">
        <v>5045</v>
      </c>
      <c r="AF5046" s="1">
        <v>3.0645150464484461E-2</v>
      </c>
      <c r="AH5046">
        <v>5045</v>
      </c>
      <c r="AI5046">
        <v>13432.472733124403</v>
      </c>
      <c r="AK5046">
        <v>5045</v>
      </c>
      <c r="AL5046">
        <v>0.2304270017628868</v>
      </c>
      <c r="AN5046">
        <v>5045</v>
      </c>
      <c r="AO5046">
        <v>0.48087475611090374</v>
      </c>
    </row>
    <row r="5047" spans="31:41" x14ac:dyDescent="0.25">
      <c r="AE5047">
        <v>5046</v>
      </c>
      <c r="AF5047" s="1">
        <v>3.3368298002581787E-2</v>
      </c>
      <c r="AH5047">
        <v>5046</v>
      </c>
      <c r="AI5047">
        <v>3450.5735455950971</v>
      </c>
      <c r="AK5047">
        <v>5046</v>
      </c>
      <c r="AL5047">
        <v>0.1980534028115836</v>
      </c>
      <c r="AN5047">
        <v>5046</v>
      </c>
      <c r="AO5047">
        <v>0.33281708441887969</v>
      </c>
    </row>
    <row r="5048" spans="31:41" x14ac:dyDescent="0.25">
      <c r="AE5048">
        <v>5047</v>
      </c>
      <c r="AF5048" s="1">
        <v>3.3257806503160792E-2</v>
      </c>
      <c r="AH5048">
        <v>5047</v>
      </c>
      <c r="AI5048">
        <v>6297.7988356066307</v>
      </c>
      <c r="AK5048">
        <v>5047</v>
      </c>
      <c r="AL5048">
        <v>0.28055339147987612</v>
      </c>
      <c r="AN5048">
        <v>5047</v>
      </c>
      <c r="AO5048">
        <v>0.45232433508475556</v>
      </c>
    </row>
    <row r="5049" spans="31:41" x14ac:dyDescent="0.25">
      <c r="AE5049">
        <v>5048</v>
      </c>
      <c r="AF5049" s="1">
        <v>2.936237555050103E-2</v>
      </c>
      <c r="AH5049">
        <v>5048</v>
      </c>
      <c r="AI5049">
        <v>4521.7358283981966</v>
      </c>
      <c r="AK5049">
        <v>5048</v>
      </c>
      <c r="AL5049">
        <v>0.19769510334487936</v>
      </c>
      <c r="AN5049">
        <v>5048</v>
      </c>
      <c r="AO5049">
        <v>0.42261776167592596</v>
      </c>
    </row>
    <row r="5050" spans="31:41" x14ac:dyDescent="0.25">
      <c r="AE5050">
        <v>5049</v>
      </c>
      <c r="AF5050" s="1">
        <v>2.7268271079684325E-2</v>
      </c>
      <c r="AH5050">
        <v>5049</v>
      </c>
      <c r="AI5050">
        <v>1873.1216096824719</v>
      </c>
      <c r="AK5050">
        <v>5049</v>
      </c>
      <c r="AL5050">
        <v>0.20774030731683235</v>
      </c>
      <c r="AN5050">
        <v>5049</v>
      </c>
      <c r="AO5050">
        <v>0.40235243712358076</v>
      </c>
    </row>
    <row r="5051" spans="31:41" x14ac:dyDescent="0.25">
      <c r="AE5051">
        <v>5050</v>
      </c>
      <c r="AF5051" s="1">
        <v>2.8546285394870807E-2</v>
      </c>
      <c r="AH5051">
        <v>5050</v>
      </c>
      <c r="AI5051">
        <v>2967.9874817844293</v>
      </c>
      <c r="AK5051">
        <v>5050</v>
      </c>
      <c r="AL5051">
        <v>0.15676754543886268</v>
      </c>
      <c r="AN5051">
        <v>5050</v>
      </c>
      <c r="AO5051">
        <v>0.42385900303065982</v>
      </c>
    </row>
    <row r="5052" spans="31:41" x14ac:dyDescent="0.25">
      <c r="AE5052">
        <v>5051</v>
      </c>
      <c r="AF5052" s="1">
        <v>3.2732078047876811E-2</v>
      </c>
      <c r="AH5052">
        <v>5051</v>
      </c>
      <c r="AI5052">
        <v>35530.081967753031</v>
      </c>
      <c r="AK5052">
        <v>5051</v>
      </c>
      <c r="AL5052">
        <v>0.25295245977678588</v>
      </c>
      <c r="AN5052">
        <v>5051</v>
      </c>
      <c r="AO5052">
        <v>0.41759601925441847</v>
      </c>
    </row>
    <row r="5053" spans="31:41" x14ac:dyDescent="0.25">
      <c r="AE5053">
        <v>5052</v>
      </c>
      <c r="AF5053" s="1">
        <v>3.6826942387808259E-2</v>
      </c>
      <c r="AH5053">
        <v>5052</v>
      </c>
      <c r="AI5053">
        <v>2851.425943048926</v>
      </c>
      <c r="AK5053">
        <v>5052</v>
      </c>
      <c r="AL5053">
        <v>0.21207844345151083</v>
      </c>
      <c r="AN5053">
        <v>5052</v>
      </c>
      <c r="AO5053">
        <v>0.33650815908118931</v>
      </c>
    </row>
    <row r="5054" spans="31:41" x14ac:dyDescent="0.25">
      <c r="AE5054">
        <v>5053</v>
      </c>
      <c r="AF5054" s="1">
        <v>3.4524209064320521E-2</v>
      </c>
      <c r="AH5054">
        <v>5053</v>
      </c>
      <c r="AI5054">
        <v>1549.0933832003725</v>
      </c>
      <c r="AK5054">
        <v>5053</v>
      </c>
      <c r="AL5054">
        <v>0.20527071628931381</v>
      </c>
      <c r="AN5054">
        <v>5053</v>
      </c>
      <c r="AO5054">
        <v>0.36381603561417497</v>
      </c>
    </row>
    <row r="5055" spans="31:41" x14ac:dyDescent="0.25">
      <c r="AE5055">
        <v>5054</v>
      </c>
      <c r="AF5055" s="1">
        <v>3.7100692655710699E-2</v>
      </c>
      <c r="AH5055">
        <v>5054</v>
      </c>
      <c r="AI5055">
        <v>6978.6025679368595</v>
      </c>
      <c r="AK5055">
        <v>5054</v>
      </c>
      <c r="AL5055">
        <v>0.23713782103750805</v>
      </c>
      <c r="AN5055">
        <v>5054</v>
      </c>
      <c r="AO5055">
        <v>0.43921698039828311</v>
      </c>
    </row>
    <row r="5056" spans="31:41" x14ac:dyDescent="0.25">
      <c r="AE5056">
        <v>5055</v>
      </c>
      <c r="AF5056" s="1">
        <v>3.1075446882657953E-2</v>
      </c>
      <c r="AH5056">
        <v>5055</v>
      </c>
      <c r="AI5056">
        <v>5697.6341130133105</v>
      </c>
      <c r="AK5056">
        <v>5055</v>
      </c>
      <c r="AL5056">
        <v>0.21054659372147644</v>
      </c>
      <c r="AN5056">
        <v>5055</v>
      </c>
      <c r="AO5056">
        <v>0.34949002270855412</v>
      </c>
    </row>
    <row r="5057" spans="31:41" x14ac:dyDescent="0.25">
      <c r="AE5057">
        <v>5056</v>
      </c>
      <c r="AF5057" s="1">
        <v>2.9273313379007293E-2</v>
      </c>
      <c r="AH5057">
        <v>5056</v>
      </c>
      <c r="AI5057">
        <v>4657.6951284393681</v>
      </c>
      <c r="AK5057">
        <v>5056</v>
      </c>
      <c r="AL5057">
        <v>0.19247258820656679</v>
      </c>
      <c r="AN5057">
        <v>5056</v>
      </c>
      <c r="AO5057">
        <v>0.47197574686722715</v>
      </c>
    </row>
    <row r="5058" spans="31:41" x14ac:dyDescent="0.25">
      <c r="AE5058">
        <v>5057</v>
      </c>
      <c r="AF5058" s="1">
        <v>2.9460072642702118E-2</v>
      </c>
      <c r="AH5058">
        <v>5057</v>
      </c>
      <c r="AI5058">
        <v>12965.225923898488</v>
      </c>
      <c r="AK5058">
        <v>5057</v>
      </c>
      <c r="AL5058">
        <v>0.1410484760209213</v>
      </c>
      <c r="AN5058">
        <v>5057</v>
      </c>
      <c r="AO5058">
        <v>0.29790752592365655</v>
      </c>
    </row>
    <row r="5059" spans="31:41" x14ac:dyDescent="0.25">
      <c r="AE5059">
        <v>5058</v>
      </c>
      <c r="AF5059" s="1">
        <v>3.3930844103640334E-2</v>
      </c>
      <c r="AH5059">
        <v>5058</v>
      </c>
      <c r="AI5059">
        <v>3024.4645545984345</v>
      </c>
      <c r="AK5059">
        <v>5058</v>
      </c>
      <c r="AL5059">
        <v>0.19543908729999437</v>
      </c>
      <c r="AN5059">
        <v>5058</v>
      </c>
      <c r="AO5059">
        <v>0.4313492843488681</v>
      </c>
    </row>
    <row r="5060" spans="31:41" x14ac:dyDescent="0.25">
      <c r="AE5060">
        <v>5059</v>
      </c>
      <c r="AF5060" s="1">
        <v>2.5000981651084997E-2</v>
      </c>
      <c r="AH5060">
        <v>5059</v>
      </c>
      <c r="AI5060">
        <v>2773.841133527917</v>
      </c>
      <c r="AK5060">
        <v>5059</v>
      </c>
      <c r="AL5060">
        <v>0.21912910826184664</v>
      </c>
      <c r="AN5060">
        <v>5059</v>
      </c>
      <c r="AO5060">
        <v>0.43186535530083481</v>
      </c>
    </row>
    <row r="5061" spans="31:41" x14ac:dyDescent="0.25">
      <c r="AE5061">
        <v>5060</v>
      </c>
      <c r="AF5061" s="1">
        <v>3.0551503445189976E-2</v>
      </c>
      <c r="AH5061">
        <v>5060</v>
      </c>
      <c r="AI5061">
        <v>5726.6698834932695</v>
      </c>
      <c r="AK5061">
        <v>5060</v>
      </c>
      <c r="AL5061">
        <v>0.21827269185360282</v>
      </c>
      <c r="AN5061">
        <v>5060</v>
      </c>
      <c r="AO5061">
        <v>0.37872659138437198</v>
      </c>
    </row>
    <row r="5062" spans="31:41" x14ac:dyDescent="0.25">
      <c r="AE5062">
        <v>5061</v>
      </c>
      <c r="AF5062" s="1">
        <v>3.4594621607684228E-2</v>
      </c>
      <c r="AH5062">
        <v>5061</v>
      </c>
      <c r="AI5062">
        <v>8431.1754845285504</v>
      </c>
      <c r="AK5062">
        <v>5061</v>
      </c>
      <c r="AL5062">
        <v>0.21154080676375939</v>
      </c>
      <c r="AN5062">
        <v>5061</v>
      </c>
      <c r="AO5062">
        <v>0.44430158746965803</v>
      </c>
    </row>
    <row r="5063" spans="31:41" x14ac:dyDescent="0.25">
      <c r="AE5063">
        <v>5062</v>
      </c>
      <c r="AF5063" s="1">
        <v>3.7405309120297492E-2</v>
      </c>
      <c r="AH5063">
        <v>5062</v>
      </c>
      <c r="AI5063">
        <v>2168.2183521875595</v>
      </c>
      <c r="AK5063">
        <v>5062</v>
      </c>
      <c r="AL5063">
        <v>0.1762874257777988</v>
      </c>
      <c r="AN5063">
        <v>5062</v>
      </c>
      <c r="AO5063">
        <v>0.39629838040323156</v>
      </c>
    </row>
    <row r="5064" spans="31:41" x14ac:dyDescent="0.25">
      <c r="AE5064">
        <v>5063</v>
      </c>
      <c r="AF5064" s="1">
        <v>3.224555422142994E-2</v>
      </c>
      <c r="AH5064">
        <v>5063</v>
      </c>
      <c r="AI5064">
        <v>924.59966472240603</v>
      </c>
      <c r="AK5064">
        <v>5063</v>
      </c>
      <c r="AL5064">
        <v>0.26323966385527842</v>
      </c>
      <c r="AN5064">
        <v>5063</v>
      </c>
      <c r="AO5064">
        <v>0.46781629271427749</v>
      </c>
    </row>
    <row r="5065" spans="31:41" x14ac:dyDescent="0.25">
      <c r="AE5065">
        <v>5064</v>
      </c>
      <c r="AF5065" s="1">
        <v>3.2258429011006173E-2</v>
      </c>
      <c r="AH5065">
        <v>5064</v>
      </c>
      <c r="AI5065">
        <v>2364.4544588504946</v>
      </c>
      <c r="AK5065">
        <v>5064</v>
      </c>
      <c r="AL5065">
        <v>0.22135728248538589</v>
      </c>
      <c r="AN5065">
        <v>5064</v>
      </c>
      <c r="AO5065">
        <v>0.50600921565053825</v>
      </c>
    </row>
    <row r="5066" spans="31:41" x14ac:dyDescent="0.25">
      <c r="AE5066">
        <v>5065</v>
      </c>
      <c r="AF5066" s="1">
        <v>3.2466797671340641E-2</v>
      </c>
      <c r="AH5066">
        <v>5065</v>
      </c>
      <c r="AI5066">
        <v>2032.6417147752898</v>
      </c>
      <c r="AK5066">
        <v>5065</v>
      </c>
      <c r="AL5066">
        <v>0.25628183691249423</v>
      </c>
      <c r="AN5066">
        <v>5065</v>
      </c>
      <c r="AO5066">
        <v>0.41400781151598764</v>
      </c>
    </row>
    <row r="5067" spans="31:41" x14ac:dyDescent="0.25">
      <c r="AE5067">
        <v>5066</v>
      </c>
      <c r="AF5067" s="1">
        <v>3.3713118036246215E-2</v>
      </c>
      <c r="AH5067">
        <v>5066</v>
      </c>
      <c r="AI5067">
        <v>641.70323902499217</v>
      </c>
      <c r="AK5067">
        <v>5066</v>
      </c>
      <c r="AL5067">
        <v>0.24188526988549766</v>
      </c>
      <c r="AN5067">
        <v>5066</v>
      </c>
      <c r="AO5067">
        <v>0.46141525240365772</v>
      </c>
    </row>
    <row r="5068" spans="31:41" x14ac:dyDescent="0.25">
      <c r="AE5068">
        <v>5067</v>
      </c>
      <c r="AF5068" s="1">
        <v>2.6104765038749367E-2</v>
      </c>
      <c r="AH5068">
        <v>5067</v>
      </c>
      <c r="AI5068">
        <v>10408.796900458525</v>
      </c>
      <c r="AK5068">
        <v>5067</v>
      </c>
      <c r="AL5068">
        <v>0.17508655816561725</v>
      </c>
      <c r="AN5068">
        <v>5067</v>
      </c>
      <c r="AO5068">
        <v>0.41321566279676891</v>
      </c>
    </row>
    <row r="5069" spans="31:41" x14ac:dyDescent="0.25">
      <c r="AE5069">
        <v>5068</v>
      </c>
      <c r="AF5069" s="1">
        <v>2.7550874261143443E-2</v>
      </c>
      <c r="AH5069">
        <v>5068</v>
      </c>
      <c r="AI5069">
        <v>4035.7076833087622</v>
      </c>
      <c r="AK5069">
        <v>5068</v>
      </c>
      <c r="AL5069">
        <v>0.27837951999211769</v>
      </c>
      <c r="AN5069">
        <v>5068</v>
      </c>
      <c r="AO5069">
        <v>0.46403743940799375</v>
      </c>
    </row>
    <row r="5070" spans="31:41" x14ac:dyDescent="0.25">
      <c r="AE5070">
        <v>5069</v>
      </c>
      <c r="AF5070" s="1">
        <v>2.9532974863971662E-2</v>
      </c>
      <c r="AH5070">
        <v>5069</v>
      </c>
      <c r="AI5070">
        <v>5964.772497102801</v>
      </c>
      <c r="AK5070">
        <v>5069</v>
      </c>
      <c r="AL5070">
        <v>0.29186741646203379</v>
      </c>
      <c r="AN5070">
        <v>5069</v>
      </c>
      <c r="AO5070">
        <v>0.43740535980201073</v>
      </c>
    </row>
    <row r="5071" spans="31:41" x14ac:dyDescent="0.25">
      <c r="AE5071">
        <v>5070</v>
      </c>
      <c r="AF5071" s="1">
        <v>2.9890070922653722E-2</v>
      </c>
      <c r="AH5071">
        <v>5070</v>
      </c>
      <c r="AI5071">
        <v>548.39662396797132</v>
      </c>
      <c r="AK5071">
        <v>5070</v>
      </c>
      <c r="AL5071">
        <v>0.26448675807304622</v>
      </c>
      <c r="AN5071">
        <v>5070</v>
      </c>
      <c r="AO5071">
        <v>0.37412011590714567</v>
      </c>
    </row>
    <row r="5072" spans="31:41" x14ac:dyDescent="0.25">
      <c r="AE5072">
        <v>5071</v>
      </c>
      <c r="AF5072" s="1">
        <v>3.2908266975725686E-2</v>
      </c>
      <c r="AH5072">
        <v>5071</v>
      </c>
      <c r="AI5072">
        <v>4164.096591749877</v>
      </c>
      <c r="AK5072">
        <v>5071</v>
      </c>
      <c r="AL5072">
        <v>0.20224768033385079</v>
      </c>
      <c r="AN5072">
        <v>5071</v>
      </c>
      <c r="AO5072">
        <v>0.32470832869503358</v>
      </c>
    </row>
    <row r="5073" spans="31:41" x14ac:dyDescent="0.25">
      <c r="AE5073">
        <v>5072</v>
      </c>
      <c r="AF5073" s="1">
        <v>3.5055245465949403E-2</v>
      </c>
      <c r="AH5073">
        <v>5072</v>
      </c>
      <c r="AI5073">
        <v>489.41438006351052</v>
      </c>
      <c r="AK5073">
        <v>5072</v>
      </c>
      <c r="AL5073">
        <v>0.21421845798677625</v>
      </c>
      <c r="AN5073">
        <v>5072</v>
      </c>
      <c r="AO5073">
        <v>0.40388245635604186</v>
      </c>
    </row>
    <row r="5074" spans="31:41" x14ac:dyDescent="0.25">
      <c r="AE5074">
        <v>5073</v>
      </c>
      <c r="AF5074" s="1">
        <v>2.7512719475799141E-2</v>
      </c>
      <c r="AH5074">
        <v>5073</v>
      </c>
      <c r="AI5074">
        <v>1719.5803790014852</v>
      </c>
      <c r="AK5074">
        <v>5073</v>
      </c>
      <c r="AL5074">
        <v>0.20290428767693516</v>
      </c>
      <c r="AN5074">
        <v>5073</v>
      </c>
      <c r="AO5074">
        <v>0.37338535393175892</v>
      </c>
    </row>
    <row r="5075" spans="31:41" x14ac:dyDescent="0.25">
      <c r="AE5075">
        <v>5074</v>
      </c>
      <c r="AF5075" s="1">
        <v>3.441897167008845E-2</v>
      </c>
      <c r="AH5075">
        <v>5074</v>
      </c>
      <c r="AI5075">
        <v>3869.8597456641628</v>
      </c>
      <c r="AK5075">
        <v>5074</v>
      </c>
      <c r="AL5075">
        <v>0.12307069704644341</v>
      </c>
      <c r="AN5075">
        <v>5074</v>
      </c>
      <c r="AO5075">
        <v>0.48436828506240448</v>
      </c>
    </row>
    <row r="5076" spans="31:41" x14ac:dyDescent="0.25">
      <c r="AE5076">
        <v>5075</v>
      </c>
      <c r="AF5076" s="1">
        <v>3.2862159071177066E-2</v>
      </c>
      <c r="AH5076">
        <v>5075</v>
      </c>
      <c r="AI5076">
        <v>17847.573180812644</v>
      </c>
      <c r="AK5076">
        <v>5075</v>
      </c>
      <c r="AL5076">
        <v>0.19724149553578182</v>
      </c>
      <c r="AN5076">
        <v>5075</v>
      </c>
      <c r="AO5076">
        <v>0.35847018408257803</v>
      </c>
    </row>
    <row r="5077" spans="31:41" x14ac:dyDescent="0.25">
      <c r="AE5077">
        <v>5076</v>
      </c>
      <c r="AF5077" s="1">
        <v>3.143567131987246E-2</v>
      </c>
      <c r="AH5077">
        <v>5076</v>
      </c>
      <c r="AI5077">
        <v>30741.350463494218</v>
      </c>
      <c r="AK5077">
        <v>5076</v>
      </c>
      <c r="AL5077">
        <v>0.26051227552093126</v>
      </c>
      <c r="AN5077">
        <v>5076</v>
      </c>
      <c r="AO5077">
        <v>0.36395842041908871</v>
      </c>
    </row>
    <row r="5078" spans="31:41" x14ac:dyDescent="0.25">
      <c r="AE5078">
        <v>5077</v>
      </c>
      <c r="AF5078" s="1">
        <v>2.8964525979800593E-2</v>
      </c>
      <c r="AH5078">
        <v>5077</v>
      </c>
      <c r="AI5078">
        <v>3300.1834542723846</v>
      </c>
      <c r="AK5078">
        <v>5077</v>
      </c>
      <c r="AL5078">
        <v>0.20580919431052191</v>
      </c>
      <c r="AN5078">
        <v>5077</v>
      </c>
      <c r="AO5078">
        <v>0.41781165126150743</v>
      </c>
    </row>
    <row r="5079" spans="31:41" x14ac:dyDescent="0.25">
      <c r="AE5079">
        <v>5078</v>
      </c>
      <c r="AF5079" s="1">
        <v>2.6389949762339437E-2</v>
      </c>
      <c r="AH5079">
        <v>5078</v>
      </c>
      <c r="AI5079">
        <v>3120.8451346693037</v>
      </c>
      <c r="AK5079">
        <v>5078</v>
      </c>
      <c r="AL5079">
        <v>0.23560656291631665</v>
      </c>
      <c r="AN5079">
        <v>5078</v>
      </c>
      <c r="AO5079">
        <v>0.42791656060614996</v>
      </c>
    </row>
    <row r="5080" spans="31:41" x14ac:dyDescent="0.25">
      <c r="AE5080">
        <v>5079</v>
      </c>
      <c r="AF5080" s="1">
        <v>3.7218813405883955E-2</v>
      </c>
      <c r="AH5080">
        <v>5079</v>
      </c>
      <c r="AI5080">
        <v>2862.8327916187377</v>
      </c>
      <c r="AK5080">
        <v>5079</v>
      </c>
      <c r="AL5080">
        <v>0.2260041563051659</v>
      </c>
      <c r="AN5080">
        <v>5079</v>
      </c>
      <c r="AO5080">
        <v>0.37772795393085579</v>
      </c>
    </row>
    <row r="5081" spans="31:41" x14ac:dyDescent="0.25">
      <c r="AE5081">
        <v>5080</v>
      </c>
      <c r="AF5081" s="1">
        <v>2.6441398371106484E-2</v>
      </c>
      <c r="AH5081">
        <v>5080</v>
      </c>
      <c r="AI5081">
        <v>17379.190289334951</v>
      </c>
      <c r="AK5081">
        <v>5080</v>
      </c>
      <c r="AL5081">
        <v>0.15325383986076938</v>
      </c>
      <c r="AN5081">
        <v>5080</v>
      </c>
      <c r="AO5081">
        <v>0.33373131478743145</v>
      </c>
    </row>
    <row r="5082" spans="31:41" x14ac:dyDescent="0.25">
      <c r="AE5082">
        <v>5081</v>
      </c>
      <c r="AF5082" s="1">
        <v>2.6880602238493756E-2</v>
      </c>
      <c r="AH5082">
        <v>5081</v>
      </c>
      <c r="AI5082">
        <v>5849.6659568877703</v>
      </c>
      <c r="AK5082">
        <v>5081</v>
      </c>
      <c r="AL5082">
        <v>0.15347579199133035</v>
      </c>
      <c r="AN5082">
        <v>5081</v>
      </c>
      <c r="AO5082">
        <v>0.40535581319732739</v>
      </c>
    </row>
    <row r="5083" spans="31:41" x14ac:dyDescent="0.25">
      <c r="AE5083">
        <v>5082</v>
      </c>
      <c r="AF5083" s="1">
        <v>2.9235410490505487E-2</v>
      </c>
      <c r="AH5083">
        <v>5082</v>
      </c>
      <c r="AI5083">
        <v>2972.3958176670567</v>
      </c>
      <c r="AK5083">
        <v>5082</v>
      </c>
      <c r="AL5083">
        <v>0.17116508936692593</v>
      </c>
      <c r="AN5083">
        <v>5082</v>
      </c>
      <c r="AO5083">
        <v>0.27245848372005849</v>
      </c>
    </row>
    <row r="5084" spans="31:41" x14ac:dyDescent="0.25">
      <c r="AE5084">
        <v>5083</v>
      </c>
      <c r="AF5084" s="1">
        <v>3.3048526862123229E-2</v>
      </c>
      <c r="AH5084">
        <v>5083</v>
      </c>
      <c r="AI5084">
        <v>1744.7063500830752</v>
      </c>
      <c r="AK5084">
        <v>5083</v>
      </c>
      <c r="AL5084">
        <v>0.18220139852517428</v>
      </c>
      <c r="AN5084">
        <v>5083</v>
      </c>
      <c r="AO5084">
        <v>0.42509480303939801</v>
      </c>
    </row>
    <row r="5085" spans="31:41" x14ac:dyDescent="0.25">
      <c r="AE5085">
        <v>5084</v>
      </c>
      <c r="AF5085" s="1">
        <v>3.5123734562166664E-2</v>
      </c>
      <c r="AH5085">
        <v>5084</v>
      </c>
      <c r="AI5085">
        <v>1663.785068719334</v>
      </c>
      <c r="AK5085">
        <v>5084</v>
      </c>
      <c r="AL5085">
        <v>0.22867257666107199</v>
      </c>
      <c r="AN5085">
        <v>5084</v>
      </c>
      <c r="AO5085">
        <v>0.41111599625295603</v>
      </c>
    </row>
    <row r="5086" spans="31:41" x14ac:dyDescent="0.25">
      <c r="AE5086">
        <v>5085</v>
      </c>
      <c r="AF5086" s="1">
        <v>3.2111359215998059E-2</v>
      </c>
      <c r="AH5086">
        <v>5085</v>
      </c>
      <c r="AI5086">
        <v>111.48070894604399</v>
      </c>
      <c r="AK5086">
        <v>5085</v>
      </c>
      <c r="AL5086">
        <v>0.26347346022557594</v>
      </c>
      <c r="AN5086">
        <v>5085</v>
      </c>
      <c r="AO5086">
        <v>0.44667605330992705</v>
      </c>
    </row>
    <row r="5087" spans="31:41" x14ac:dyDescent="0.25">
      <c r="AE5087">
        <v>5086</v>
      </c>
      <c r="AF5087" s="1">
        <v>3.1250687269749111E-2</v>
      </c>
      <c r="AH5087">
        <v>5086</v>
      </c>
      <c r="AI5087">
        <v>8198.5692024131531</v>
      </c>
      <c r="AK5087">
        <v>5086</v>
      </c>
      <c r="AL5087">
        <v>0.15167138616710549</v>
      </c>
      <c r="AN5087">
        <v>5086</v>
      </c>
      <c r="AO5087">
        <v>0.36754191772444922</v>
      </c>
    </row>
    <row r="5088" spans="31:41" x14ac:dyDescent="0.25">
      <c r="AE5088">
        <v>5087</v>
      </c>
      <c r="AF5088" s="1">
        <v>2.6269592053826063E-2</v>
      </c>
      <c r="AH5088">
        <v>5087</v>
      </c>
      <c r="AI5088">
        <v>3453.4436881547563</v>
      </c>
      <c r="AK5088">
        <v>5087</v>
      </c>
      <c r="AL5088">
        <v>0.30045500513176771</v>
      </c>
      <c r="AN5088">
        <v>5087</v>
      </c>
      <c r="AO5088">
        <v>0.32535667677416896</v>
      </c>
    </row>
    <row r="5089" spans="31:41" x14ac:dyDescent="0.25">
      <c r="AE5089">
        <v>5088</v>
      </c>
      <c r="AF5089" s="1">
        <v>3.4908855530580762E-2</v>
      </c>
      <c r="AH5089">
        <v>5088</v>
      </c>
      <c r="AI5089">
        <v>20811.96231170114</v>
      </c>
      <c r="AK5089">
        <v>5088</v>
      </c>
      <c r="AL5089">
        <v>0.16729776457531798</v>
      </c>
      <c r="AN5089">
        <v>5088</v>
      </c>
      <c r="AO5089">
        <v>0.43166010623303741</v>
      </c>
    </row>
    <row r="5090" spans="31:41" x14ac:dyDescent="0.25">
      <c r="AE5090">
        <v>5089</v>
      </c>
      <c r="AF5090" s="1">
        <v>1.7533766021649466E-2</v>
      </c>
      <c r="AH5090">
        <v>5089</v>
      </c>
      <c r="AI5090">
        <v>729.62647662455004</v>
      </c>
      <c r="AK5090">
        <v>5089</v>
      </c>
      <c r="AL5090">
        <v>0.15594404474484902</v>
      </c>
      <c r="AN5090">
        <v>5089</v>
      </c>
      <c r="AO5090">
        <v>0.41763938208001777</v>
      </c>
    </row>
    <row r="5091" spans="31:41" x14ac:dyDescent="0.25">
      <c r="AE5091">
        <v>5090</v>
      </c>
      <c r="AF5091" s="1">
        <v>3.3028893854988972E-2</v>
      </c>
      <c r="AH5091">
        <v>5090</v>
      </c>
      <c r="AI5091">
        <v>2160.7191687952914</v>
      </c>
      <c r="AK5091">
        <v>5090</v>
      </c>
      <c r="AL5091">
        <v>0.15104133451011764</v>
      </c>
      <c r="AN5091">
        <v>5090</v>
      </c>
      <c r="AO5091">
        <v>0.40428583630118142</v>
      </c>
    </row>
    <row r="5092" spans="31:41" x14ac:dyDescent="0.25">
      <c r="AE5092">
        <v>5091</v>
      </c>
      <c r="AF5092" s="1">
        <v>2.7097061310285664E-2</v>
      </c>
      <c r="AH5092">
        <v>5091</v>
      </c>
      <c r="AI5092">
        <v>7586.88277170125</v>
      </c>
      <c r="AK5092">
        <v>5091</v>
      </c>
      <c r="AL5092">
        <v>0.13042774967286175</v>
      </c>
      <c r="AN5092">
        <v>5091</v>
      </c>
      <c r="AO5092">
        <v>0.42633806115962153</v>
      </c>
    </row>
    <row r="5093" spans="31:41" x14ac:dyDescent="0.25">
      <c r="AE5093">
        <v>5092</v>
      </c>
      <c r="AF5093" s="1">
        <v>2.9980406620395028E-2</v>
      </c>
      <c r="AH5093">
        <v>5092</v>
      </c>
      <c r="AI5093">
        <v>2381.1924596597041</v>
      </c>
      <c r="AK5093">
        <v>5092</v>
      </c>
      <c r="AL5093">
        <v>0.14590742091315739</v>
      </c>
      <c r="AN5093">
        <v>5092</v>
      </c>
      <c r="AO5093">
        <v>0.46219349106291124</v>
      </c>
    </row>
    <row r="5094" spans="31:41" x14ac:dyDescent="0.25">
      <c r="AE5094">
        <v>5093</v>
      </c>
      <c r="AF5094" s="1">
        <v>3.3129976821169249E-2</v>
      </c>
      <c r="AH5094">
        <v>5093</v>
      </c>
      <c r="AI5094">
        <v>6434.7886799846474</v>
      </c>
      <c r="AK5094">
        <v>5093</v>
      </c>
      <c r="AL5094">
        <v>0.18548137993454389</v>
      </c>
      <c r="AN5094">
        <v>5093</v>
      </c>
      <c r="AO5094">
        <v>0.39553307852012021</v>
      </c>
    </row>
    <row r="5095" spans="31:41" x14ac:dyDescent="0.25">
      <c r="AE5095">
        <v>5094</v>
      </c>
      <c r="AF5095" s="1">
        <v>2.5597898617947479E-2</v>
      </c>
      <c r="AH5095">
        <v>5094</v>
      </c>
      <c r="AI5095">
        <v>678.82064938398537</v>
      </c>
      <c r="AK5095">
        <v>5094</v>
      </c>
      <c r="AL5095">
        <v>0.15116424465397585</v>
      </c>
      <c r="AN5095">
        <v>5094</v>
      </c>
      <c r="AO5095">
        <v>0.41404078981358605</v>
      </c>
    </row>
    <row r="5096" spans="31:41" x14ac:dyDescent="0.25">
      <c r="AE5096">
        <v>5095</v>
      </c>
      <c r="AF5096" s="1">
        <v>3.0479313746957448E-2</v>
      </c>
      <c r="AH5096">
        <v>5095</v>
      </c>
      <c r="AI5096">
        <v>3130.4159760322691</v>
      </c>
      <c r="AK5096">
        <v>5095</v>
      </c>
      <c r="AL5096">
        <v>0.14739192389778749</v>
      </c>
      <c r="AN5096">
        <v>5095</v>
      </c>
      <c r="AO5096">
        <v>0.31578225918379144</v>
      </c>
    </row>
    <row r="5097" spans="31:41" x14ac:dyDescent="0.25">
      <c r="AE5097">
        <v>5096</v>
      </c>
      <c r="AF5097" s="1">
        <v>2.5875762431821769E-2</v>
      </c>
      <c r="AH5097">
        <v>5096</v>
      </c>
      <c r="AI5097">
        <v>6369.1803130643866</v>
      </c>
      <c r="AK5097">
        <v>5096</v>
      </c>
      <c r="AL5097">
        <v>0.18198654101858958</v>
      </c>
      <c r="AN5097">
        <v>5096</v>
      </c>
      <c r="AO5097">
        <v>0.5425216709134022</v>
      </c>
    </row>
    <row r="5098" spans="31:41" x14ac:dyDescent="0.25">
      <c r="AE5098">
        <v>5097</v>
      </c>
      <c r="AF5098" s="1">
        <v>2.9488909430250398E-2</v>
      </c>
      <c r="AH5098">
        <v>5097</v>
      </c>
      <c r="AI5098">
        <v>6806.0233503862755</v>
      </c>
      <c r="AK5098">
        <v>5097</v>
      </c>
      <c r="AL5098">
        <v>0.19794830524407397</v>
      </c>
      <c r="AN5098">
        <v>5097</v>
      </c>
      <c r="AO5098">
        <v>0.38541256673393764</v>
      </c>
    </row>
    <row r="5099" spans="31:41" x14ac:dyDescent="0.25">
      <c r="AE5099">
        <v>5098</v>
      </c>
      <c r="AF5099" s="1">
        <v>3.5782001043160871E-2</v>
      </c>
      <c r="AH5099">
        <v>5098</v>
      </c>
      <c r="AI5099">
        <v>640.71310485966387</v>
      </c>
      <c r="AK5099">
        <v>5098</v>
      </c>
      <c r="AL5099">
        <v>0.2276539075549997</v>
      </c>
      <c r="AN5099">
        <v>5098</v>
      </c>
      <c r="AO5099">
        <v>0.34290610314430825</v>
      </c>
    </row>
    <row r="5100" spans="31:41" x14ac:dyDescent="0.25">
      <c r="AE5100">
        <v>5099</v>
      </c>
      <c r="AF5100" s="1">
        <v>3.2399650039524053E-2</v>
      </c>
      <c r="AH5100">
        <v>5099</v>
      </c>
      <c r="AI5100">
        <v>15205.633429026571</v>
      </c>
      <c r="AK5100">
        <v>5099</v>
      </c>
      <c r="AL5100">
        <v>0.24669714814735702</v>
      </c>
      <c r="AN5100">
        <v>5099</v>
      </c>
      <c r="AO5100">
        <v>0.3805670314955823</v>
      </c>
    </row>
    <row r="5101" spans="31:41" x14ac:dyDescent="0.25">
      <c r="AE5101">
        <v>5100</v>
      </c>
      <c r="AF5101" s="1">
        <v>2.9672452156143336E-2</v>
      </c>
      <c r="AH5101">
        <v>5100</v>
      </c>
      <c r="AI5101">
        <v>9325.0172457564095</v>
      </c>
      <c r="AK5101">
        <v>5100</v>
      </c>
      <c r="AL5101">
        <v>0.26249220081125513</v>
      </c>
      <c r="AN5101">
        <v>5100</v>
      </c>
      <c r="AO5101">
        <v>0.34282192808887724</v>
      </c>
    </row>
    <row r="5102" spans="31:41" x14ac:dyDescent="0.25">
      <c r="AE5102">
        <v>5101</v>
      </c>
      <c r="AF5102" s="1">
        <v>3.2535783549646036E-2</v>
      </c>
      <c r="AH5102">
        <v>5101</v>
      </c>
      <c r="AI5102">
        <v>3274.1145924052507</v>
      </c>
      <c r="AK5102">
        <v>5101</v>
      </c>
      <c r="AL5102">
        <v>0.26528388710285317</v>
      </c>
      <c r="AN5102">
        <v>5101</v>
      </c>
      <c r="AO5102">
        <v>0.42574124311591088</v>
      </c>
    </row>
    <row r="5103" spans="31:41" x14ac:dyDescent="0.25">
      <c r="AE5103">
        <v>5102</v>
      </c>
      <c r="AF5103" s="1">
        <v>2.5700424894739671E-2</v>
      </c>
      <c r="AH5103">
        <v>5102</v>
      </c>
      <c r="AI5103">
        <v>636.8517267101588</v>
      </c>
      <c r="AK5103">
        <v>5102</v>
      </c>
      <c r="AL5103">
        <v>0.23154692058794701</v>
      </c>
      <c r="AN5103">
        <v>5102</v>
      </c>
      <c r="AO5103">
        <v>0.4086146987738577</v>
      </c>
    </row>
    <row r="5104" spans="31:41" x14ac:dyDescent="0.25">
      <c r="AE5104">
        <v>5103</v>
      </c>
      <c r="AF5104" s="1">
        <v>3.1683961196962596E-2</v>
      </c>
      <c r="AH5104">
        <v>5103</v>
      </c>
      <c r="AI5104">
        <v>3604.2202317677052</v>
      </c>
      <c r="AK5104">
        <v>5103</v>
      </c>
      <c r="AL5104">
        <v>0.23644898700286693</v>
      </c>
      <c r="AN5104">
        <v>5103</v>
      </c>
      <c r="AO5104">
        <v>0.41517986092199533</v>
      </c>
    </row>
    <row r="5105" spans="31:41" x14ac:dyDescent="0.25">
      <c r="AE5105">
        <v>5104</v>
      </c>
      <c r="AF5105" s="1">
        <v>3.2265893628786291E-2</v>
      </c>
      <c r="AH5105">
        <v>5104</v>
      </c>
      <c r="AI5105">
        <v>1681.5318357510218</v>
      </c>
      <c r="AK5105">
        <v>5104</v>
      </c>
      <c r="AL5105">
        <v>0.16689752928731094</v>
      </c>
      <c r="AN5105">
        <v>5104</v>
      </c>
      <c r="AO5105">
        <v>0.35040446542535864</v>
      </c>
    </row>
    <row r="5106" spans="31:41" x14ac:dyDescent="0.25">
      <c r="AE5106">
        <v>5105</v>
      </c>
      <c r="AF5106" s="1">
        <v>3.2217870145101468E-2</v>
      </c>
      <c r="AH5106">
        <v>5105</v>
      </c>
      <c r="AI5106">
        <v>17021.354079198369</v>
      </c>
      <c r="AK5106">
        <v>5105</v>
      </c>
      <c r="AL5106">
        <v>0.24613031948371042</v>
      </c>
      <c r="AN5106">
        <v>5105</v>
      </c>
      <c r="AO5106">
        <v>0.49323086426229962</v>
      </c>
    </row>
    <row r="5107" spans="31:41" x14ac:dyDescent="0.25">
      <c r="AE5107">
        <v>5106</v>
      </c>
      <c r="AF5107" s="1">
        <v>3.1107227200097398E-2</v>
      </c>
      <c r="AH5107">
        <v>5106</v>
      </c>
      <c r="AI5107">
        <v>12492.21586449021</v>
      </c>
      <c r="AK5107">
        <v>5106</v>
      </c>
      <c r="AL5107">
        <v>0.24487284206192689</v>
      </c>
      <c r="AN5107">
        <v>5106</v>
      </c>
      <c r="AO5107">
        <v>0.39279563810196083</v>
      </c>
    </row>
    <row r="5108" spans="31:41" x14ac:dyDescent="0.25">
      <c r="AE5108">
        <v>5107</v>
      </c>
      <c r="AF5108" s="1">
        <v>3.0472812034597396E-2</v>
      </c>
      <c r="AH5108">
        <v>5107</v>
      </c>
      <c r="AI5108">
        <v>37053.949505490004</v>
      </c>
      <c r="AK5108">
        <v>5107</v>
      </c>
      <c r="AL5108">
        <v>0.16603790130488949</v>
      </c>
      <c r="AN5108">
        <v>5107</v>
      </c>
      <c r="AO5108">
        <v>0.38636614499226268</v>
      </c>
    </row>
    <row r="5109" spans="31:41" x14ac:dyDescent="0.25">
      <c r="AE5109">
        <v>5108</v>
      </c>
      <c r="AF5109" s="1">
        <v>3.1344213972022583E-2</v>
      </c>
      <c r="AH5109">
        <v>5108</v>
      </c>
      <c r="AI5109">
        <v>1162.5815219635217</v>
      </c>
      <c r="AK5109">
        <v>5108</v>
      </c>
      <c r="AL5109">
        <v>0.27878239181484699</v>
      </c>
      <c r="AN5109">
        <v>5108</v>
      </c>
      <c r="AO5109">
        <v>0.38726225874590992</v>
      </c>
    </row>
    <row r="5110" spans="31:41" x14ac:dyDescent="0.25">
      <c r="AE5110">
        <v>5109</v>
      </c>
      <c r="AF5110" s="1">
        <v>2.9842359256620377E-2</v>
      </c>
      <c r="AH5110">
        <v>5109</v>
      </c>
      <c r="AI5110">
        <v>797.4679402896079</v>
      </c>
      <c r="AK5110">
        <v>5109</v>
      </c>
      <c r="AL5110">
        <v>0.212502238146175</v>
      </c>
      <c r="AN5110">
        <v>5109</v>
      </c>
      <c r="AO5110">
        <v>0.39424779511172597</v>
      </c>
    </row>
    <row r="5111" spans="31:41" x14ac:dyDescent="0.25">
      <c r="AE5111">
        <v>5110</v>
      </c>
      <c r="AF5111" s="1">
        <v>3.2863444848585166E-2</v>
      </c>
      <c r="AH5111">
        <v>5110</v>
      </c>
      <c r="AI5111">
        <v>8397.4856583462315</v>
      </c>
      <c r="AK5111">
        <v>5110</v>
      </c>
      <c r="AL5111">
        <v>0.17546677761624144</v>
      </c>
      <c r="AN5111">
        <v>5110</v>
      </c>
      <c r="AO5111">
        <v>0.36983613441742497</v>
      </c>
    </row>
    <row r="5112" spans="31:41" x14ac:dyDescent="0.25">
      <c r="AE5112">
        <v>5111</v>
      </c>
      <c r="AF5112" s="1">
        <v>3.354156501823069E-2</v>
      </c>
      <c r="AH5112">
        <v>5111</v>
      </c>
      <c r="AI5112">
        <v>5363.1550788103832</v>
      </c>
      <c r="AK5112">
        <v>5111</v>
      </c>
      <c r="AL5112">
        <v>0.26482426173935619</v>
      </c>
      <c r="AN5112">
        <v>5111</v>
      </c>
      <c r="AO5112">
        <v>0.43011439858469352</v>
      </c>
    </row>
    <row r="5113" spans="31:41" x14ac:dyDescent="0.25">
      <c r="AE5113">
        <v>5112</v>
      </c>
      <c r="AF5113" s="1">
        <v>3.1372416156823846E-2</v>
      </c>
      <c r="AH5113">
        <v>5112</v>
      </c>
      <c r="AI5113">
        <v>5411.5471678552976</v>
      </c>
      <c r="AK5113">
        <v>5112</v>
      </c>
      <c r="AL5113">
        <v>0.24580946476360369</v>
      </c>
      <c r="AN5113">
        <v>5112</v>
      </c>
      <c r="AO5113">
        <v>0.34475291561988436</v>
      </c>
    </row>
    <row r="5114" spans="31:41" x14ac:dyDescent="0.25">
      <c r="AE5114">
        <v>5113</v>
      </c>
      <c r="AF5114" s="1">
        <v>3.0239517082164769E-2</v>
      </c>
      <c r="AH5114">
        <v>5113</v>
      </c>
      <c r="AI5114">
        <v>3453.0343203449515</v>
      </c>
      <c r="AK5114">
        <v>5113</v>
      </c>
      <c r="AL5114">
        <v>0.27401409889114664</v>
      </c>
      <c r="AN5114">
        <v>5113</v>
      </c>
      <c r="AO5114">
        <v>0.36333730129835901</v>
      </c>
    </row>
    <row r="5115" spans="31:41" x14ac:dyDescent="0.25">
      <c r="AE5115">
        <v>5114</v>
      </c>
      <c r="AF5115" s="1">
        <v>3.4805954423450913E-2</v>
      </c>
      <c r="AH5115">
        <v>5114</v>
      </c>
      <c r="AI5115">
        <v>3319.3999346387336</v>
      </c>
      <c r="AK5115">
        <v>5114</v>
      </c>
      <c r="AL5115">
        <v>0.18119853537952296</v>
      </c>
      <c r="AN5115">
        <v>5114</v>
      </c>
      <c r="AO5115">
        <v>0.42318021753761076</v>
      </c>
    </row>
    <row r="5116" spans="31:41" x14ac:dyDescent="0.25">
      <c r="AE5116">
        <v>5115</v>
      </c>
      <c r="AF5116" s="1">
        <v>3.5425207050720164E-2</v>
      </c>
      <c r="AH5116">
        <v>5115</v>
      </c>
      <c r="AI5116">
        <v>20164.805379645906</v>
      </c>
      <c r="AK5116">
        <v>5115</v>
      </c>
      <c r="AL5116">
        <v>0.21332485282939131</v>
      </c>
      <c r="AN5116">
        <v>5115</v>
      </c>
      <c r="AO5116">
        <v>0.37955837674093512</v>
      </c>
    </row>
    <row r="5117" spans="31:41" x14ac:dyDescent="0.25">
      <c r="AE5117">
        <v>5116</v>
      </c>
      <c r="AF5117" s="1">
        <v>3.4038038217856226E-2</v>
      </c>
      <c r="AH5117">
        <v>5116</v>
      </c>
      <c r="AI5117">
        <v>5508.7915210382698</v>
      </c>
      <c r="AK5117">
        <v>5116</v>
      </c>
      <c r="AL5117">
        <v>0.23670692351003811</v>
      </c>
      <c r="AN5117">
        <v>5116</v>
      </c>
      <c r="AO5117">
        <v>0.48895457137650444</v>
      </c>
    </row>
    <row r="5118" spans="31:41" x14ac:dyDescent="0.25">
      <c r="AE5118">
        <v>5117</v>
      </c>
      <c r="AF5118" s="1">
        <v>2.9315773475292017E-2</v>
      </c>
      <c r="AH5118">
        <v>5117</v>
      </c>
      <c r="AI5118">
        <v>2166.1384089333296</v>
      </c>
      <c r="AK5118">
        <v>5117</v>
      </c>
      <c r="AL5118">
        <v>0.18379485402405216</v>
      </c>
      <c r="AN5118">
        <v>5117</v>
      </c>
      <c r="AO5118">
        <v>0.37253925092527057</v>
      </c>
    </row>
    <row r="5119" spans="31:41" x14ac:dyDescent="0.25">
      <c r="AE5119">
        <v>5118</v>
      </c>
      <c r="AF5119" s="1">
        <v>3.1466862035071985E-2</v>
      </c>
      <c r="AH5119">
        <v>5118</v>
      </c>
      <c r="AI5119">
        <v>4356.7267641893823</v>
      </c>
      <c r="AK5119">
        <v>5118</v>
      </c>
      <c r="AL5119">
        <v>0.25228950362520097</v>
      </c>
      <c r="AN5119">
        <v>5118</v>
      </c>
      <c r="AO5119">
        <v>0.43134200208183182</v>
      </c>
    </row>
    <row r="5120" spans="31:41" x14ac:dyDescent="0.25">
      <c r="AE5120">
        <v>5119</v>
      </c>
      <c r="AF5120" s="1">
        <v>3.3162007378300107E-2</v>
      </c>
      <c r="AH5120">
        <v>5119</v>
      </c>
      <c r="AI5120">
        <v>3823.8393404765352</v>
      </c>
      <c r="AK5120">
        <v>5119</v>
      </c>
      <c r="AL5120">
        <v>0.11314542856294209</v>
      </c>
      <c r="AN5120">
        <v>5119</v>
      </c>
      <c r="AO5120">
        <v>0.38457126589152413</v>
      </c>
    </row>
    <row r="5121" spans="31:41" x14ac:dyDescent="0.25">
      <c r="AE5121">
        <v>5120</v>
      </c>
      <c r="AF5121" s="1">
        <v>2.9215434103847082E-2</v>
      </c>
      <c r="AH5121">
        <v>5120</v>
      </c>
      <c r="AI5121">
        <v>3588.6878969738377</v>
      </c>
      <c r="AK5121">
        <v>5120</v>
      </c>
      <c r="AL5121">
        <v>0.24145815039795426</v>
      </c>
      <c r="AN5121">
        <v>5120</v>
      </c>
      <c r="AO5121">
        <v>0.39542323466719059</v>
      </c>
    </row>
    <row r="5122" spans="31:41" x14ac:dyDescent="0.25">
      <c r="AE5122">
        <v>5121</v>
      </c>
      <c r="AF5122" s="1">
        <v>3.4706901613518193E-2</v>
      </c>
      <c r="AH5122">
        <v>5121</v>
      </c>
      <c r="AI5122">
        <v>7903.0252311957838</v>
      </c>
      <c r="AK5122">
        <v>5121</v>
      </c>
      <c r="AL5122">
        <v>0.19115094446315475</v>
      </c>
      <c r="AN5122">
        <v>5121</v>
      </c>
      <c r="AO5122">
        <v>0.3856551806446592</v>
      </c>
    </row>
    <row r="5123" spans="31:41" x14ac:dyDescent="0.25">
      <c r="AE5123">
        <v>5122</v>
      </c>
      <c r="AF5123" s="1">
        <v>2.8373262412396016E-2</v>
      </c>
      <c r="AH5123">
        <v>5122</v>
      </c>
      <c r="AI5123">
        <v>34825.820491155995</v>
      </c>
      <c r="AK5123">
        <v>5122</v>
      </c>
      <c r="AL5123">
        <v>0.30948287497779925</v>
      </c>
      <c r="AN5123">
        <v>5122</v>
      </c>
      <c r="AO5123">
        <v>0.3641299493543681</v>
      </c>
    </row>
    <row r="5124" spans="31:41" x14ac:dyDescent="0.25">
      <c r="AE5124">
        <v>5123</v>
      </c>
      <c r="AF5124" s="1">
        <v>3.3965869510139246E-2</v>
      </c>
      <c r="AH5124">
        <v>5123</v>
      </c>
      <c r="AI5124">
        <v>500.67824065242633</v>
      </c>
      <c r="AK5124">
        <v>5123</v>
      </c>
      <c r="AL5124">
        <v>0.14137325240538645</v>
      </c>
      <c r="AN5124">
        <v>5123</v>
      </c>
      <c r="AO5124">
        <v>0.3448850630968171</v>
      </c>
    </row>
    <row r="5125" spans="31:41" x14ac:dyDescent="0.25">
      <c r="AE5125">
        <v>5124</v>
      </c>
      <c r="AF5125" s="1">
        <v>2.7722341294170727E-2</v>
      </c>
      <c r="AH5125">
        <v>5124</v>
      </c>
      <c r="AI5125">
        <v>1337.1886804079986</v>
      </c>
      <c r="AK5125">
        <v>5124</v>
      </c>
      <c r="AL5125">
        <v>0.19036983030066393</v>
      </c>
      <c r="AN5125">
        <v>5124</v>
      </c>
      <c r="AO5125">
        <v>0.43436754255965382</v>
      </c>
    </row>
    <row r="5126" spans="31:41" x14ac:dyDescent="0.25">
      <c r="AE5126">
        <v>5125</v>
      </c>
      <c r="AF5126" s="1">
        <v>3.0421053194973569E-2</v>
      </c>
      <c r="AH5126">
        <v>5125</v>
      </c>
      <c r="AI5126">
        <v>1797.4669659146321</v>
      </c>
      <c r="AK5126">
        <v>5125</v>
      </c>
      <c r="AL5126">
        <v>0.22821243109530051</v>
      </c>
      <c r="AN5126">
        <v>5125</v>
      </c>
      <c r="AO5126">
        <v>0.39004028568799171</v>
      </c>
    </row>
    <row r="5127" spans="31:41" x14ac:dyDescent="0.25">
      <c r="AE5127">
        <v>5126</v>
      </c>
      <c r="AF5127" s="1">
        <v>2.970860478255033E-2</v>
      </c>
      <c r="AH5127">
        <v>5126</v>
      </c>
      <c r="AI5127">
        <v>15012.030430540193</v>
      </c>
      <c r="AK5127">
        <v>5126</v>
      </c>
      <c r="AL5127">
        <v>0.14811618087336165</v>
      </c>
      <c r="AN5127">
        <v>5126</v>
      </c>
      <c r="AO5127">
        <v>0.36999365025976955</v>
      </c>
    </row>
    <row r="5128" spans="31:41" x14ac:dyDescent="0.25">
      <c r="AE5128">
        <v>5127</v>
      </c>
      <c r="AF5128" s="1">
        <v>3.6141590452222205E-2</v>
      </c>
      <c r="AH5128">
        <v>5127</v>
      </c>
      <c r="AI5128">
        <v>1693.1743464714482</v>
      </c>
      <c r="AK5128">
        <v>5127</v>
      </c>
      <c r="AL5128">
        <v>0.19294161169689547</v>
      </c>
      <c r="AN5128">
        <v>5127</v>
      </c>
      <c r="AO5128">
        <v>0.45283162801722548</v>
      </c>
    </row>
    <row r="5129" spans="31:41" x14ac:dyDescent="0.25">
      <c r="AE5129">
        <v>5128</v>
      </c>
      <c r="AF5129" s="1">
        <v>3.3522921994998844E-2</v>
      </c>
      <c r="AH5129">
        <v>5128</v>
      </c>
      <c r="AI5129">
        <v>22432.485652571413</v>
      </c>
      <c r="AK5129">
        <v>5128</v>
      </c>
      <c r="AL5129">
        <v>0.15981953155487019</v>
      </c>
      <c r="AN5129">
        <v>5128</v>
      </c>
      <c r="AO5129">
        <v>0.39732106134125372</v>
      </c>
    </row>
    <row r="5130" spans="31:41" x14ac:dyDescent="0.25">
      <c r="AE5130">
        <v>5129</v>
      </c>
      <c r="AF5130" s="1">
        <v>3.0687408372940705E-2</v>
      </c>
      <c r="AH5130">
        <v>5129</v>
      </c>
      <c r="AI5130">
        <v>23157.264886280082</v>
      </c>
      <c r="AK5130">
        <v>5129</v>
      </c>
      <c r="AL5130">
        <v>0.15404254976452578</v>
      </c>
      <c r="AN5130">
        <v>5129</v>
      </c>
      <c r="AO5130">
        <v>0.35919426432964124</v>
      </c>
    </row>
    <row r="5131" spans="31:41" x14ac:dyDescent="0.25">
      <c r="AE5131">
        <v>5130</v>
      </c>
      <c r="AF5131" s="1">
        <v>3.097442885343793E-2</v>
      </c>
      <c r="AH5131">
        <v>5130</v>
      </c>
      <c r="AI5131">
        <v>625.79686368465934</v>
      </c>
      <c r="AK5131">
        <v>5130</v>
      </c>
      <c r="AL5131">
        <v>0.18890589456250401</v>
      </c>
      <c r="AN5131">
        <v>5130</v>
      </c>
      <c r="AO5131">
        <v>0.33629067213992592</v>
      </c>
    </row>
    <row r="5132" spans="31:41" x14ac:dyDescent="0.25">
      <c r="AE5132">
        <v>5131</v>
      </c>
      <c r="AF5132" s="1">
        <v>3.2233436720007003E-2</v>
      </c>
      <c r="AH5132">
        <v>5131</v>
      </c>
      <c r="AI5132">
        <v>1108.9118211844088</v>
      </c>
      <c r="AK5132">
        <v>5131</v>
      </c>
      <c r="AL5132">
        <v>0.17920791779862899</v>
      </c>
      <c r="AN5132">
        <v>5131</v>
      </c>
      <c r="AO5132">
        <v>0.43142426715503468</v>
      </c>
    </row>
    <row r="5133" spans="31:41" x14ac:dyDescent="0.25">
      <c r="AE5133">
        <v>5132</v>
      </c>
      <c r="AF5133" s="1">
        <v>3.4292507841657383E-2</v>
      </c>
      <c r="AH5133">
        <v>5132</v>
      </c>
      <c r="AI5133">
        <v>2574.2942461079565</v>
      </c>
      <c r="AK5133">
        <v>5132</v>
      </c>
      <c r="AL5133">
        <v>0.13062082375246659</v>
      </c>
      <c r="AN5133">
        <v>5132</v>
      </c>
      <c r="AO5133">
        <v>0.43349366562356384</v>
      </c>
    </row>
    <row r="5134" spans="31:41" x14ac:dyDescent="0.25">
      <c r="AE5134">
        <v>5133</v>
      </c>
      <c r="AF5134" s="1">
        <v>2.9548338695294829E-2</v>
      </c>
      <c r="AH5134">
        <v>5133</v>
      </c>
      <c r="AI5134">
        <v>3420.3008384794621</v>
      </c>
      <c r="AK5134">
        <v>5133</v>
      </c>
      <c r="AL5134">
        <v>0.15321094678701003</v>
      </c>
      <c r="AN5134">
        <v>5133</v>
      </c>
      <c r="AO5134">
        <v>0.41553555728535907</v>
      </c>
    </row>
    <row r="5135" spans="31:41" x14ac:dyDescent="0.25">
      <c r="AE5135">
        <v>5134</v>
      </c>
      <c r="AF5135" s="1">
        <v>3.2166636152535011E-2</v>
      </c>
      <c r="AH5135">
        <v>5134</v>
      </c>
      <c r="AI5135">
        <v>822.63458981162694</v>
      </c>
      <c r="AK5135">
        <v>5134</v>
      </c>
      <c r="AL5135">
        <v>0.14657748230410572</v>
      </c>
      <c r="AN5135">
        <v>5134</v>
      </c>
      <c r="AO5135">
        <v>0.3337354792320828</v>
      </c>
    </row>
    <row r="5136" spans="31:41" x14ac:dyDescent="0.25">
      <c r="AE5136">
        <v>5135</v>
      </c>
      <c r="AF5136" s="1">
        <v>3.1281804331862562E-2</v>
      </c>
      <c r="AH5136">
        <v>5135</v>
      </c>
      <c r="AI5136">
        <v>14955.98824767718</v>
      </c>
      <c r="AK5136">
        <v>5135</v>
      </c>
      <c r="AL5136">
        <v>0.16868322629490612</v>
      </c>
      <c r="AN5136">
        <v>5135</v>
      </c>
      <c r="AO5136">
        <v>0.37445980585936545</v>
      </c>
    </row>
    <row r="5137" spans="31:41" x14ac:dyDescent="0.25">
      <c r="AE5137">
        <v>5136</v>
      </c>
      <c r="AF5137" s="1">
        <v>2.3488012758233534E-2</v>
      </c>
      <c r="AH5137">
        <v>5136</v>
      </c>
      <c r="AI5137">
        <v>10746.278946533033</v>
      </c>
      <c r="AK5137">
        <v>5136</v>
      </c>
      <c r="AL5137">
        <v>0.26349532754981425</v>
      </c>
      <c r="AN5137">
        <v>5136</v>
      </c>
      <c r="AO5137">
        <v>0.41583696009015225</v>
      </c>
    </row>
    <row r="5138" spans="31:41" x14ac:dyDescent="0.25">
      <c r="AE5138">
        <v>5137</v>
      </c>
      <c r="AF5138" s="1">
        <v>2.8152318891459416E-2</v>
      </c>
      <c r="AH5138">
        <v>5137</v>
      </c>
      <c r="AI5138">
        <v>1816.6172144659963</v>
      </c>
      <c r="AK5138">
        <v>5137</v>
      </c>
      <c r="AL5138">
        <v>0.11529428565016973</v>
      </c>
      <c r="AN5138">
        <v>5137</v>
      </c>
      <c r="AO5138">
        <v>0.50292998764904284</v>
      </c>
    </row>
    <row r="5139" spans="31:41" x14ac:dyDescent="0.25">
      <c r="AE5139">
        <v>5138</v>
      </c>
      <c r="AF5139" s="1">
        <v>3.6233313328147831E-2</v>
      </c>
      <c r="AH5139">
        <v>5138</v>
      </c>
      <c r="AI5139">
        <v>6597.3046378575491</v>
      </c>
      <c r="AK5139">
        <v>5138</v>
      </c>
      <c r="AL5139">
        <v>0.25102049260887688</v>
      </c>
      <c r="AN5139">
        <v>5138</v>
      </c>
      <c r="AO5139">
        <v>0.48885307236655479</v>
      </c>
    </row>
    <row r="5140" spans="31:41" x14ac:dyDescent="0.25">
      <c r="AE5140">
        <v>5139</v>
      </c>
      <c r="AF5140" s="1">
        <v>3.4139866282316245E-2</v>
      </c>
      <c r="AH5140">
        <v>5139</v>
      </c>
      <c r="AI5140">
        <v>10372.298816589582</v>
      </c>
      <c r="AK5140">
        <v>5139</v>
      </c>
      <c r="AL5140">
        <v>0.16105007671872865</v>
      </c>
      <c r="AN5140">
        <v>5139</v>
      </c>
      <c r="AO5140">
        <v>0.51309620571141723</v>
      </c>
    </row>
    <row r="5141" spans="31:41" x14ac:dyDescent="0.25">
      <c r="AE5141">
        <v>5140</v>
      </c>
      <c r="AF5141" s="1">
        <v>3.0407783597244498E-2</v>
      </c>
      <c r="AH5141">
        <v>5140</v>
      </c>
      <c r="AI5141">
        <v>5491.029345654707</v>
      </c>
      <c r="AK5141">
        <v>5140</v>
      </c>
      <c r="AL5141">
        <v>0.11529027165129674</v>
      </c>
      <c r="AN5141">
        <v>5140</v>
      </c>
      <c r="AO5141">
        <v>0.36965935161930269</v>
      </c>
    </row>
    <row r="5142" spans="31:41" x14ac:dyDescent="0.25">
      <c r="AE5142">
        <v>5141</v>
      </c>
      <c r="AF5142" s="1">
        <v>3.1398270318571564E-2</v>
      </c>
      <c r="AH5142">
        <v>5141</v>
      </c>
      <c r="AI5142">
        <v>948.70341469498771</v>
      </c>
      <c r="AK5142">
        <v>5141</v>
      </c>
      <c r="AL5142">
        <v>0.25192009839871232</v>
      </c>
      <c r="AN5142">
        <v>5141</v>
      </c>
      <c r="AO5142">
        <v>0.36531145276778798</v>
      </c>
    </row>
    <row r="5143" spans="31:41" x14ac:dyDescent="0.25">
      <c r="AE5143">
        <v>5142</v>
      </c>
      <c r="AF5143" s="1">
        <v>3.3384840705320995E-2</v>
      </c>
      <c r="AH5143">
        <v>5142</v>
      </c>
      <c r="AI5143">
        <v>914.86809673742152</v>
      </c>
      <c r="AK5143">
        <v>5142</v>
      </c>
      <c r="AL5143">
        <v>0.31991241067122028</v>
      </c>
      <c r="AN5143">
        <v>5142</v>
      </c>
      <c r="AO5143">
        <v>0.38994413489583052</v>
      </c>
    </row>
    <row r="5144" spans="31:41" x14ac:dyDescent="0.25">
      <c r="AE5144">
        <v>5143</v>
      </c>
      <c r="AF5144" s="1">
        <v>2.4773418139180992E-2</v>
      </c>
      <c r="AH5144">
        <v>5143</v>
      </c>
      <c r="AI5144">
        <v>11848.370907025566</v>
      </c>
      <c r="AK5144">
        <v>5143</v>
      </c>
      <c r="AL5144">
        <v>0.226117643508635</v>
      </c>
      <c r="AN5144">
        <v>5143</v>
      </c>
      <c r="AO5144">
        <v>0.3951487394050413</v>
      </c>
    </row>
    <row r="5145" spans="31:41" x14ac:dyDescent="0.25">
      <c r="AE5145">
        <v>5144</v>
      </c>
      <c r="AF5145" s="1">
        <v>2.8698957132395675E-2</v>
      </c>
      <c r="AH5145">
        <v>5144</v>
      </c>
      <c r="AI5145">
        <v>5597.0682990572468</v>
      </c>
      <c r="AK5145">
        <v>5144</v>
      </c>
      <c r="AL5145">
        <v>0.18519727739817068</v>
      </c>
      <c r="AN5145">
        <v>5144</v>
      </c>
      <c r="AO5145">
        <v>0.35642699516710041</v>
      </c>
    </row>
    <row r="5146" spans="31:41" x14ac:dyDescent="0.25">
      <c r="AE5146">
        <v>5145</v>
      </c>
      <c r="AF5146" s="1">
        <v>3.1944828584693719E-2</v>
      </c>
      <c r="AH5146">
        <v>5145</v>
      </c>
      <c r="AI5146">
        <v>1335.1366093113356</v>
      </c>
      <c r="AK5146">
        <v>5145</v>
      </c>
      <c r="AL5146">
        <v>0.11094882673615898</v>
      </c>
      <c r="AN5146">
        <v>5145</v>
      </c>
      <c r="AO5146">
        <v>0.33593908649438997</v>
      </c>
    </row>
    <row r="5147" spans="31:41" x14ac:dyDescent="0.25">
      <c r="AE5147">
        <v>5146</v>
      </c>
      <c r="AF5147" s="1">
        <v>3.4402686427762452E-2</v>
      </c>
      <c r="AH5147">
        <v>5146</v>
      </c>
      <c r="AI5147">
        <v>5135.9141566265771</v>
      </c>
      <c r="AK5147">
        <v>5146</v>
      </c>
      <c r="AL5147">
        <v>0.19465077091130203</v>
      </c>
      <c r="AN5147">
        <v>5146</v>
      </c>
      <c r="AO5147">
        <v>0.32995364421724882</v>
      </c>
    </row>
    <row r="5148" spans="31:41" x14ac:dyDescent="0.25">
      <c r="AE5148">
        <v>5147</v>
      </c>
      <c r="AF5148" s="1">
        <v>3.2226996447419332E-2</v>
      </c>
      <c r="AH5148">
        <v>5147</v>
      </c>
      <c r="AI5148">
        <v>1554.231118819062</v>
      </c>
      <c r="AK5148">
        <v>5147</v>
      </c>
      <c r="AL5148">
        <v>0.2085697885612437</v>
      </c>
      <c r="AN5148">
        <v>5147</v>
      </c>
      <c r="AO5148">
        <v>0.35544104903491602</v>
      </c>
    </row>
    <row r="5149" spans="31:41" x14ac:dyDescent="0.25">
      <c r="AE5149">
        <v>5148</v>
      </c>
      <c r="AF5149" s="1">
        <v>2.7682550380004889E-2</v>
      </c>
      <c r="AH5149">
        <v>5148</v>
      </c>
      <c r="AI5149">
        <v>737.76946525474818</v>
      </c>
      <c r="AK5149">
        <v>5148</v>
      </c>
      <c r="AL5149">
        <v>0.23835939410630744</v>
      </c>
      <c r="AN5149">
        <v>5148</v>
      </c>
      <c r="AO5149">
        <v>0.46794437844592857</v>
      </c>
    </row>
    <row r="5150" spans="31:41" x14ac:dyDescent="0.25">
      <c r="AE5150">
        <v>5149</v>
      </c>
      <c r="AF5150" s="1">
        <v>2.518236139748109E-2</v>
      </c>
      <c r="AH5150">
        <v>5149</v>
      </c>
      <c r="AI5150">
        <v>1287.4169028912045</v>
      </c>
      <c r="AK5150">
        <v>5149</v>
      </c>
      <c r="AL5150">
        <v>0.17101992620953338</v>
      </c>
      <c r="AN5150">
        <v>5149</v>
      </c>
      <c r="AO5150">
        <v>0.49989059263087698</v>
      </c>
    </row>
    <row r="5151" spans="31:41" x14ac:dyDescent="0.25">
      <c r="AE5151">
        <v>5150</v>
      </c>
      <c r="AF5151" s="1">
        <v>2.9995997767884308E-2</v>
      </c>
      <c r="AH5151">
        <v>5150</v>
      </c>
      <c r="AI5151">
        <v>8849.8976570438372</v>
      </c>
      <c r="AK5151">
        <v>5150</v>
      </c>
      <c r="AL5151">
        <v>0.29358414820045675</v>
      </c>
      <c r="AN5151">
        <v>5150</v>
      </c>
      <c r="AO5151">
        <v>0.42482930297903931</v>
      </c>
    </row>
    <row r="5152" spans="31:41" x14ac:dyDescent="0.25">
      <c r="AE5152">
        <v>5151</v>
      </c>
      <c r="AF5152" s="1">
        <v>2.9072973091597953E-2</v>
      </c>
      <c r="AH5152">
        <v>5151</v>
      </c>
      <c r="AI5152">
        <v>921.1017456721703</v>
      </c>
      <c r="AK5152">
        <v>5151</v>
      </c>
      <c r="AL5152">
        <v>0.14491037109037053</v>
      </c>
      <c r="AN5152">
        <v>5151</v>
      </c>
      <c r="AO5152">
        <v>0.45023956570565948</v>
      </c>
    </row>
    <row r="5153" spans="31:41" x14ac:dyDescent="0.25">
      <c r="AE5153">
        <v>5152</v>
      </c>
      <c r="AF5153" s="1">
        <v>3.3396241439459962E-2</v>
      </c>
      <c r="AH5153">
        <v>5152</v>
      </c>
      <c r="AI5153">
        <v>345.84271100499228</v>
      </c>
      <c r="AK5153">
        <v>5152</v>
      </c>
      <c r="AL5153">
        <v>0.18805249194087187</v>
      </c>
      <c r="AN5153">
        <v>5152</v>
      </c>
      <c r="AO5153">
        <v>0.45240908063739926</v>
      </c>
    </row>
    <row r="5154" spans="31:41" x14ac:dyDescent="0.25">
      <c r="AE5154">
        <v>5153</v>
      </c>
      <c r="AF5154" s="1">
        <v>3.1198029704421204E-2</v>
      </c>
      <c r="AH5154">
        <v>5153</v>
      </c>
      <c r="AI5154">
        <v>9427.2195634732288</v>
      </c>
      <c r="AK5154">
        <v>5153</v>
      </c>
      <c r="AL5154">
        <v>0.3042573649612566</v>
      </c>
      <c r="AN5154">
        <v>5153</v>
      </c>
      <c r="AO5154">
        <v>0.34907444411880817</v>
      </c>
    </row>
    <row r="5155" spans="31:41" x14ac:dyDescent="0.25">
      <c r="AE5155">
        <v>5154</v>
      </c>
      <c r="AF5155" s="1">
        <v>3.0597313525590142E-2</v>
      </c>
      <c r="AH5155">
        <v>5154</v>
      </c>
      <c r="AI5155">
        <v>20457.439086282335</v>
      </c>
      <c r="AK5155">
        <v>5154</v>
      </c>
      <c r="AL5155">
        <v>0.1908094483356301</v>
      </c>
      <c r="AN5155">
        <v>5154</v>
      </c>
      <c r="AO5155">
        <v>0.41337508972861192</v>
      </c>
    </row>
    <row r="5156" spans="31:41" x14ac:dyDescent="0.25">
      <c r="AE5156">
        <v>5155</v>
      </c>
      <c r="AF5156" s="1">
        <v>2.9978806337707997E-2</v>
      </c>
      <c r="AH5156">
        <v>5155</v>
      </c>
      <c r="AI5156">
        <v>5387.8289720812545</v>
      </c>
      <c r="AK5156">
        <v>5155</v>
      </c>
      <c r="AL5156">
        <v>0.17515010116804275</v>
      </c>
      <c r="AN5156">
        <v>5155</v>
      </c>
      <c r="AO5156">
        <v>0.42934617899866273</v>
      </c>
    </row>
    <row r="5157" spans="31:41" x14ac:dyDescent="0.25">
      <c r="AE5157">
        <v>5156</v>
      </c>
      <c r="AF5157" s="1">
        <v>3.3024503393592752E-2</v>
      </c>
      <c r="AH5157">
        <v>5156</v>
      </c>
      <c r="AI5157">
        <v>8920.951532707053</v>
      </c>
      <c r="AK5157">
        <v>5156</v>
      </c>
      <c r="AL5157">
        <v>0.2064917961160013</v>
      </c>
      <c r="AN5157">
        <v>5156</v>
      </c>
      <c r="AO5157">
        <v>0.44418623379632549</v>
      </c>
    </row>
    <row r="5158" spans="31:41" x14ac:dyDescent="0.25">
      <c r="AE5158">
        <v>5157</v>
      </c>
      <c r="AF5158" s="1">
        <v>2.4712374276381288E-2</v>
      </c>
      <c r="AH5158">
        <v>5157</v>
      </c>
      <c r="AI5158">
        <v>7194.6752986729934</v>
      </c>
      <c r="AK5158">
        <v>5157</v>
      </c>
      <c r="AL5158">
        <v>0.18665951259064203</v>
      </c>
      <c r="AN5158">
        <v>5157</v>
      </c>
      <c r="AO5158">
        <v>0.32364644276513677</v>
      </c>
    </row>
    <row r="5159" spans="31:41" x14ac:dyDescent="0.25">
      <c r="AE5159">
        <v>5158</v>
      </c>
      <c r="AF5159" s="1">
        <v>3.8807669167403747E-2</v>
      </c>
      <c r="AH5159">
        <v>5158</v>
      </c>
      <c r="AI5159">
        <v>37668.306555010808</v>
      </c>
      <c r="AK5159">
        <v>5158</v>
      </c>
      <c r="AL5159">
        <v>0.18291730632589615</v>
      </c>
      <c r="AN5159">
        <v>5158</v>
      </c>
      <c r="AO5159">
        <v>0.43074106344292162</v>
      </c>
    </row>
    <row r="5160" spans="31:41" x14ac:dyDescent="0.25">
      <c r="AE5160">
        <v>5159</v>
      </c>
      <c r="AF5160" s="1">
        <v>3.1402176706023299E-2</v>
      </c>
      <c r="AH5160">
        <v>5159</v>
      </c>
      <c r="AI5160">
        <v>4143.980888901453</v>
      </c>
      <c r="AK5160">
        <v>5159</v>
      </c>
      <c r="AL5160">
        <v>0.24959859724727645</v>
      </c>
      <c r="AN5160">
        <v>5159</v>
      </c>
      <c r="AO5160">
        <v>0.41443524515047792</v>
      </c>
    </row>
    <row r="5161" spans="31:41" x14ac:dyDescent="0.25">
      <c r="AE5161">
        <v>5160</v>
      </c>
      <c r="AF5161" s="1">
        <v>3.1485396357344042E-2</v>
      </c>
      <c r="AH5161">
        <v>5160</v>
      </c>
      <c r="AI5161">
        <v>1041.5275614771106</v>
      </c>
      <c r="AK5161">
        <v>5160</v>
      </c>
      <c r="AL5161">
        <v>0.13704678201229281</v>
      </c>
      <c r="AN5161">
        <v>5160</v>
      </c>
      <c r="AO5161">
        <v>0.42527056033243826</v>
      </c>
    </row>
    <row r="5162" spans="31:41" x14ac:dyDescent="0.25">
      <c r="AE5162">
        <v>5161</v>
      </c>
      <c r="AF5162" s="1">
        <v>3.1324732926965249E-2</v>
      </c>
      <c r="AH5162">
        <v>5161</v>
      </c>
      <c r="AI5162">
        <v>3269.8993987608214</v>
      </c>
      <c r="AK5162">
        <v>5161</v>
      </c>
      <c r="AL5162">
        <v>0.2347638990165814</v>
      </c>
      <c r="AN5162">
        <v>5161</v>
      </c>
      <c r="AO5162">
        <v>0.4054052857639352</v>
      </c>
    </row>
    <row r="5163" spans="31:41" x14ac:dyDescent="0.25">
      <c r="AE5163">
        <v>5162</v>
      </c>
      <c r="AF5163" s="1">
        <v>3.2914533335628882E-2</v>
      </c>
      <c r="AH5163">
        <v>5162</v>
      </c>
      <c r="AI5163">
        <v>1951.4075442055203</v>
      </c>
      <c r="AK5163">
        <v>5162</v>
      </c>
      <c r="AL5163">
        <v>0.18825907815006473</v>
      </c>
      <c r="AN5163">
        <v>5162</v>
      </c>
      <c r="AO5163">
        <v>0.43821422696755802</v>
      </c>
    </row>
    <row r="5164" spans="31:41" x14ac:dyDescent="0.25">
      <c r="AE5164">
        <v>5163</v>
      </c>
      <c r="AF5164" s="1">
        <v>2.9737896268001496E-2</v>
      </c>
      <c r="AH5164">
        <v>5163</v>
      </c>
      <c r="AI5164">
        <v>6881.4179903045633</v>
      </c>
      <c r="AK5164">
        <v>5163</v>
      </c>
      <c r="AL5164">
        <v>0.1191355849334898</v>
      </c>
      <c r="AN5164">
        <v>5163</v>
      </c>
      <c r="AO5164">
        <v>0.44083006147149356</v>
      </c>
    </row>
    <row r="5165" spans="31:41" x14ac:dyDescent="0.25">
      <c r="AE5165">
        <v>5164</v>
      </c>
      <c r="AF5165" s="1">
        <v>3.1274707924514589E-2</v>
      </c>
      <c r="AH5165">
        <v>5164</v>
      </c>
      <c r="AI5165">
        <v>1536.3452451166208</v>
      </c>
      <c r="AK5165">
        <v>5164</v>
      </c>
      <c r="AL5165">
        <v>0.25739935132306152</v>
      </c>
      <c r="AN5165">
        <v>5164</v>
      </c>
      <c r="AO5165">
        <v>0.43632558355771134</v>
      </c>
    </row>
    <row r="5166" spans="31:41" x14ac:dyDescent="0.25">
      <c r="AE5166">
        <v>5165</v>
      </c>
      <c r="AF5166" s="1">
        <v>2.6648056015139421E-2</v>
      </c>
      <c r="AH5166">
        <v>5165</v>
      </c>
      <c r="AI5166">
        <v>24619.191898248406</v>
      </c>
      <c r="AK5166">
        <v>5165</v>
      </c>
      <c r="AL5166">
        <v>0.16049953211510132</v>
      </c>
      <c r="AN5166">
        <v>5165</v>
      </c>
      <c r="AO5166">
        <v>0.35746395871625158</v>
      </c>
    </row>
    <row r="5167" spans="31:41" x14ac:dyDescent="0.25">
      <c r="AE5167">
        <v>5166</v>
      </c>
      <c r="AF5167" s="1">
        <v>2.7602952472490783E-2</v>
      </c>
      <c r="AH5167">
        <v>5166</v>
      </c>
      <c r="AI5167">
        <v>11707.487927649556</v>
      </c>
      <c r="AK5167">
        <v>5166</v>
      </c>
      <c r="AL5167">
        <v>0.15131552196728323</v>
      </c>
      <c r="AN5167">
        <v>5166</v>
      </c>
      <c r="AO5167">
        <v>0.40704114656542356</v>
      </c>
    </row>
    <row r="5168" spans="31:41" x14ac:dyDescent="0.25">
      <c r="AE5168">
        <v>5167</v>
      </c>
      <c r="AF5168" s="1">
        <v>3.5863100012633486E-2</v>
      </c>
      <c r="AH5168">
        <v>5167</v>
      </c>
      <c r="AI5168">
        <v>6792.6122853150391</v>
      </c>
      <c r="AK5168">
        <v>5167</v>
      </c>
      <c r="AL5168">
        <v>0.17175725088968025</v>
      </c>
      <c r="AN5168">
        <v>5167</v>
      </c>
      <c r="AO5168">
        <v>0.46039677765819542</v>
      </c>
    </row>
    <row r="5169" spans="31:41" x14ac:dyDescent="0.25">
      <c r="AE5169">
        <v>5168</v>
      </c>
      <c r="AF5169" s="1">
        <v>3.4350018638091617E-2</v>
      </c>
      <c r="AH5169">
        <v>5168</v>
      </c>
      <c r="AI5169">
        <v>1555.6087593203765</v>
      </c>
      <c r="AK5169">
        <v>5168</v>
      </c>
      <c r="AL5169">
        <v>0.18759267520244804</v>
      </c>
      <c r="AN5169">
        <v>5168</v>
      </c>
      <c r="AO5169">
        <v>0.45970334233562399</v>
      </c>
    </row>
    <row r="5170" spans="31:41" x14ac:dyDescent="0.25">
      <c r="AE5170">
        <v>5169</v>
      </c>
      <c r="AF5170" s="1">
        <v>2.7097516699867041E-2</v>
      </c>
      <c r="AH5170">
        <v>5169</v>
      </c>
      <c r="AI5170">
        <v>2147.4260393406148</v>
      </c>
      <c r="AK5170">
        <v>5169</v>
      </c>
      <c r="AL5170">
        <v>0.24057281852774065</v>
      </c>
      <c r="AN5170">
        <v>5169</v>
      </c>
      <c r="AO5170">
        <v>0.40390897625501609</v>
      </c>
    </row>
    <row r="5171" spans="31:41" x14ac:dyDescent="0.25">
      <c r="AE5171">
        <v>5170</v>
      </c>
      <c r="AF5171" s="1">
        <v>2.5704090435987759E-2</v>
      </c>
      <c r="AH5171">
        <v>5170</v>
      </c>
      <c r="AI5171">
        <v>3443.3140358951646</v>
      </c>
      <c r="AK5171">
        <v>5170</v>
      </c>
      <c r="AL5171">
        <v>0.22677471120336806</v>
      </c>
      <c r="AN5171">
        <v>5170</v>
      </c>
      <c r="AO5171">
        <v>0.381286519131949</v>
      </c>
    </row>
    <row r="5172" spans="31:41" x14ac:dyDescent="0.25">
      <c r="AE5172">
        <v>5171</v>
      </c>
      <c r="AF5172" s="1">
        <v>3.1136497827268794E-2</v>
      </c>
      <c r="AH5172">
        <v>5171</v>
      </c>
      <c r="AI5172">
        <v>3125.3817773108703</v>
      </c>
      <c r="AK5172">
        <v>5171</v>
      </c>
      <c r="AL5172">
        <v>0.22102000478531222</v>
      </c>
      <c r="AN5172">
        <v>5171</v>
      </c>
      <c r="AO5172">
        <v>0.37851155114659119</v>
      </c>
    </row>
    <row r="5173" spans="31:41" x14ac:dyDescent="0.25">
      <c r="AE5173">
        <v>5172</v>
      </c>
      <c r="AF5173" s="1">
        <v>2.7160760277477047E-2</v>
      </c>
      <c r="AH5173">
        <v>5172</v>
      </c>
      <c r="AI5173">
        <v>12981.836195284241</v>
      </c>
      <c r="AK5173">
        <v>5172</v>
      </c>
      <c r="AL5173">
        <v>0.33528943277172985</v>
      </c>
      <c r="AN5173">
        <v>5172</v>
      </c>
      <c r="AO5173">
        <v>0.30948118615911524</v>
      </c>
    </row>
    <row r="5174" spans="31:41" x14ac:dyDescent="0.25">
      <c r="AE5174">
        <v>5173</v>
      </c>
      <c r="AF5174" s="1">
        <v>2.7272646829074931E-2</v>
      </c>
      <c r="AH5174">
        <v>5173</v>
      </c>
      <c r="AI5174">
        <v>10550.641828888076</v>
      </c>
      <c r="AK5174">
        <v>5173</v>
      </c>
      <c r="AL5174">
        <v>7.3994028806815354E-2</v>
      </c>
      <c r="AN5174">
        <v>5173</v>
      </c>
      <c r="AO5174">
        <v>0.31723205764750395</v>
      </c>
    </row>
    <row r="5175" spans="31:41" x14ac:dyDescent="0.25">
      <c r="AE5175">
        <v>5174</v>
      </c>
      <c r="AF5175" s="1">
        <v>3.481431580898886E-2</v>
      </c>
      <c r="AH5175">
        <v>5174</v>
      </c>
      <c r="AI5175">
        <v>1520.7681366557019</v>
      </c>
      <c r="AK5175">
        <v>5174</v>
      </c>
      <c r="AL5175">
        <v>0.17534439286077907</v>
      </c>
      <c r="AN5175">
        <v>5174</v>
      </c>
      <c r="AO5175">
        <v>0.37644789133141909</v>
      </c>
    </row>
    <row r="5176" spans="31:41" x14ac:dyDescent="0.25">
      <c r="AE5176">
        <v>5175</v>
      </c>
      <c r="AF5176" s="1">
        <v>2.7887481264448954E-2</v>
      </c>
      <c r="AH5176">
        <v>5175</v>
      </c>
      <c r="AI5176">
        <v>784.94180530019059</v>
      </c>
      <c r="AK5176">
        <v>5175</v>
      </c>
      <c r="AL5176">
        <v>0.21604449177870255</v>
      </c>
      <c r="AN5176">
        <v>5175</v>
      </c>
      <c r="AO5176">
        <v>0.43185604696996477</v>
      </c>
    </row>
    <row r="5177" spans="31:41" x14ac:dyDescent="0.25">
      <c r="AE5177">
        <v>5176</v>
      </c>
      <c r="AF5177" s="1">
        <v>3.2531790548761208E-2</v>
      </c>
      <c r="AH5177">
        <v>5176</v>
      </c>
      <c r="AI5177">
        <v>1794.4510124005474</v>
      </c>
      <c r="AK5177">
        <v>5176</v>
      </c>
      <c r="AL5177">
        <v>0.17574812152002139</v>
      </c>
      <c r="AN5177">
        <v>5176</v>
      </c>
      <c r="AO5177">
        <v>0.46359365682391879</v>
      </c>
    </row>
    <row r="5178" spans="31:41" x14ac:dyDescent="0.25">
      <c r="AE5178">
        <v>5177</v>
      </c>
      <c r="AF5178" s="1">
        <v>2.8464132560119593E-2</v>
      </c>
      <c r="AH5178">
        <v>5177</v>
      </c>
      <c r="AI5178">
        <v>12665.435571072387</v>
      </c>
      <c r="AK5178">
        <v>5177</v>
      </c>
      <c r="AL5178">
        <v>0.24908010910902578</v>
      </c>
      <c r="AN5178">
        <v>5177</v>
      </c>
      <c r="AO5178">
        <v>0.35314704924466228</v>
      </c>
    </row>
    <row r="5179" spans="31:41" x14ac:dyDescent="0.25">
      <c r="AE5179">
        <v>5178</v>
      </c>
      <c r="AF5179" s="1">
        <v>2.6296203854960787E-2</v>
      </c>
      <c r="AH5179">
        <v>5178</v>
      </c>
      <c r="AI5179">
        <v>8277.5093615603691</v>
      </c>
      <c r="AK5179">
        <v>5178</v>
      </c>
      <c r="AL5179">
        <v>0.18652479821140808</v>
      </c>
      <c r="AN5179">
        <v>5178</v>
      </c>
      <c r="AO5179">
        <v>0.37946996789654525</v>
      </c>
    </row>
    <row r="5180" spans="31:41" x14ac:dyDescent="0.25">
      <c r="AE5180">
        <v>5179</v>
      </c>
      <c r="AF5180" s="1">
        <v>2.5562350962782476E-2</v>
      </c>
      <c r="AH5180">
        <v>5179</v>
      </c>
      <c r="AI5180">
        <v>20525.501725467151</v>
      </c>
      <c r="AK5180">
        <v>5179</v>
      </c>
      <c r="AL5180">
        <v>0.12436481364795365</v>
      </c>
      <c r="AN5180">
        <v>5179</v>
      </c>
      <c r="AO5180">
        <v>0.46996856167570877</v>
      </c>
    </row>
    <row r="5181" spans="31:41" x14ac:dyDescent="0.25">
      <c r="AE5181">
        <v>5180</v>
      </c>
      <c r="AF5181" s="1">
        <v>2.9082775699834418E-2</v>
      </c>
      <c r="AH5181">
        <v>5180</v>
      </c>
      <c r="AI5181">
        <v>425.79028051269188</v>
      </c>
      <c r="AK5181">
        <v>5180</v>
      </c>
      <c r="AL5181">
        <v>0.20802714184476448</v>
      </c>
      <c r="AN5181">
        <v>5180</v>
      </c>
      <c r="AO5181">
        <v>0.33393289622834632</v>
      </c>
    </row>
    <row r="5182" spans="31:41" x14ac:dyDescent="0.25">
      <c r="AE5182">
        <v>5181</v>
      </c>
      <c r="AF5182" s="1">
        <v>3.2799265557785562E-2</v>
      </c>
      <c r="AH5182">
        <v>5181</v>
      </c>
      <c r="AI5182">
        <v>2564.7421594390971</v>
      </c>
      <c r="AK5182">
        <v>5181</v>
      </c>
      <c r="AL5182">
        <v>0.28678609793527765</v>
      </c>
      <c r="AN5182">
        <v>5181</v>
      </c>
      <c r="AO5182">
        <v>0.43351736308105199</v>
      </c>
    </row>
    <row r="5183" spans="31:41" x14ac:dyDescent="0.25">
      <c r="AE5183">
        <v>5182</v>
      </c>
      <c r="AF5183" s="1">
        <v>2.8285914215126162E-2</v>
      </c>
      <c r="AH5183">
        <v>5182</v>
      </c>
      <c r="AI5183">
        <v>11577.450179688905</v>
      </c>
      <c r="AK5183">
        <v>5182</v>
      </c>
      <c r="AL5183">
        <v>0.1354168000535021</v>
      </c>
      <c r="AN5183">
        <v>5182</v>
      </c>
      <c r="AO5183">
        <v>0.37637597171133436</v>
      </c>
    </row>
    <row r="5184" spans="31:41" x14ac:dyDescent="0.25">
      <c r="AE5184">
        <v>5183</v>
      </c>
      <c r="AF5184" s="1">
        <v>3.3563076427141736E-2</v>
      </c>
      <c r="AH5184">
        <v>5183</v>
      </c>
      <c r="AI5184">
        <v>8457.982853014335</v>
      </c>
      <c r="AK5184">
        <v>5183</v>
      </c>
      <c r="AL5184">
        <v>0.19918839468655167</v>
      </c>
      <c r="AN5184">
        <v>5183</v>
      </c>
      <c r="AO5184">
        <v>0.41619296807295036</v>
      </c>
    </row>
    <row r="5185" spans="31:41" x14ac:dyDescent="0.25">
      <c r="AE5185">
        <v>5184</v>
      </c>
      <c r="AF5185" s="1">
        <v>3.2025577919853943E-2</v>
      </c>
      <c r="AH5185">
        <v>5184</v>
      </c>
      <c r="AI5185">
        <v>2623.4388554510638</v>
      </c>
      <c r="AK5185">
        <v>5184</v>
      </c>
      <c r="AL5185">
        <v>0.2017637293261971</v>
      </c>
      <c r="AN5185">
        <v>5184</v>
      </c>
      <c r="AO5185">
        <v>0.34584433981533752</v>
      </c>
    </row>
    <row r="5186" spans="31:41" x14ac:dyDescent="0.25">
      <c r="AE5186">
        <v>5185</v>
      </c>
      <c r="AF5186" s="1">
        <v>3.2140219118145907E-2</v>
      </c>
      <c r="AH5186">
        <v>5185</v>
      </c>
      <c r="AI5186">
        <v>21689.845386840105</v>
      </c>
      <c r="AK5186">
        <v>5185</v>
      </c>
      <c r="AL5186">
        <v>0.23853638181348769</v>
      </c>
      <c r="AN5186">
        <v>5185</v>
      </c>
      <c r="AO5186">
        <v>0.3797161844110844</v>
      </c>
    </row>
    <row r="5187" spans="31:41" x14ac:dyDescent="0.25">
      <c r="AE5187">
        <v>5186</v>
      </c>
      <c r="AF5187" s="1">
        <v>2.1643457640756703E-2</v>
      </c>
      <c r="AH5187">
        <v>5186</v>
      </c>
      <c r="AI5187">
        <v>9770.3890214657986</v>
      </c>
      <c r="AK5187">
        <v>5186</v>
      </c>
      <c r="AL5187">
        <v>9.2819212778236154E-2</v>
      </c>
      <c r="AN5187">
        <v>5186</v>
      </c>
      <c r="AO5187">
        <v>0.34673516509691404</v>
      </c>
    </row>
    <row r="5188" spans="31:41" x14ac:dyDescent="0.25">
      <c r="AE5188">
        <v>5187</v>
      </c>
      <c r="AF5188" s="1">
        <v>2.7111924052168002E-2</v>
      </c>
      <c r="AH5188">
        <v>5187</v>
      </c>
      <c r="AI5188">
        <v>4936.4313957797749</v>
      </c>
      <c r="AK5188">
        <v>5187</v>
      </c>
      <c r="AL5188">
        <v>0.26876105164856212</v>
      </c>
      <c r="AN5188">
        <v>5187</v>
      </c>
      <c r="AO5188">
        <v>0.30382029160241553</v>
      </c>
    </row>
    <row r="5189" spans="31:41" x14ac:dyDescent="0.25">
      <c r="AE5189">
        <v>5188</v>
      </c>
      <c r="AF5189" s="1">
        <v>3.1183489842295797E-2</v>
      </c>
      <c r="AH5189">
        <v>5188</v>
      </c>
      <c r="AI5189">
        <v>12065.899728773766</v>
      </c>
      <c r="AK5189">
        <v>5188</v>
      </c>
      <c r="AL5189">
        <v>0.3031034721132691</v>
      </c>
      <c r="AN5189">
        <v>5188</v>
      </c>
      <c r="AO5189">
        <v>0.47314391551705665</v>
      </c>
    </row>
    <row r="5190" spans="31:41" x14ac:dyDescent="0.25">
      <c r="AE5190">
        <v>5189</v>
      </c>
      <c r="AF5190" s="1">
        <v>3.3347001917263253E-2</v>
      </c>
      <c r="AH5190">
        <v>5189</v>
      </c>
      <c r="AI5190">
        <v>6464.1895822977676</v>
      </c>
      <c r="AK5190">
        <v>5189</v>
      </c>
      <c r="AL5190">
        <v>0.16578167932396548</v>
      </c>
      <c r="AN5190">
        <v>5189</v>
      </c>
      <c r="AO5190">
        <v>0.37341660507053959</v>
      </c>
    </row>
    <row r="5191" spans="31:41" x14ac:dyDescent="0.25">
      <c r="AE5191">
        <v>5190</v>
      </c>
      <c r="AF5191" s="1">
        <v>3.5988423759488519E-2</v>
      </c>
      <c r="AH5191">
        <v>5190</v>
      </c>
      <c r="AI5191">
        <v>20687.048706564037</v>
      </c>
      <c r="AK5191">
        <v>5190</v>
      </c>
      <c r="AL5191">
        <v>0.14967354853947215</v>
      </c>
      <c r="AN5191">
        <v>5190</v>
      </c>
      <c r="AO5191">
        <v>0.39030526219217943</v>
      </c>
    </row>
    <row r="5192" spans="31:41" x14ac:dyDescent="0.25">
      <c r="AE5192">
        <v>5191</v>
      </c>
      <c r="AF5192" s="1">
        <v>2.5495421149969388E-2</v>
      </c>
      <c r="AH5192">
        <v>5191</v>
      </c>
      <c r="AI5192">
        <v>5095.4598349175758</v>
      </c>
      <c r="AK5192">
        <v>5191</v>
      </c>
      <c r="AL5192">
        <v>0.1896990784530064</v>
      </c>
      <c r="AN5192">
        <v>5191</v>
      </c>
      <c r="AO5192">
        <v>0.39527291664241643</v>
      </c>
    </row>
    <row r="5193" spans="31:41" x14ac:dyDescent="0.25">
      <c r="AE5193">
        <v>5192</v>
      </c>
      <c r="AF5193" s="1">
        <v>2.933901459413546E-2</v>
      </c>
      <c r="AH5193">
        <v>5192</v>
      </c>
      <c r="AI5193">
        <v>7760.9226235071665</v>
      </c>
      <c r="AK5193">
        <v>5192</v>
      </c>
      <c r="AL5193">
        <v>0.21369056181339563</v>
      </c>
      <c r="AN5193">
        <v>5192</v>
      </c>
      <c r="AO5193">
        <v>0.49540315044311312</v>
      </c>
    </row>
    <row r="5194" spans="31:41" x14ac:dyDescent="0.25">
      <c r="AE5194">
        <v>5193</v>
      </c>
      <c r="AF5194" s="1">
        <v>3.2039711893230516E-2</v>
      </c>
      <c r="AH5194">
        <v>5193</v>
      </c>
      <c r="AI5194">
        <v>3842.7902190801983</v>
      </c>
      <c r="AK5194">
        <v>5193</v>
      </c>
      <c r="AL5194">
        <v>0.23690644264257044</v>
      </c>
      <c r="AN5194">
        <v>5193</v>
      </c>
      <c r="AO5194">
        <v>0.41578693067264427</v>
      </c>
    </row>
    <row r="5195" spans="31:41" x14ac:dyDescent="0.25">
      <c r="AE5195">
        <v>5194</v>
      </c>
      <c r="AF5195" s="1">
        <v>3.1535946489983369E-2</v>
      </c>
      <c r="AH5195">
        <v>5194</v>
      </c>
      <c r="AI5195">
        <v>6233.4133388449882</v>
      </c>
      <c r="AK5195">
        <v>5194</v>
      </c>
      <c r="AL5195">
        <v>0.18050417821829665</v>
      </c>
      <c r="AN5195">
        <v>5194</v>
      </c>
      <c r="AO5195">
        <v>0.39300422551771158</v>
      </c>
    </row>
    <row r="5196" spans="31:41" x14ac:dyDescent="0.25">
      <c r="AE5196">
        <v>5195</v>
      </c>
      <c r="AF5196" s="1">
        <v>3.2523364644877706E-2</v>
      </c>
      <c r="AH5196">
        <v>5195</v>
      </c>
      <c r="AI5196">
        <v>10672.691081854691</v>
      </c>
      <c r="AK5196">
        <v>5195</v>
      </c>
      <c r="AL5196">
        <v>0.212192297133321</v>
      </c>
      <c r="AN5196">
        <v>5195</v>
      </c>
      <c r="AO5196">
        <v>0.30454280620837976</v>
      </c>
    </row>
    <row r="5197" spans="31:41" x14ac:dyDescent="0.25">
      <c r="AE5197">
        <v>5196</v>
      </c>
      <c r="AF5197" s="1">
        <v>3.3886674155284568E-2</v>
      </c>
      <c r="AH5197">
        <v>5196</v>
      </c>
      <c r="AI5197">
        <v>12451.516068102606</v>
      </c>
      <c r="AK5197">
        <v>5196</v>
      </c>
      <c r="AL5197">
        <v>0.11047736327500424</v>
      </c>
      <c r="AN5197">
        <v>5196</v>
      </c>
      <c r="AO5197">
        <v>0.38996435773315186</v>
      </c>
    </row>
    <row r="5198" spans="31:41" x14ac:dyDescent="0.25">
      <c r="AE5198">
        <v>5197</v>
      </c>
      <c r="AF5198" s="1">
        <v>3.6436546812486093E-2</v>
      </c>
      <c r="AH5198">
        <v>5197</v>
      </c>
      <c r="AI5198">
        <v>2089.2405983929816</v>
      </c>
      <c r="AK5198">
        <v>5197</v>
      </c>
      <c r="AL5198">
        <v>0.21534691513233345</v>
      </c>
      <c r="AN5198">
        <v>5197</v>
      </c>
      <c r="AO5198">
        <v>0.33377840167580153</v>
      </c>
    </row>
    <row r="5199" spans="31:41" x14ac:dyDescent="0.25">
      <c r="AE5199">
        <v>5198</v>
      </c>
      <c r="AF5199" s="1">
        <v>2.9697008110781908E-2</v>
      </c>
      <c r="AH5199">
        <v>5198</v>
      </c>
      <c r="AI5199">
        <v>19182.148262485505</v>
      </c>
      <c r="AK5199">
        <v>5198</v>
      </c>
      <c r="AL5199">
        <v>0.22337931832570362</v>
      </c>
      <c r="AN5199">
        <v>5198</v>
      </c>
      <c r="AO5199">
        <v>0.42363180851112031</v>
      </c>
    </row>
    <row r="5200" spans="31:41" x14ac:dyDescent="0.25">
      <c r="AE5200">
        <v>5199</v>
      </c>
      <c r="AF5200" s="1">
        <v>3.0105944276531016E-2</v>
      </c>
      <c r="AH5200">
        <v>5199</v>
      </c>
      <c r="AI5200">
        <v>1154.9059525595676</v>
      </c>
      <c r="AK5200">
        <v>5199</v>
      </c>
      <c r="AL5200">
        <v>0.14408331973804026</v>
      </c>
      <c r="AN5200">
        <v>5199</v>
      </c>
      <c r="AO5200">
        <v>0.31339216622549043</v>
      </c>
    </row>
    <row r="5201" spans="31:41" x14ac:dyDescent="0.25">
      <c r="AE5201">
        <v>5200</v>
      </c>
      <c r="AF5201" s="1">
        <v>3.1540508373568255E-2</v>
      </c>
      <c r="AH5201">
        <v>5200</v>
      </c>
      <c r="AI5201">
        <v>6173.0509990015316</v>
      </c>
      <c r="AK5201">
        <v>5200</v>
      </c>
      <c r="AL5201">
        <v>0.25331349279772675</v>
      </c>
      <c r="AN5201">
        <v>5200</v>
      </c>
      <c r="AO5201">
        <v>0.44681554957131364</v>
      </c>
    </row>
    <row r="5202" spans="31:41" x14ac:dyDescent="0.25">
      <c r="AE5202">
        <v>5201</v>
      </c>
      <c r="AF5202" s="1">
        <v>3.2047712212228907E-2</v>
      </c>
      <c r="AH5202">
        <v>5201</v>
      </c>
      <c r="AI5202">
        <v>3713.6880783273496</v>
      </c>
      <c r="AK5202">
        <v>5201</v>
      </c>
      <c r="AL5202">
        <v>0.24235855105089266</v>
      </c>
      <c r="AN5202">
        <v>5201</v>
      </c>
      <c r="AO5202">
        <v>0.43036724199156129</v>
      </c>
    </row>
    <row r="5203" spans="31:41" x14ac:dyDescent="0.25">
      <c r="AE5203">
        <v>5202</v>
      </c>
      <c r="AF5203" s="1">
        <v>3.5486398135750497E-2</v>
      </c>
      <c r="AH5203">
        <v>5202</v>
      </c>
      <c r="AI5203">
        <v>4109.1051083304474</v>
      </c>
      <c r="AK5203">
        <v>5202</v>
      </c>
      <c r="AL5203">
        <v>0.11442398020056864</v>
      </c>
      <c r="AN5203">
        <v>5202</v>
      </c>
      <c r="AO5203">
        <v>0.35890455551070222</v>
      </c>
    </row>
    <row r="5204" spans="31:41" x14ac:dyDescent="0.25">
      <c r="AE5204">
        <v>5203</v>
      </c>
      <c r="AF5204" s="1">
        <v>2.9775972733187883E-2</v>
      </c>
      <c r="AH5204">
        <v>5203</v>
      </c>
      <c r="AI5204">
        <v>8336.4713286618389</v>
      </c>
      <c r="AK5204">
        <v>5203</v>
      </c>
      <c r="AL5204">
        <v>0.20935206736363302</v>
      </c>
      <c r="AN5204">
        <v>5203</v>
      </c>
      <c r="AO5204">
        <v>0.49745709981524744</v>
      </c>
    </row>
    <row r="5205" spans="31:41" x14ac:dyDescent="0.25">
      <c r="AE5205">
        <v>5204</v>
      </c>
      <c r="AF5205" s="1">
        <v>3.3462805972640064E-2</v>
      </c>
      <c r="AH5205">
        <v>5204</v>
      </c>
      <c r="AI5205">
        <v>663.63634801026183</v>
      </c>
      <c r="AK5205">
        <v>5204</v>
      </c>
      <c r="AL5205">
        <v>0.24297118652704308</v>
      </c>
      <c r="AN5205">
        <v>5204</v>
      </c>
      <c r="AO5205">
        <v>0.38709801737576205</v>
      </c>
    </row>
    <row r="5206" spans="31:41" x14ac:dyDescent="0.25">
      <c r="AE5206">
        <v>5205</v>
      </c>
      <c r="AF5206" s="1">
        <v>3.0693003872387603E-2</v>
      </c>
      <c r="AH5206">
        <v>5205</v>
      </c>
      <c r="AI5206">
        <v>2316.8255316911655</v>
      </c>
      <c r="AK5206">
        <v>5205</v>
      </c>
      <c r="AL5206">
        <v>0.20344493869806152</v>
      </c>
      <c r="AN5206">
        <v>5205</v>
      </c>
      <c r="AO5206">
        <v>0.40070600027240255</v>
      </c>
    </row>
    <row r="5207" spans="31:41" x14ac:dyDescent="0.25">
      <c r="AE5207">
        <v>5206</v>
      </c>
      <c r="AF5207" s="1">
        <v>3.4629562307025186E-2</v>
      </c>
      <c r="AH5207">
        <v>5206</v>
      </c>
      <c r="AI5207">
        <v>6929.3508813971066</v>
      </c>
      <c r="AK5207">
        <v>5206</v>
      </c>
      <c r="AL5207">
        <v>0.20751599078764732</v>
      </c>
      <c r="AN5207">
        <v>5206</v>
      </c>
      <c r="AO5207">
        <v>0.37265230311547642</v>
      </c>
    </row>
    <row r="5208" spans="31:41" x14ac:dyDescent="0.25">
      <c r="AE5208">
        <v>5207</v>
      </c>
      <c r="AF5208" s="1">
        <v>3.3275785956962345E-2</v>
      </c>
      <c r="AH5208">
        <v>5207</v>
      </c>
      <c r="AI5208">
        <v>1089.7188896533744</v>
      </c>
      <c r="AK5208">
        <v>5207</v>
      </c>
      <c r="AL5208">
        <v>0.33867644305614886</v>
      </c>
      <c r="AN5208">
        <v>5207</v>
      </c>
      <c r="AO5208">
        <v>0.40027144744618587</v>
      </c>
    </row>
    <row r="5209" spans="31:41" x14ac:dyDescent="0.25">
      <c r="AE5209">
        <v>5208</v>
      </c>
      <c r="AF5209" s="1">
        <v>3.0648340695540011E-2</v>
      </c>
      <c r="AH5209">
        <v>5208</v>
      </c>
      <c r="AI5209">
        <v>2231.9278097876136</v>
      </c>
      <c r="AK5209">
        <v>5208</v>
      </c>
      <c r="AL5209">
        <v>0.16537801570864635</v>
      </c>
      <c r="AN5209">
        <v>5208</v>
      </c>
      <c r="AO5209">
        <v>0.44437860467947149</v>
      </c>
    </row>
    <row r="5210" spans="31:41" x14ac:dyDescent="0.25">
      <c r="AE5210">
        <v>5209</v>
      </c>
      <c r="AF5210" s="1">
        <v>3.0751109729459492E-2</v>
      </c>
      <c r="AH5210">
        <v>5209</v>
      </c>
      <c r="AI5210">
        <v>8387.6781530048502</v>
      </c>
      <c r="AK5210">
        <v>5209</v>
      </c>
      <c r="AL5210">
        <v>0.12927027912997807</v>
      </c>
      <c r="AN5210">
        <v>5209</v>
      </c>
      <c r="AO5210">
        <v>0.3736578769309219</v>
      </c>
    </row>
    <row r="5211" spans="31:41" x14ac:dyDescent="0.25">
      <c r="AE5211">
        <v>5210</v>
      </c>
      <c r="AF5211" s="1">
        <v>2.6047525200350696E-2</v>
      </c>
      <c r="AH5211">
        <v>5210</v>
      </c>
      <c r="AI5211">
        <v>10158.090573184012</v>
      </c>
      <c r="AK5211">
        <v>5210</v>
      </c>
      <c r="AL5211">
        <v>0.2102901755737015</v>
      </c>
      <c r="AN5211">
        <v>5210</v>
      </c>
      <c r="AO5211">
        <v>0.34876579397108726</v>
      </c>
    </row>
    <row r="5212" spans="31:41" x14ac:dyDescent="0.25">
      <c r="AE5212">
        <v>5211</v>
      </c>
      <c r="AF5212" s="1">
        <v>3.4362084627415523E-2</v>
      </c>
      <c r="AH5212">
        <v>5211</v>
      </c>
      <c r="AI5212">
        <v>2214.2671251303609</v>
      </c>
      <c r="AK5212">
        <v>5211</v>
      </c>
      <c r="AL5212">
        <v>0.14329272341448218</v>
      </c>
      <c r="AN5212">
        <v>5211</v>
      </c>
      <c r="AO5212">
        <v>0.445976293457227</v>
      </c>
    </row>
    <row r="5213" spans="31:41" x14ac:dyDescent="0.25">
      <c r="AE5213">
        <v>5212</v>
      </c>
      <c r="AF5213" s="1">
        <v>2.5708966132800715E-2</v>
      </c>
      <c r="AH5213">
        <v>5212</v>
      </c>
      <c r="AI5213">
        <v>685.53709073285381</v>
      </c>
      <c r="AK5213">
        <v>5212</v>
      </c>
      <c r="AL5213">
        <v>0.14239865795317458</v>
      </c>
      <c r="AN5213">
        <v>5212</v>
      </c>
      <c r="AO5213">
        <v>0.38856050349324667</v>
      </c>
    </row>
    <row r="5214" spans="31:41" x14ac:dyDescent="0.25">
      <c r="AE5214">
        <v>5213</v>
      </c>
      <c r="AF5214" s="1">
        <v>2.9653168781999861E-2</v>
      </c>
      <c r="AH5214">
        <v>5213</v>
      </c>
      <c r="AI5214">
        <v>3042.0055258796219</v>
      </c>
      <c r="AK5214">
        <v>5213</v>
      </c>
      <c r="AL5214">
        <v>0.21602639074927624</v>
      </c>
      <c r="AN5214">
        <v>5213</v>
      </c>
      <c r="AO5214">
        <v>0.37262017719967633</v>
      </c>
    </row>
    <row r="5215" spans="31:41" x14ac:dyDescent="0.25">
      <c r="AE5215">
        <v>5214</v>
      </c>
      <c r="AF5215" s="1">
        <v>3.3659042039982268E-2</v>
      </c>
      <c r="AH5215">
        <v>5214</v>
      </c>
      <c r="AI5215">
        <v>1221.0601909510417</v>
      </c>
      <c r="AK5215">
        <v>5214</v>
      </c>
      <c r="AL5215">
        <v>0.22274175721391337</v>
      </c>
      <c r="AN5215">
        <v>5214</v>
      </c>
      <c r="AO5215">
        <v>0.4190047973685635</v>
      </c>
    </row>
    <row r="5216" spans="31:41" x14ac:dyDescent="0.25">
      <c r="AE5216">
        <v>5215</v>
      </c>
      <c r="AF5216" s="1">
        <v>3.5063999431323989E-2</v>
      </c>
      <c r="AH5216">
        <v>5215</v>
      </c>
      <c r="AI5216">
        <v>1245.4239620883686</v>
      </c>
      <c r="AK5216">
        <v>5215</v>
      </c>
      <c r="AL5216">
        <v>0.23616740931446642</v>
      </c>
      <c r="AN5216">
        <v>5215</v>
      </c>
      <c r="AO5216">
        <v>0.38969990572161384</v>
      </c>
    </row>
    <row r="5217" spans="31:41" x14ac:dyDescent="0.25">
      <c r="AE5217">
        <v>5216</v>
      </c>
      <c r="AF5217" s="1">
        <v>2.9387484695567734E-2</v>
      </c>
      <c r="AH5217">
        <v>5216</v>
      </c>
      <c r="AI5217">
        <v>32970.929876530019</v>
      </c>
      <c r="AK5217">
        <v>5216</v>
      </c>
      <c r="AL5217">
        <v>0.19874110711551685</v>
      </c>
      <c r="AN5217">
        <v>5216</v>
      </c>
      <c r="AO5217">
        <v>0.40334510215633618</v>
      </c>
    </row>
    <row r="5218" spans="31:41" x14ac:dyDescent="0.25">
      <c r="AE5218">
        <v>5217</v>
      </c>
      <c r="AF5218" s="1">
        <v>3.3718298788937728E-2</v>
      </c>
      <c r="AH5218">
        <v>5217</v>
      </c>
      <c r="AI5218">
        <v>6656.2253756027631</v>
      </c>
      <c r="AK5218">
        <v>5217</v>
      </c>
      <c r="AL5218">
        <v>0.26409739998458126</v>
      </c>
      <c r="AN5218">
        <v>5217</v>
      </c>
      <c r="AO5218">
        <v>0.43701362192198701</v>
      </c>
    </row>
    <row r="5219" spans="31:41" x14ac:dyDescent="0.25">
      <c r="AE5219">
        <v>5218</v>
      </c>
      <c r="AF5219" s="1">
        <v>2.4864135299860202E-2</v>
      </c>
      <c r="AH5219">
        <v>5218</v>
      </c>
      <c r="AI5219">
        <v>9986.7888785259129</v>
      </c>
      <c r="AK5219">
        <v>5218</v>
      </c>
      <c r="AL5219">
        <v>0.36766178030881802</v>
      </c>
      <c r="AN5219">
        <v>5218</v>
      </c>
      <c r="AO5219">
        <v>0.35485453694573016</v>
      </c>
    </row>
    <row r="5220" spans="31:41" x14ac:dyDescent="0.25">
      <c r="AE5220">
        <v>5219</v>
      </c>
      <c r="AF5220" s="1">
        <v>2.5465417451830952E-2</v>
      </c>
      <c r="AH5220">
        <v>5219</v>
      </c>
      <c r="AI5220">
        <v>3344.1751213844464</v>
      </c>
      <c r="AK5220">
        <v>5219</v>
      </c>
      <c r="AL5220">
        <v>0.23058705375581698</v>
      </c>
      <c r="AN5220">
        <v>5219</v>
      </c>
      <c r="AO5220">
        <v>0.41351955034380183</v>
      </c>
    </row>
    <row r="5221" spans="31:41" x14ac:dyDescent="0.25">
      <c r="AE5221">
        <v>5220</v>
      </c>
      <c r="AF5221" s="1">
        <v>3.3202234065335956E-2</v>
      </c>
      <c r="AH5221">
        <v>5220</v>
      </c>
      <c r="AI5221">
        <v>12694.375716981198</v>
      </c>
      <c r="AK5221">
        <v>5220</v>
      </c>
      <c r="AL5221">
        <v>0.28245597367055386</v>
      </c>
      <c r="AN5221">
        <v>5220</v>
      </c>
      <c r="AO5221">
        <v>0.41531315217618431</v>
      </c>
    </row>
    <row r="5222" spans="31:41" x14ac:dyDescent="0.25">
      <c r="AE5222">
        <v>5221</v>
      </c>
      <c r="AF5222" s="1">
        <v>2.7351304472496896E-2</v>
      </c>
      <c r="AH5222">
        <v>5221</v>
      </c>
      <c r="AI5222">
        <v>2093.3165194127696</v>
      </c>
      <c r="AK5222">
        <v>5221</v>
      </c>
      <c r="AL5222">
        <v>0.17413947031032029</v>
      </c>
      <c r="AN5222">
        <v>5221</v>
      </c>
      <c r="AO5222">
        <v>0.39890982549257814</v>
      </c>
    </row>
    <row r="5223" spans="31:41" x14ac:dyDescent="0.25">
      <c r="AE5223">
        <v>5222</v>
      </c>
      <c r="AF5223" s="1">
        <v>3.2391272853925512E-2</v>
      </c>
      <c r="AH5223">
        <v>5222</v>
      </c>
      <c r="AI5223">
        <v>3072.9872046808055</v>
      </c>
      <c r="AK5223">
        <v>5222</v>
      </c>
      <c r="AL5223">
        <v>0.17816561638881245</v>
      </c>
      <c r="AN5223">
        <v>5222</v>
      </c>
      <c r="AO5223">
        <v>0.39929661551507523</v>
      </c>
    </row>
    <row r="5224" spans="31:41" x14ac:dyDescent="0.25">
      <c r="AE5224">
        <v>5223</v>
      </c>
      <c r="AF5224" s="1">
        <v>3.1126931449937834E-2</v>
      </c>
      <c r="AH5224">
        <v>5223</v>
      </c>
      <c r="AI5224">
        <v>2722.3564785664616</v>
      </c>
      <c r="AK5224">
        <v>5223</v>
      </c>
      <c r="AL5224">
        <v>0.15154788582566187</v>
      </c>
      <c r="AN5224">
        <v>5223</v>
      </c>
      <c r="AO5224">
        <v>0.36526038075917855</v>
      </c>
    </row>
    <row r="5225" spans="31:41" x14ac:dyDescent="0.25">
      <c r="AE5225">
        <v>5224</v>
      </c>
      <c r="AF5225" s="1">
        <v>3.00575340262208E-2</v>
      </c>
      <c r="AH5225">
        <v>5224</v>
      </c>
      <c r="AI5225">
        <v>3241.3015307660289</v>
      </c>
      <c r="AK5225">
        <v>5224</v>
      </c>
      <c r="AL5225">
        <v>0.14664356358203201</v>
      </c>
      <c r="AN5225">
        <v>5224</v>
      </c>
      <c r="AO5225">
        <v>0.40691873617201185</v>
      </c>
    </row>
    <row r="5226" spans="31:41" x14ac:dyDescent="0.25">
      <c r="AE5226">
        <v>5225</v>
      </c>
      <c r="AF5226" s="1">
        <v>2.7989079225369196E-2</v>
      </c>
      <c r="AH5226">
        <v>5225</v>
      </c>
      <c r="AI5226">
        <v>10269.991355010041</v>
      </c>
      <c r="AK5226">
        <v>5225</v>
      </c>
      <c r="AL5226">
        <v>0.14245402969903082</v>
      </c>
      <c r="AN5226">
        <v>5225</v>
      </c>
      <c r="AO5226">
        <v>0.38015293417308332</v>
      </c>
    </row>
    <row r="5227" spans="31:41" x14ac:dyDescent="0.25">
      <c r="AE5227">
        <v>5226</v>
      </c>
      <c r="AF5227" s="1">
        <v>3.0031090001316985E-2</v>
      </c>
      <c r="AH5227">
        <v>5226</v>
      </c>
      <c r="AI5227">
        <v>4879.5214546725401</v>
      </c>
      <c r="AK5227">
        <v>5226</v>
      </c>
      <c r="AL5227">
        <v>0.11310520946046382</v>
      </c>
      <c r="AN5227">
        <v>5226</v>
      </c>
      <c r="AO5227">
        <v>0.46322004124913779</v>
      </c>
    </row>
    <row r="5228" spans="31:41" x14ac:dyDescent="0.25">
      <c r="AE5228">
        <v>5227</v>
      </c>
      <c r="AF5228" s="1">
        <v>2.8882116743076391E-2</v>
      </c>
      <c r="AH5228">
        <v>5227</v>
      </c>
      <c r="AI5228">
        <v>1782.4491317427098</v>
      </c>
      <c r="AK5228">
        <v>5227</v>
      </c>
      <c r="AL5228">
        <v>0.11226243830138244</v>
      </c>
      <c r="AN5228">
        <v>5227</v>
      </c>
      <c r="AO5228">
        <v>0.33923648128594264</v>
      </c>
    </row>
    <row r="5229" spans="31:41" x14ac:dyDescent="0.25">
      <c r="AE5229">
        <v>5228</v>
      </c>
      <c r="AF5229" s="1">
        <v>3.2272426509659002E-2</v>
      </c>
      <c r="AH5229">
        <v>5228</v>
      </c>
      <c r="AI5229">
        <v>4439.212586457018</v>
      </c>
      <c r="AK5229">
        <v>5228</v>
      </c>
      <c r="AL5229">
        <v>0.18044578495958263</v>
      </c>
      <c r="AN5229">
        <v>5228</v>
      </c>
      <c r="AO5229">
        <v>0.44510235472637855</v>
      </c>
    </row>
    <row r="5230" spans="31:41" x14ac:dyDescent="0.25">
      <c r="AE5230">
        <v>5229</v>
      </c>
      <c r="AF5230" s="1">
        <v>2.9636001630956255E-2</v>
      </c>
      <c r="AH5230">
        <v>5229</v>
      </c>
      <c r="AI5230">
        <v>24772.704020799891</v>
      </c>
      <c r="AK5230">
        <v>5229</v>
      </c>
      <c r="AL5230">
        <v>0.19665034631772374</v>
      </c>
      <c r="AN5230">
        <v>5229</v>
      </c>
      <c r="AO5230">
        <v>0.45062703396714893</v>
      </c>
    </row>
    <row r="5231" spans="31:41" x14ac:dyDescent="0.25">
      <c r="AE5231">
        <v>5230</v>
      </c>
      <c r="AF5231" s="1">
        <v>2.4292389991315888E-2</v>
      </c>
      <c r="AH5231">
        <v>5230</v>
      </c>
      <c r="AI5231">
        <v>7278.1594394002013</v>
      </c>
      <c r="AK5231">
        <v>5230</v>
      </c>
      <c r="AL5231">
        <v>0.24327923842730642</v>
      </c>
      <c r="AN5231">
        <v>5230</v>
      </c>
      <c r="AO5231">
        <v>0.41994904246600151</v>
      </c>
    </row>
    <row r="5232" spans="31:41" x14ac:dyDescent="0.25">
      <c r="AE5232">
        <v>5231</v>
      </c>
      <c r="AF5232" s="1">
        <v>3.5273311252793427E-2</v>
      </c>
      <c r="AH5232">
        <v>5231</v>
      </c>
      <c r="AI5232">
        <v>16245.690374959639</v>
      </c>
      <c r="AK5232">
        <v>5231</v>
      </c>
      <c r="AL5232">
        <v>0.1395979827392346</v>
      </c>
      <c r="AN5232">
        <v>5231</v>
      </c>
      <c r="AO5232">
        <v>0.37159614919538858</v>
      </c>
    </row>
    <row r="5233" spans="31:41" x14ac:dyDescent="0.25">
      <c r="AE5233">
        <v>5232</v>
      </c>
      <c r="AF5233" s="1">
        <v>3.1299887401863291E-2</v>
      </c>
      <c r="AH5233">
        <v>5232</v>
      </c>
      <c r="AI5233">
        <v>7455.2709966910279</v>
      </c>
      <c r="AK5233">
        <v>5232</v>
      </c>
      <c r="AL5233">
        <v>0.14646579282110828</v>
      </c>
      <c r="AN5233">
        <v>5232</v>
      </c>
      <c r="AO5233">
        <v>0.45326263015382423</v>
      </c>
    </row>
    <row r="5234" spans="31:41" x14ac:dyDescent="0.25">
      <c r="AE5234">
        <v>5233</v>
      </c>
      <c r="AF5234" s="1">
        <v>2.5430093432269985E-2</v>
      </c>
      <c r="AH5234">
        <v>5233</v>
      </c>
      <c r="AI5234">
        <v>1296.4559106835725</v>
      </c>
      <c r="AK5234">
        <v>5233</v>
      </c>
      <c r="AL5234">
        <v>0.29021417023945373</v>
      </c>
      <c r="AN5234">
        <v>5233</v>
      </c>
      <c r="AO5234">
        <v>0.43156333744393532</v>
      </c>
    </row>
    <row r="5235" spans="31:41" x14ac:dyDescent="0.25">
      <c r="AE5235">
        <v>5234</v>
      </c>
      <c r="AF5235" s="1">
        <v>3.247852923439587E-2</v>
      </c>
      <c r="AH5235">
        <v>5234</v>
      </c>
      <c r="AI5235">
        <v>2213.1763499178692</v>
      </c>
      <c r="AK5235">
        <v>5234</v>
      </c>
      <c r="AL5235">
        <v>0.20537559795856741</v>
      </c>
      <c r="AN5235">
        <v>5234</v>
      </c>
      <c r="AO5235">
        <v>0.39071268343433596</v>
      </c>
    </row>
    <row r="5236" spans="31:41" x14ac:dyDescent="0.25">
      <c r="AE5236">
        <v>5235</v>
      </c>
      <c r="AF5236" s="1">
        <v>3.2182828610024083E-2</v>
      </c>
      <c r="AH5236">
        <v>5235</v>
      </c>
      <c r="AI5236">
        <v>3457.7329027413748</v>
      </c>
      <c r="AK5236">
        <v>5235</v>
      </c>
      <c r="AL5236">
        <v>0.22301433828480949</v>
      </c>
      <c r="AN5236">
        <v>5235</v>
      </c>
      <c r="AO5236">
        <v>0.38213997412715467</v>
      </c>
    </row>
    <row r="5237" spans="31:41" x14ac:dyDescent="0.25">
      <c r="AE5237">
        <v>5236</v>
      </c>
      <c r="AF5237" s="1">
        <v>3.2441613789750967E-2</v>
      </c>
      <c r="AH5237">
        <v>5236</v>
      </c>
      <c r="AI5237">
        <v>1589.8078875450003</v>
      </c>
      <c r="AK5237">
        <v>5236</v>
      </c>
      <c r="AL5237">
        <v>0.24460490807132004</v>
      </c>
      <c r="AN5237">
        <v>5236</v>
      </c>
      <c r="AO5237">
        <v>0.39190954087408691</v>
      </c>
    </row>
    <row r="5238" spans="31:41" x14ac:dyDescent="0.25">
      <c r="AE5238">
        <v>5237</v>
      </c>
      <c r="AF5238" s="1">
        <v>3.0336612788562478E-2</v>
      </c>
      <c r="AH5238">
        <v>5237</v>
      </c>
      <c r="AI5238">
        <v>10081.159302636206</v>
      </c>
      <c r="AK5238">
        <v>5237</v>
      </c>
      <c r="AL5238">
        <v>0.13959002747429994</v>
      </c>
      <c r="AN5238">
        <v>5237</v>
      </c>
      <c r="AO5238">
        <v>0.45773272097954532</v>
      </c>
    </row>
    <row r="5239" spans="31:41" x14ac:dyDescent="0.25">
      <c r="AE5239">
        <v>5238</v>
      </c>
      <c r="AF5239" s="1">
        <v>2.5101658358859913E-2</v>
      </c>
      <c r="AH5239">
        <v>5238</v>
      </c>
      <c r="AI5239">
        <v>3195.9207106041599</v>
      </c>
      <c r="AK5239">
        <v>5238</v>
      </c>
      <c r="AL5239">
        <v>0.23116182393621762</v>
      </c>
      <c r="AN5239">
        <v>5238</v>
      </c>
      <c r="AO5239">
        <v>0.40108205826643756</v>
      </c>
    </row>
    <row r="5240" spans="31:41" x14ac:dyDescent="0.25">
      <c r="AE5240">
        <v>5239</v>
      </c>
      <c r="AF5240" s="1">
        <v>2.6223984604191841E-2</v>
      </c>
      <c r="AH5240">
        <v>5239</v>
      </c>
      <c r="AI5240">
        <v>2674.2234870452171</v>
      </c>
      <c r="AK5240">
        <v>5239</v>
      </c>
      <c r="AL5240">
        <v>0.230971394413783</v>
      </c>
      <c r="AN5240">
        <v>5239</v>
      </c>
      <c r="AO5240">
        <v>0.34409249506397843</v>
      </c>
    </row>
    <row r="5241" spans="31:41" x14ac:dyDescent="0.25">
      <c r="AE5241">
        <v>5240</v>
      </c>
      <c r="AF5241" s="1">
        <v>3.4409738984996663E-2</v>
      </c>
      <c r="AH5241">
        <v>5240</v>
      </c>
      <c r="AI5241">
        <v>8636.4603929608693</v>
      </c>
      <c r="AK5241">
        <v>5240</v>
      </c>
      <c r="AL5241">
        <v>0.17423716799492017</v>
      </c>
      <c r="AN5241">
        <v>5240</v>
      </c>
      <c r="AO5241">
        <v>0.48105768639946772</v>
      </c>
    </row>
    <row r="5242" spans="31:41" x14ac:dyDescent="0.25">
      <c r="AE5242">
        <v>5241</v>
      </c>
      <c r="AF5242" s="1">
        <v>3.7747089700100434E-2</v>
      </c>
      <c r="AH5242">
        <v>5241</v>
      </c>
      <c r="AI5242">
        <v>2719.7634134005116</v>
      </c>
      <c r="AK5242">
        <v>5241</v>
      </c>
      <c r="AL5242">
        <v>0.2042341733286834</v>
      </c>
      <c r="AN5242">
        <v>5241</v>
      </c>
      <c r="AO5242">
        <v>0.3128851442924992</v>
      </c>
    </row>
    <row r="5243" spans="31:41" x14ac:dyDescent="0.25">
      <c r="AE5243">
        <v>5242</v>
      </c>
      <c r="AF5243" s="1">
        <v>3.3496872614217743E-2</v>
      </c>
      <c r="AH5243">
        <v>5242</v>
      </c>
      <c r="AI5243">
        <v>1917.7147390903774</v>
      </c>
      <c r="AK5243">
        <v>5242</v>
      </c>
      <c r="AL5243">
        <v>0.18580845578122071</v>
      </c>
      <c r="AN5243">
        <v>5242</v>
      </c>
      <c r="AO5243">
        <v>0.31785520546658014</v>
      </c>
    </row>
    <row r="5244" spans="31:41" x14ac:dyDescent="0.25">
      <c r="AE5244">
        <v>5243</v>
      </c>
      <c r="AF5244" s="1">
        <v>3.0377458522767187E-2</v>
      </c>
      <c r="AH5244">
        <v>5243</v>
      </c>
      <c r="AI5244">
        <v>12765.885859872464</v>
      </c>
      <c r="AK5244">
        <v>5243</v>
      </c>
      <c r="AL5244">
        <v>0.16763619143969019</v>
      </c>
      <c r="AN5244">
        <v>5243</v>
      </c>
      <c r="AO5244">
        <v>0.35085447611354914</v>
      </c>
    </row>
    <row r="5245" spans="31:41" x14ac:dyDescent="0.25">
      <c r="AE5245">
        <v>5244</v>
      </c>
      <c r="AF5245" s="1">
        <v>2.7216566730634106E-2</v>
      </c>
      <c r="AH5245">
        <v>5244</v>
      </c>
      <c r="AI5245">
        <v>14699.602187080036</v>
      </c>
      <c r="AK5245">
        <v>5244</v>
      </c>
      <c r="AL5245">
        <v>0.18641411399494448</v>
      </c>
      <c r="AN5245">
        <v>5244</v>
      </c>
      <c r="AO5245">
        <v>0.47055903843542773</v>
      </c>
    </row>
    <row r="5246" spans="31:41" x14ac:dyDescent="0.25">
      <c r="AE5246">
        <v>5245</v>
      </c>
      <c r="AF5246" s="1">
        <v>3.8772527036862625E-2</v>
      </c>
      <c r="AH5246">
        <v>5245</v>
      </c>
      <c r="AI5246">
        <v>2212.6437123858441</v>
      </c>
      <c r="AK5246">
        <v>5245</v>
      </c>
      <c r="AL5246">
        <v>0.15198827432026099</v>
      </c>
      <c r="AN5246">
        <v>5245</v>
      </c>
      <c r="AO5246">
        <v>0.38921897854094772</v>
      </c>
    </row>
    <row r="5247" spans="31:41" x14ac:dyDescent="0.25">
      <c r="AE5247">
        <v>5246</v>
      </c>
      <c r="AF5247" s="1">
        <v>2.5634314631763244E-2</v>
      </c>
      <c r="AH5247">
        <v>5246</v>
      </c>
      <c r="AI5247">
        <v>2548.8826227866448</v>
      </c>
      <c r="AK5247">
        <v>5246</v>
      </c>
      <c r="AL5247">
        <v>9.8685850660354402E-2</v>
      </c>
      <c r="AN5247">
        <v>5246</v>
      </c>
      <c r="AO5247">
        <v>0.41052882742424607</v>
      </c>
    </row>
    <row r="5248" spans="31:41" x14ac:dyDescent="0.25">
      <c r="AE5248">
        <v>5247</v>
      </c>
      <c r="AF5248" s="1">
        <v>3.3015079404926428E-2</v>
      </c>
      <c r="AH5248">
        <v>5247</v>
      </c>
      <c r="AI5248">
        <v>21774.867246333815</v>
      </c>
      <c r="AK5248">
        <v>5247</v>
      </c>
      <c r="AL5248">
        <v>0.16407631221773711</v>
      </c>
      <c r="AN5248">
        <v>5247</v>
      </c>
      <c r="AO5248">
        <v>0.38218642982441731</v>
      </c>
    </row>
    <row r="5249" spans="31:41" x14ac:dyDescent="0.25">
      <c r="AE5249">
        <v>5248</v>
      </c>
      <c r="AF5249" s="1">
        <v>3.1811525474261471E-2</v>
      </c>
      <c r="AH5249">
        <v>5248</v>
      </c>
      <c r="AI5249">
        <v>3917.1511341807281</v>
      </c>
      <c r="AK5249">
        <v>5248</v>
      </c>
      <c r="AL5249">
        <v>0.25050121927322505</v>
      </c>
      <c r="AN5249">
        <v>5248</v>
      </c>
      <c r="AO5249">
        <v>0.36004713564669089</v>
      </c>
    </row>
    <row r="5250" spans="31:41" x14ac:dyDescent="0.25">
      <c r="AE5250">
        <v>5249</v>
      </c>
      <c r="AF5250" s="1">
        <v>2.7473440009207373E-2</v>
      </c>
      <c r="AH5250">
        <v>5249</v>
      </c>
      <c r="AI5250">
        <v>5667.7519183882368</v>
      </c>
      <c r="AK5250">
        <v>5249</v>
      </c>
      <c r="AL5250">
        <v>0.23007470196871299</v>
      </c>
      <c r="AN5250">
        <v>5249</v>
      </c>
      <c r="AO5250">
        <v>0.37580641754505789</v>
      </c>
    </row>
    <row r="5251" spans="31:41" x14ac:dyDescent="0.25">
      <c r="AE5251">
        <v>5250</v>
      </c>
      <c r="AF5251" s="1">
        <v>3.6189197718099031E-2</v>
      </c>
      <c r="AH5251">
        <v>5250</v>
      </c>
      <c r="AI5251">
        <v>2478.8695140596988</v>
      </c>
      <c r="AK5251">
        <v>5250</v>
      </c>
      <c r="AL5251">
        <v>0.20148872539388343</v>
      </c>
      <c r="AN5251">
        <v>5250</v>
      </c>
      <c r="AO5251">
        <v>0.4122312795337385</v>
      </c>
    </row>
    <row r="5252" spans="31:41" x14ac:dyDescent="0.25">
      <c r="AE5252">
        <v>5251</v>
      </c>
      <c r="AF5252" s="1">
        <v>3.1205717810787181E-2</v>
      </c>
      <c r="AH5252">
        <v>5251</v>
      </c>
      <c r="AI5252">
        <v>6575.1357705809687</v>
      </c>
      <c r="AK5252">
        <v>5251</v>
      </c>
      <c r="AL5252">
        <v>0.18643134366914305</v>
      </c>
      <c r="AN5252">
        <v>5251</v>
      </c>
      <c r="AO5252">
        <v>0.39730273363823143</v>
      </c>
    </row>
    <row r="5253" spans="31:41" x14ac:dyDescent="0.25">
      <c r="AE5253">
        <v>5252</v>
      </c>
      <c r="AF5253" s="1">
        <v>2.7565699446903347E-2</v>
      </c>
      <c r="AH5253">
        <v>5252</v>
      </c>
      <c r="AI5253">
        <v>1334.3395689296237</v>
      </c>
      <c r="AK5253">
        <v>5252</v>
      </c>
      <c r="AL5253">
        <v>0.15104241479801653</v>
      </c>
      <c r="AN5253">
        <v>5252</v>
      </c>
      <c r="AO5253">
        <v>0.49035604307417141</v>
      </c>
    </row>
    <row r="5254" spans="31:41" x14ac:dyDescent="0.25">
      <c r="AE5254">
        <v>5253</v>
      </c>
      <c r="AF5254" s="1">
        <v>3.1236571836435578E-2</v>
      </c>
      <c r="AH5254">
        <v>5253</v>
      </c>
      <c r="AI5254">
        <v>24157.49713982605</v>
      </c>
      <c r="AK5254">
        <v>5253</v>
      </c>
      <c r="AL5254">
        <v>0.2525121975814778</v>
      </c>
      <c r="AN5254">
        <v>5253</v>
      </c>
      <c r="AO5254">
        <v>0.39637975250594765</v>
      </c>
    </row>
    <row r="5255" spans="31:41" x14ac:dyDescent="0.25">
      <c r="AE5255">
        <v>5254</v>
      </c>
      <c r="AF5255" s="1">
        <v>3.0119790678922564E-2</v>
      </c>
      <c r="AH5255">
        <v>5254</v>
      </c>
      <c r="AI5255">
        <v>1400.8775703973145</v>
      </c>
      <c r="AK5255">
        <v>5254</v>
      </c>
      <c r="AL5255">
        <v>0.22612687376569515</v>
      </c>
      <c r="AN5255">
        <v>5254</v>
      </c>
      <c r="AO5255">
        <v>0.3982860476197328</v>
      </c>
    </row>
    <row r="5256" spans="31:41" x14ac:dyDescent="0.25">
      <c r="AE5256">
        <v>5255</v>
      </c>
      <c r="AF5256" s="1">
        <v>3.363917742681366E-2</v>
      </c>
      <c r="AH5256">
        <v>5255</v>
      </c>
      <c r="AI5256">
        <v>4471.1786915958346</v>
      </c>
      <c r="AK5256">
        <v>5255</v>
      </c>
      <c r="AL5256">
        <v>0.23932824679320652</v>
      </c>
      <c r="AN5256">
        <v>5255</v>
      </c>
      <c r="AO5256">
        <v>0.4234236141123694</v>
      </c>
    </row>
    <row r="5257" spans="31:41" x14ac:dyDescent="0.25">
      <c r="AE5257">
        <v>5256</v>
      </c>
      <c r="AF5257" s="1">
        <v>3.0936035306845078E-2</v>
      </c>
      <c r="AH5257">
        <v>5256</v>
      </c>
      <c r="AI5257">
        <v>1593.2291509719087</v>
      </c>
      <c r="AK5257">
        <v>5256</v>
      </c>
      <c r="AL5257">
        <v>0.19016227486550674</v>
      </c>
      <c r="AN5257">
        <v>5256</v>
      </c>
      <c r="AO5257">
        <v>0.38660119364248702</v>
      </c>
    </row>
    <row r="5258" spans="31:41" x14ac:dyDescent="0.25">
      <c r="AE5258">
        <v>5257</v>
      </c>
      <c r="AF5258" s="1">
        <v>2.7300659986358999E-2</v>
      </c>
      <c r="AH5258">
        <v>5257</v>
      </c>
      <c r="AI5258">
        <v>9696.6838219455294</v>
      </c>
      <c r="AK5258">
        <v>5257</v>
      </c>
      <c r="AL5258">
        <v>0.14689479247205292</v>
      </c>
      <c r="AN5258">
        <v>5257</v>
      </c>
      <c r="AO5258">
        <v>0.42144197935447841</v>
      </c>
    </row>
    <row r="5259" spans="31:41" x14ac:dyDescent="0.25">
      <c r="AE5259">
        <v>5258</v>
      </c>
      <c r="AF5259" s="1">
        <v>3.0546452938773117E-2</v>
      </c>
      <c r="AH5259">
        <v>5258</v>
      </c>
      <c r="AI5259">
        <v>1123.2593611334551</v>
      </c>
      <c r="AK5259">
        <v>5258</v>
      </c>
      <c r="AL5259">
        <v>0.18703950055462568</v>
      </c>
      <c r="AN5259">
        <v>5258</v>
      </c>
      <c r="AO5259">
        <v>0.39093120611868021</v>
      </c>
    </row>
    <row r="5260" spans="31:41" x14ac:dyDescent="0.25">
      <c r="AE5260">
        <v>5259</v>
      </c>
      <c r="AF5260" s="1">
        <v>3.0814777905329382E-2</v>
      </c>
      <c r="AH5260">
        <v>5259</v>
      </c>
      <c r="AI5260">
        <v>4770.0282868816066</v>
      </c>
      <c r="AK5260">
        <v>5259</v>
      </c>
      <c r="AL5260">
        <v>0.20875592547160224</v>
      </c>
      <c r="AN5260">
        <v>5259</v>
      </c>
      <c r="AO5260">
        <v>0.37847876327859165</v>
      </c>
    </row>
    <row r="5261" spans="31:41" x14ac:dyDescent="0.25">
      <c r="AE5261">
        <v>5260</v>
      </c>
      <c r="AF5261" s="1">
        <v>3.3607317939446713E-2</v>
      </c>
      <c r="AH5261">
        <v>5260</v>
      </c>
      <c r="AI5261">
        <v>14716.316574637456</v>
      </c>
      <c r="AK5261">
        <v>5260</v>
      </c>
      <c r="AL5261">
        <v>0.16665672531511966</v>
      </c>
      <c r="AN5261">
        <v>5260</v>
      </c>
      <c r="AO5261">
        <v>0.36939390275649808</v>
      </c>
    </row>
    <row r="5262" spans="31:41" x14ac:dyDescent="0.25">
      <c r="AE5262">
        <v>5261</v>
      </c>
      <c r="AF5262" s="1">
        <v>3.2201050177958379E-2</v>
      </c>
      <c r="AH5262">
        <v>5261</v>
      </c>
      <c r="AI5262">
        <v>9899.1119745441647</v>
      </c>
      <c r="AK5262">
        <v>5261</v>
      </c>
      <c r="AL5262">
        <v>0.21012198904288071</v>
      </c>
      <c r="AN5262">
        <v>5261</v>
      </c>
      <c r="AO5262">
        <v>0.45242968048637217</v>
      </c>
    </row>
    <row r="5263" spans="31:41" x14ac:dyDescent="0.25">
      <c r="AE5263">
        <v>5262</v>
      </c>
      <c r="AF5263" s="1">
        <v>2.5011798145771369E-2</v>
      </c>
      <c r="AH5263">
        <v>5262</v>
      </c>
      <c r="AI5263">
        <v>2965.4480402279733</v>
      </c>
      <c r="AK5263">
        <v>5262</v>
      </c>
      <c r="AL5263">
        <v>0.14633170870053619</v>
      </c>
      <c r="AN5263">
        <v>5262</v>
      </c>
      <c r="AO5263">
        <v>0.33879886659983649</v>
      </c>
    </row>
    <row r="5264" spans="31:41" x14ac:dyDescent="0.25">
      <c r="AE5264">
        <v>5263</v>
      </c>
      <c r="AF5264" s="1">
        <v>2.8286798381434997E-2</v>
      </c>
      <c r="AH5264">
        <v>5263</v>
      </c>
      <c r="AI5264">
        <v>5195.0803717356275</v>
      </c>
      <c r="AK5264">
        <v>5263</v>
      </c>
      <c r="AL5264">
        <v>0.21921407616913732</v>
      </c>
      <c r="AN5264">
        <v>5263</v>
      </c>
      <c r="AO5264">
        <v>0.40423421190759373</v>
      </c>
    </row>
    <row r="5265" spans="31:41" x14ac:dyDescent="0.25">
      <c r="AE5265">
        <v>5264</v>
      </c>
      <c r="AF5265" s="1">
        <v>2.5987659777525707E-2</v>
      </c>
      <c r="AH5265">
        <v>5264</v>
      </c>
      <c r="AI5265">
        <v>2227.3923337750612</v>
      </c>
      <c r="AK5265">
        <v>5264</v>
      </c>
      <c r="AL5265">
        <v>0.24157310471203763</v>
      </c>
      <c r="AN5265">
        <v>5264</v>
      </c>
      <c r="AO5265">
        <v>0.47203982233174491</v>
      </c>
    </row>
    <row r="5266" spans="31:41" x14ac:dyDescent="0.25">
      <c r="AE5266">
        <v>5265</v>
      </c>
      <c r="AF5266" s="1">
        <v>2.5984461470593745E-2</v>
      </c>
      <c r="AH5266">
        <v>5265</v>
      </c>
      <c r="AI5266">
        <v>4513.8045896022513</v>
      </c>
      <c r="AK5266">
        <v>5265</v>
      </c>
      <c r="AL5266">
        <v>0.17846575842036949</v>
      </c>
      <c r="AN5266">
        <v>5265</v>
      </c>
      <c r="AO5266">
        <v>0.38825010530389198</v>
      </c>
    </row>
    <row r="5267" spans="31:41" x14ac:dyDescent="0.25">
      <c r="AE5267">
        <v>5266</v>
      </c>
      <c r="AF5267" s="1">
        <v>3.2101934950323985E-2</v>
      </c>
      <c r="AH5267">
        <v>5266</v>
      </c>
      <c r="AI5267">
        <v>5973.9529053433962</v>
      </c>
      <c r="AK5267">
        <v>5266</v>
      </c>
      <c r="AL5267">
        <v>0.22104177442382955</v>
      </c>
      <c r="AN5267">
        <v>5266</v>
      </c>
      <c r="AO5267">
        <v>0.44669587557172008</v>
      </c>
    </row>
    <row r="5268" spans="31:41" x14ac:dyDescent="0.25">
      <c r="AE5268">
        <v>5267</v>
      </c>
      <c r="AF5268" s="1">
        <v>2.7597491257983719E-2</v>
      </c>
      <c r="AH5268">
        <v>5267</v>
      </c>
      <c r="AI5268">
        <v>552.15727051321005</v>
      </c>
      <c r="AK5268">
        <v>5267</v>
      </c>
      <c r="AL5268">
        <v>0.25744800173752558</v>
      </c>
      <c r="AN5268">
        <v>5267</v>
      </c>
      <c r="AO5268">
        <v>0.405362974646649</v>
      </c>
    </row>
    <row r="5269" spans="31:41" x14ac:dyDescent="0.25">
      <c r="AE5269">
        <v>5268</v>
      </c>
      <c r="AF5269" s="1">
        <v>3.0906019485312575E-2</v>
      </c>
      <c r="AH5269">
        <v>5268</v>
      </c>
      <c r="AI5269">
        <v>2041.3819257560469</v>
      </c>
      <c r="AK5269">
        <v>5268</v>
      </c>
      <c r="AL5269">
        <v>0.17298271664789361</v>
      </c>
      <c r="AN5269">
        <v>5268</v>
      </c>
      <c r="AO5269">
        <v>0.42213221467713385</v>
      </c>
    </row>
    <row r="5270" spans="31:41" x14ac:dyDescent="0.25">
      <c r="AE5270">
        <v>5269</v>
      </c>
      <c r="AF5270" s="1">
        <v>3.1692583778427208E-2</v>
      </c>
      <c r="AH5270">
        <v>5269</v>
      </c>
      <c r="AI5270">
        <v>2083.4268855041291</v>
      </c>
      <c r="AK5270">
        <v>5269</v>
      </c>
      <c r="AL5270">
        <v>0.23404903087677645</v>
      </c>
      <c r="AN5270">
        <v>5269</v>
      </c>
      <c r="AO5270">
        <v>0.40960811518165846</v>
      </c>
    </row>
    <row r="5271" spans="31:41" x14ac:dyDescent="0.25">
      <c r="AE5271">
        <v>5270</v>
      </c>
      <c r="AF5271" s="1">
        <v>2.912367984515507E-2</v>
      </c>
      <c r="AH5271">
        <v>5270</v>
      </c>
      <c r="AI5271">
        <v>3165.8402105063751</v>
      </c>
      <c r="AK5271">
        <v>5270</v>
      </c>
      <c r="AL5271">
        <v>0.24970074503596154</v>
      </c>
      <c r="AN5271">
        <v>5270</v>
      </c>
      <c r="AO5271">
        <v>0.34630313874968432</v>
      </c>
    </row>
    <row r="5272" spans="31:41" x14ac:dyDescent="0.25">
      <c r="AE5272">
        <v>5271</v>
      </c>
      <c r="AF5272" s="1">
        <v>3.3314241756378982E-2</v>
      </c>
      <c r="AH5272">
        <v>5271</v>
      </c>
      <c r="AI5272">
        <v>1319.3303666021857</v>
      </c>
      <c r="AK5272">
        <v>5271</v>
      </c>
      <c r="AL5272">
        <v>0.21718705070668856</v>
      </c>
      <c r="AN5272">
        <v>5271</v>
      </c>
      <c r="AO5272">
        <v>0.48267814711445955</v>
      </c>
    </row>
    <row r="5273" spans="31:41" x14ac:dyDescent="0.25">
      <c r="AE5273">
        <v>5272</v>
      </c>
      <c r="AF5273" s="1">
        <v>3.2096693000795984E-2</v>
      </c>
      <c r="AH5273">
        <v>5272</v>
      </c>
      <c r="AI5273">
        <v>11962.432067894077</v>
      </c>
      <c r="AK5273">
        <v>5272</v>
      </c>
      <c r="AL5273">
        <v>0.25259488532929392</v>
      </c>
      <c r="AN5273">
        <v>5272</v>
      </c>
      <c r="AO5273">
        <v>0.45223643823797827</v>
      </c>
    </row>
    <row r="5274" spans="31:41" x14ac:dyDescent="0.25">
      <c r="AE5274">
        <v>5273</v>
      </c>
      <c r="AF5274" s="1">
        <v>3.0194573222844134E-2</v>
      </c>
      <c r="AH5274">
        <v>5273</v>
      </c>
      <c r="AI5274">
        <v>7769.6360799558161</v>
      </c>
      <c r="AK5274">
        <v>5273</v>
      </c>
      <c r="AL5274">
        <v>0.20858826047134782</v>
      </c>
      <c r="AN5274">
        <v>5273</v>
      </c>
      <c r="AO5274">
        <v>0.34660619240907203</v>
      </c>
    </row>
    <row r="5275" spans="31:41" x14ac:dyDescent="0.25">
      <c r="AE5275">
        <v>5274</v>
      </c>
      <c r="AF5275" s="1">
        <v>2.9092788383582091E-2</v>
      </c>
      <c r="AH5275">
        <v>5274</v>
      </c>
      <c r="AI5275">
        <v>2340.1802308089732</v>
      </c>
      <c r="AK5275">
        <v>5274</v>
      </c>
      <c r="AL5275">
        <v>0.21010523501051928</v>
      </c>
      <c r="AN5275">
        <v>5274</v>
      </c>
      <c r="AO5275">
        <v>0.43474107247580873</v>
      </c>
    </row>
    <row r="5276" spans="31:41" x14ac:dyDescent="0.25">
      <c r="AE5276">
        <v>5275</v>
      </c>
      <c r="AF5276" s="1">
        <v>2.9264325091996168E-2</v>
      </c>
      <c r="AH5276">
        <v>5275</v>
      </c>
      <c r="AI5276">
        <v>2299.7061608306913</v>
      </c>
      <c r="AK5276">
        <v>5275</v>
      </c>
      <c r="AL5276">
        <v>0.19719818040113143</v>
      </c>
      <c r="AN5276">
        <v>5275</v>
      </c>
      <c r="AO5276">
        <v>0.38087788484919793</v>
      </c>
    </row>
    <row r="5277" spans="31:41" x14ac:dyDescent="0.25">
      <c r="AE5277">
        <v>5276</v>
      </c>
      <c r="AF5277" s="1">
        <v>3.8135059162481166E-2</v>
      </c>
      <c r="AH5277">
        <v>5276</v>
      </c>
      <c r="AI5277">
        <v>7374.9539417392025</v>
      </c>
      <c r="AK5277">
        <v>5276</v>
      </c>
      <c r="AL5277">
        <v>0.1450805871140978</v>
      </c>
      <c r="AN5277">
        <v>5276</v>
      </c>
      <c r="AO5277">
        <v>0.192835462094049</v>
      </c>
    </row>
    <row r="5278" spans="31:41" x14ac:dyDescent="0.25">
      <c r="AE5278">
        <v>5277</v>
      </c>
      <c r="AF5278" s="1">
        <v>2.7853091448632128E-2</v>
      </c>
      <c r="AH5278">
        <v>5277</v>
      </c>
      <c r="AI5278">
        <v>3099.0352137035725</v>
      </c>
      <c r="AK5278">
        <v>5277</v>
      </c>
      <c r="AL5278">
        <v>0.23475600291920778</v>
      </c>
      <c r="AN5278">
        <v>5277</v>
      </c>
      <c r="AO5278">
        <v>0.41104290523881615</v>
      </c>
    </row>
    <row r="5279" spans="31:41" x14ac:dyDescent="0.25">
      <c r="AE5279">
        <v>5278</v>
      </c>
      <c r="AF5279" s="1">
        <v>2.8221726919689827E-2</v>
      </c>
      <c r="AH5279">
        <v>5278</v>
      </c>
      <c r="AI5279">
        <v>4875.1943161481649</v>
      </c>
      <c r="AK5279">
        <v>5278</v>
      </c>
      <c r="AL5279">
        <v>5.2833861363233758E-2</v>
      </c>
      <c r="AN5279">
        <v>5278</v>
      </c>
      <c r="AO5279">
        <v>0.41339789267430238</v>
      </c>
    </row>
    <row r="5280" spans="31:41" x14ac:dyDescent="0.25">
      <c r="AE5280">
        <v>5279</v>
      </c>
      <c r="AF5280" s="1">
        <v>2.7731527149728263E-2</v>
      </c>
      <c r="AH5280">
        <v>5279</v>
      </c>
      <c r="AI5280">
        <v>5510.0081428887988</v>
      </c>
      <c r="AK5280">
        <v>5279</v>
      </c>
      <c r="AL5280">
        <v>0.22204824106035842</v>
      </c>
      <c r="AN5280">
        <v>5279</v>
      </c>
      <c r="AO5280">
        <v>0.3935511145472893</v>
      </c>
    </row>
    <row r="5281" spans="31:41" x14ac:dyDescent="0.25">
      <c r="AE5281">
        <v>5280</v>
      </c>
      <c r="AF5281" s="1">
        <v>3.4464670572831979E-2</v>
      </c>
      <c r="AH5281">
        <v>5280</v>
      </c>
      <c r="AI5281">
        <v>2623.7631388123432</v>
      </c>
      <c r="AK5281">
        <v>5280</v>
      </c>
      <c r="AL5281">
        <v>0.17425387656230318</v>
      </c>
      <c r="AN5281">
        <v>5280</v>
      </c>
      <c r="AO5281">
        <v>0.39513782166308864</v>
      </c>
    </row>
    <row r="5282" spans="31:41" x14ac:dyDescent="0.25">
      <c r="AE5282">
        <v>5281</v>
      </c>
      <c r="AF5282" s="1">
        <v>2.9420754941688498E-2</v>
      </c>
      <c r="AH5282">
        <v>5281</v>
      </c>
      <c r="AI5282">
        <v>22278.769834160274</v>
      </c>
      <c r="AK5282">
        <v>5281</v>
      </c>
      <c r="AL5282">
        <v>0.20650232130656151</v>
      </c>
      <c r="AN5282">
        <v>5281</v>
      </c>
      <c r="AO5282">
        <v>0.53028841954011197</v>
      </c>
    </row>
    <row r="5283" spans="31:41" x14ac:dyDescent="0.25">
      <c r="AE5283">
        <v>5282</v>
      </c>
      <c r="AF5283" s="1">
        <v>3.2067276568962688E-2</v>
      </c>
      <c r="AH5283">
        <v>5282</v>
      </c>
      <c r="AI5283">
        <v>798.02490240044574</v>
      </c>
      <c r="AK5283">
        <v>5282</v>
      </c>
      <c r="AL5283">
        <v>0.16950574643742472</v>
      </c>
      <c r="AN5283">
        <v>5282</v>
      </c>
      <c r="AO5283">
        <v>0.43619967500637968</v>
      </c>
    </row>
    <row r="5284" spans="31:41" x14ac:dyDescent="0.25">
      <c r="AE5284">
        <v>5283</v>
      </c>
      <c r="AF5284" s="1">
        <v>3.2249445360366336E-2</v>
      </c>
      <c r="AH5284">
        <v>5283</v>
      </c>
      <c r="AI5284">
        <v>1469.7943251772067</v>
      </c>
      <c r="AK5284">
        <v>5283</v>
      </c>
      <c r="AL5284">
        <v>0.15034842024973197</v>
      </c>
      <c r="AN5284">
        <v>5283</v>
      </c>
      <c r="AO5284">
        <v>0.3521848926131938</v>
      </c>
    </row>
    <row r="5285" spans="31:41" x14ac:dyDescent="0.25">
      <c r="AE5285">
        <v>5284</v>
      </c>
      <c r="AF5285" s="1">
        <v>2.8526436251983922E-2</v>
      </c>
      <c r="AH5285">
        <v>5284</v>
      </c>
      <c r="AI5285">
        <v>8145.7142548860211</v>
      </c>
      <c r="AK5285">
        <v>5284</v>
      </c>
      <c r="AL5285">
        <v>8.4800372623667186E-2</v>
      </c>
      <c r="AN5285">
        <v>5284</v>
      </c>
      <c r="AO5285">
        <v>0.38750021051572925</v>
      </c>
    </row>
    <row r="5286" spans="31:41" x14ac:dyDescent="0.25">
      <c r="AE5286">
        <v>5285</v>
      </c>
      <c r="AF5286" s="1">
        <v>2.9840980582465093E-2</v>
      </c>
      <c r="AH5286">
        <v>5285</v>
      </c>
      <c r="AI5286">
        <v>1026.2362516712556</v>
      </c>
      <c r="AK5286">
        <v>5285</v>
      </c>
      <c r="AL5286">
        <v>0.14708369246435546</v>
      </c>
      <c r="AN5286">
        <v>5285</v>
      </c>
      <c r="AO5286">
        <v>0.33722599902617945</v>
      </c>
    </row>
    <row r="5287" spans="31:41" x14ac:dyDescent="0.25">
      <c r="AE5287">
        <v>5286</v>
      </c>
      <c r="AF5287" s="1">
        <v>2.9796444746051698E-2</v>
      </c>
      <c r="AH5287">
        <v>5286</v>
      </c>
      <c r="AI5287">
        <v>4685.7127165083748</v>
      </c>
      <c r="AK5287">
        <v>5286</v>
      </c>
      <c r="AL5287">
        <v>0.27893835351912133</v>
      </c>
      <c r="AN5287">
        <v>5286</v>
      </c>
      <c r="AO5287">
        <v>0.33645224663487211</v>
      </c>
    </row>
    <row r="5288" spans="31:41" x14ac:dyDescent="0.25">
      <c r="AE5288">
        <v>5287</v>
      </c>
      <c r="AF5288" s="1">
        <v>3.1705729562189422E-2</v>
      </c>
      <c r="AH5288">
        <v>5287</v>
      </c>
      <c r="AI5288">
        <v>440.25330430219594</v>
      </c>
      <c r="AK5288">
        <v>5287</v>
      </c>
      <c r="AL5288">
        <v>0.22993353372763303</v>
      </c>
      <c r="AN5288">
        <v>5287</v>
      </c>
      <c r="AO5288">
        <v>0.38990468930890282</v>
      </c>
    </row>
    <row r="5289" spans="31:41" x14ac:dyDescent="0.25">
      <c r="AE5289">
        <v>5288</v>
      </c>
      <c r="AF5289" s="1">
        <v>2.9420484308972927E-2</v>
      </c>
      <c r="AH5289">
        <v>5288</v>
      </c>
      <c r="AI5289">
        <v>1409.2138243276265</v>
      </c>
      <c r="AK5289">
        <v>5288</v>
      </c>
      <c r="AL5289">
        <v>0.1814878511151328</v>
      </c>
      <c r="AN5289">
        <v>5288</v>
      </c>
      <c r="AO5289">
        <v>0.37648048080625168</v>
      </c>
    </row>
    <row r="5290" spans="31:41" x14ac:dyDescent="0.25">
      <c r="AE5290">
        <v>5289</v>
      </c>
      <c r="AF5290" s="1">
        <v>2.913403940020487E-2</v>
      </c>
      <c r="AH5290">
        <v>5289</v>
      </c>
      <c r="AI5290">
        <v>434.71189513248686</v>
      </c>
      <c r="AK5290">
        <v>5289</v>
      </c>
      <c r="AL5290">
        <v>0.16350708795033375</v>
      </c>
      <c r="AN5290">
        <v>5289</v>
      </c>
      <c r="AO5290">
        <v>0.41668203464565784</v>
      </c>
    </row>
    <row r="5291" spans="31:41" x14ac:dyDescent="0.25">
      <c r="AE5291">
        <v>5290</v>
      </c>
      <c r="AF5291" s="1">
        <v>2.8588007936151572E-2</v>
      </c>
      <c r="AH5291">
        <v>5290</v>
      </c>
      <c r="AI5291">
        <v>5795.5672421959698</v>
      </c>
      <c r="AK5291">
        <v>5290</v>
      </c>
      <c r="AL5291">
        <v>0.21373512696163302</v>
      </c>
      <c r="AN5291">
        <v>5290</v>
      </c>
      <c r="AO5291">
        <v>0.34483421896262756</v>
      </c>
    </row>
    <row r="5292" spans="31:41" x14ac:dyDescent="0.25">
      <c r="AE5292">
        <v>5291</v>
      </c>
      <c r="AF5292" s="1">
        <v>2.4577692893593017E-2</v>
      </c>
      <c r="AH5292">
        <v>5291</v>
      </c>
      <c r="AI5292">
        <v>2841.2133119462501</v>
      </c>
      <c r="AK5292">
        <v>5291</v>
      </c>
      <c r="AL5292">
        <v>0.23943995216319003</v>
      </c>
      <c r="AN5292">
        <v>5291</v>
      </c>
      <c r="AO5292">
        <v>0.46314044466333348</v>
      </c>
    </row>
    <row r="5293" spans="31:41" x14ac:dyDescent="0.25">
      <c r="AE5293">
        <v>5292</v>
      </c>
      <c r="AF5293" s="1">
        <v>3.1374699994331401E-2</v>
      </c>
      <c r="AH5293">
        <v>5292</v>
      </c>
      <c r="AI5293">
        <v>3639.0109477557708</v>
      </c>
      <c r="AK5293">
        <v>5292</v>
      </c>
      <c r="AL5293">
        <v>0.18353944238867995</v>
      </c>
      <c r="AN5293">
        <v>5292</v>
      </c>
      <c r="AO5293">
        <v>0.3797736210148065</v>
      </c>
    </row>
    <row r="5294" spans="31:41" x14ac:dyDescent="0.25">
      <c r="AE5294">
        <v>5293</v>
      </c>
      <c r="AF5294" s="1">
        <v>3.009407241934503E-2</v>
      </c>
      <c r="AH5294">
        <v>5293</v>
      </c>
      <c r="AI5294">
        <v>8581.3190873742096</v>
      </c>
      <c r="AK5294">
        <v>5293</v>
      </c>
      <c r="AL5294">
        <v>0.2050803083251348</v>
      </c>
      <c r="AN5294">
        <v>5293</v>
      </c>
      <c r="AO5294">
        <v>0.36588013198026453</v>
      </c>
    </row>
    <row r="5295" spans="31:41" x14ac:dyDescent="0.25">
      <c r="AE5295">
        <v>5294</v>
      </c>
      <c r="AF5295" s="1">
        <v>3.2630233319169921E-2</v>
      </c>
      <c r="AH5295">
        <v>5294</v>
      </c>
      <c r="AI5295">
        <v>3797.4587741481232</v>
      </c>
      <c r="AK5295">
        <v>5294</v>
      </c>
      <c r="AL5295">
        <v>0.21375319131583884</v>
      </c>
      <c r="AN5295">
        <v>5294</v>
      </c>
      <c r="AO5295">
        <v>0.4025308281226464</v>
      </c>
    </row>
    <row r="5296" spans="31:41" x14ac:dyDescent="0.25">
      <c r="AE5296">
        <v>5295</v>
      </c>
      <c r="AF5296" s="1">
        <v>3.3476728095181985E-2</v>
      </c>
      <c r="AH5296">
        <v>5295</v>
      </c>
      <c r="AI5296">
        <v>16176.770386708475</v>
      </c>
      <c r="AK5296">
        <v>5295</v>
      </c>
      <c r="AL5296">
        <v>0.22974299454217237</v>
      </c>
      <c r="AN5296">
        <v>5295</v>
      </c>
      <c r="AO5296">
        <v>0.43138797802693479</v>
      </c>
    </row>
    <row r="5297" spans="31:41" x14ac:dyDescent="0.25">
      <c r="AE5297">
        <v>5296</v>
      </c>
      <c r="AF5297" s="1">
        <v>3.0723228854913742E-2</v>
      </c>
      <c r="AH5297">
        <v>5296</v>
      </c>
      <c r="AI5297">
        <v>21345.380910347139</v>
      </c>
      <c r="AK5297">
        <v>5296</v>
      </c>
      <c r="AL5297">
        <v>0.19394205386257884</v>
      </c>
      <c r="AN5297">
        <v>5296</v>
      </c>
      <c r="AO5297">
        <v>0.30191174619382122</v>
      </c>
    </row>
    <row r="5298" spans="31:41" x14ac:dyDescent="0.25">
      <c r="AE5298">
        <v>5297</v>
      </c>
      <c r="AF5298" s="1">
        <v>3.5551123692947995E-2</v>
      </c>
      <c r="AH5298">
        <v>5297</v>
      </c>
      <c r="AI5298">
        <v>6589.670562907937</v>
      </c>
      <c r="AK5298">
        <v>5297</v>
      </c>
      <c r="AL5298">
        <v>0.1505341182182538</v>
      </c>
      <c r="AN5298">
        <v>5297</v>
      </c>
      <c r="AO5298">
        <v>0.3686819318785387</v>
      </c>
    </row>
    <row r="5299" spans="31:41" x14ac:dyDescent="0.25">
      <c r="AE5299">
        <v>5298</v>
      </c>
      <c r="AF5299" s="1">
        <v>3.0963588428033928E-2</v>
      </c>
      <c r="AH5299">
        <v>5298</v>
      </c>
      <c r="AI5299">
        <v>24165.832131816289</v>
      </c>
      <c r="AK5299">
        <v>5298</v>
      </c>
      <c r="AL5299">
        <v>0.18523396777986775</v>
      </c>
      <c r="AN5299">
        <v>5298</v>
      </c>
      <c r="AO5299">
        <v>0.4516125949603319</v>
      </c>
    </row>
    <row r="5300" spans="31:41" x14ac:dyDescent="0.25">
      <c r="AE5300">
        <v>5299</v>
      </c>
      <c r="AF5300" s="1">
        <v>3.2004890446905465E-2</v>
      </c>
      <c r="AH5300">
        <v>5299</v>
      </c>
      <c r="AI5300">
        <v>6311.2451843941162</v>
      </c>
      <c r="AK5300">
        <v>5299</v>
      </c>
      <c r="AL5300">
        <v>0.17472592266940146</v>
      </c>
      <c r="AN5300">
        <v>5299</v>
      </c>
      <c r="AO5300">
        <v>0.4302085393218632</v>
      </c>
    </row>
    <row r="5301" spans="31:41" x14ac:dyDescent="0.25">
      <c r="AE5301">
        <v>5300</v>
      </c>
      <c r="AF5301" s="1">
        <v>2.9921631698337281E-2</v>
      </c>
      <c r="AH5301">
        <v>5300</v>
      </c>
      <c r="AI5301">
        <v>5891.9066903234789</v>
      </c>
      <c r="AK5301">
        <v>5300</v>
      </c>
      <c r="AL5301">
        <v>0.15370693246465461</v>
      </c>
      <c r="AN5301">
        <v>5300</v>
      </c>
      <c r="AO5301">
        <v>0.44087298093773941</v>
      </c>
    </row>
    <row r="5302" spans="31:41" x14ac:dyDescent="0.25">
      <c r="AE5302">
        <v>5301</v>
      </c>
      <c r="AF5302" s="1">
        <v>2.6286850278756102E-2</v>
      </c>
      <c r="AH5302">
        <v>5301</v>
      </c>
      <c r="AI5302">
        <v>8389.7625493778542</v>
      </c>
      <c r="AK5302">
        <v>5301</v>
      </c>
      <c r="AL5302">
        <v>0.23279534425620374</v>
      </c>
      <c r="AN5302">
        <v>5301</v>
      </c>
      <c r="AO5302">
        <v>0.33860610139935843</v>
      </c>
    </row>
    <row r="5303" spans="31:41" x14ac:dyDescent="0.25">
      <c r="AE5303">
        <v>5302</v>
      </c>
      <c r="AF5303" s="1">
        <v>3.5585663961869018E-2</v>
      </c>
      <c r="AH5303">
        <v>5302</v>
      </c>
      <c r="AI5303">
        <v>4598.584741805169</v>
      </c>
      <c r="AK5303">
        <v>5302</v>
      </c>
      <c r="AL5303">
        <v>0.30100694523571625</v>
      </c>
      <c r="AN5303">
        <v>5302</v>
      </c>
      <c r="AO5303">
        <v>0.41715557786394319</v>
      </c>
    </row>
    <row r="5304" spans="31:41" x14ac:dyDescent="0.25">
      <c r="AE5304">
        <v>5303</v>
      </c>
      <c r="AF5304" s="1">
        <v>3.3196185602378137E-2</v>
      </c>
      <c r="AH5304">
        <v>5303</v>
      </c>
      <c r="AI5304">
        <v>1105.4425304012209</v>
      </c>
      <c r="AK5304">
        <v>5303</v>
      </c>
      <c r="AL5304">
        <v>0.18226939802318226</v>
      </c>
      <c r="AN5304">
        <v>5303</v>
      </c>
      <c r="AO5304">
        <v>0.40629929481297267</v>
      </c>
    </row>
    <row r="5305" spans="31:41" x14ac:dyDescent="0.25">
      <c r="AE5305">
        <v>5304</v>
      </c>
      <c r="AF5305" s="1">
        <v>3.197759759182861E-2</v>
      </c>
      <c r="AH5305">
        <v>5304</v>
      </c>
      <c r="AI5305">
        <v>6834.9535280041218</v>
      </c>
      <c r="AK5305">
        <v>5304</v>
      </c>
      <c r="AL5305">
        <v>0.20701066889777014</v>
      </c>
      <c r="AN5305">
        <v>5304</v>
      </c>
      <c r="AO5305">
        <v>0.34992744152720923</v>
      </c>
    </row>
    <row r="5306" spans="31:41" x14ac:dyDescent="0.25">
      <c r="AE5306">
        <v>5305</v>
      </c>
      <c r="AF5306" s="1">
        <v>2.5626249284590008E-2</v>
      </c>
      <c r="AH5306">
        <v>5305</v>
      </c>
      <c r="AI5306">
        <v>1234.9662793071871</v>
      </c>
      <c r="AK5306">
        <v>5305</v>
      </c>
      <c r="AL5306">
        <v>0.13012779039772843</v>
      </c>
      <c r="AN5306">
        <v>5305</v>
      </c>
      <c r="AO5306">
        <v>0.53300984504370419</v>
      </c>
    </row>
    <row r="5307" spans="31:41" x14ac:dyDescent="0.25">
      <c r="AE5307">
        <v>5306</v>
      </c>
      <c r="AF5307" s="1">
        <v>3.3364660359813447E-2</v>
      </c>
      <c r="AH5307">
        <v>5306</v>
      </c>
      <c r="AI5307">
        <v>6997.8980942381286</v>
      </c>
      <c r="AK5307">
        <v>5306</v>
      </c>
      <c r="AL5307">
        <v>0.252041098969987</v>
      </c>
      <c r="AN5307">
        <v>5306</v>
      </c>
      <c r="AO5307">
        <v>0.42786040028299926</v>
      </c>
    </row>
    <row r="5308" spans="31:41" x14ac:dyDescent="0.25">
      <c r="AE5308">
        <v>5307</v>
      </c>
      <c r="AF5308" s="1">
        <v>4.1657480539531111E-2</v>
      </c>
      <c r="AH5308">
        <v>5307</v>
      </c>
      <c r="AI5308">
        <v>1035.3642542964797</v>
      </c>
      <c r="AK5308">
        <v>5307</v>
      </c>
      <c r="AL5308">
        <v>0.20026087031350553</v>
      </c>
      <c r="AN5308">
        <v>5307</v>
      </c>
      <c r="AO5308">
        <v>0.39753292633639314</v>
      </c>
    </row>
    <row r="5309" spans="31:41" x14ac:dyDescent="0.25">
      <c r="AE5309">
        <v>5308</v>
      </c>
      <c r="AF5309" s="1">
        <v>2.8066099966764568E-2</v>
      </c>
      <c r="AH5309">
        <v>5308</v>
      </c>
      <c r="AI5309">
        <v>12194.682950294684</v>
      </c>
      <c r="AK5309">
        <v>5308</v>
      </c>
      <c r="AL5309">
        <v>0.23398460341145713</v>
      </c>
      <c r="AN5309">
        <v>5308</v>
      </c>
      <c r="AO5309">
        <v>0.38965195860475621</v>
      </c>
    </row>
    <row r="5310" spans="31:41" x14ac:dyDescent="0.25">
      <c r="AE5310">
        <v>5309</v>
      </c>
      <c r="AF5310" s="1">
        <v>3.7515428161893238E-2</v>
      </c>
      <c r="AH5310">
        <v>5309</v>
      </c>
      <c r="AI5310">
        <v>14601.289642635575</v>
      </c>
      <c r="AK5310">
        <v>5309</v>
      </c>
      <c r="AL5310">
        <v>0.19514177605644425</v>
      </c>
      <c r="AN5310">
        <v>5309</v>
      </c>
      <c r="AO5310">
        <v>0.51644594512986308</v>
      </c>
    </row>
    <row r="5311" spans="31:41" x14ac:dyDescent="0.25">
      <c r="AE5311">
        <v>5310</v>
      </c>
      <c r="AF5311" s="1">
        <v>3.4321661712007456E-2</v>
      </c>
      <c r="AH5311">
        <v>5310</v>
      </c>
      <c r="AI5311">
        <v>3556.1438477709544</v>
      </c>
      <c r="AK5311">
        <v>5310</v>
      </c>
      <c r="AL5311">
        <v>0.20402057631434087</v>
      </c>
      <c r="AN5311">
        <v>5310</v>
      </c>
      <c r="AO5311">
        <v>0.42333616700766658</v>
      </c>
    </row>
    <row r="5312" spans="31:41" x14ac:dyDescent="0.25">
      <c r="AE5312">
        <v>5311</v>
      </c>
      <c r="AF5312" s="1">
        <v>2.7587166583128209E-2</v>
      </c>
      <c r="AH5312">
        <v>5311</v>
      </c>
      <c r="AI5312">
        <v>3827.7734961023561</v>
      </c>
      <c r="AK5312">
        <v>5311</v>
      </c>
      <c r="AL5312">
        <v>0.25602167810029586</v>
      </c>
      <c r="AN5312">
        <v>5311</v>
      </c>
      <c r="AO5312">
        <v>0.44046057764959023</v>
      </c>
    </row>
    <row r="5313" spans="31:41" x14ac:dyDescent="0.25">
      <c r="AE5313">
        <v>5312</v>
      </c>
      <c r="AF5313" s="1">
        <v>3.1513135604995135E-2</v>
      </c>
      <c r="AH5313">
        <v>5312</v>
      </c>
      <c r="AI5313">
        <v>17618.232744576057</v>
      </c>
      <c r="AK5313">
        <v>5312</v>
      </c>
      <c r="AL5313">
        <v>0.17642026511495429</v>
      </c>
      <c r="AN5313">
        <v>5312</v>
      </c>
      <c r="AO5313">
        <v>0.36971797704657788</v>
      </c>
    </row>
    <row r="5314" spans="31:41" x14ac:dyDescent="0.25">
      <c r="AE5314">
        <v>5313</v>
      </c>
      <c r="AF5314" s="1">
        <v>3.8196863261511282E-2</v>
      </c>
      <c r="AH5314">
        <v>5313</v>
      </c>
      <c r="AI5314">
        <v>6472.1373592409927</v>
      </c>
      <c r="AK5314">
        <v>5313</v>
      </c>
      <c r="AL5314">
        <v>0.18101978089064688</v>
      </c>
      <c r="AN5314">
        <v>5313</v>
      </c>
      <c r="AO5314">
        <v>0.41636191701830161</v>
      </c>
    </row>
    <row r="5315" spans="31:41" x14ac:dyDescent="0.25">
      <c r="AE5315">
        <v>5314</v>
      </c>
      <c r="AF5315" s="1">
        <v>3.1263461258920877E-2</v>
      </c>
      <c r="AH5315">
        <v>5314</v>
      </c>
      <c r="AI5315">
        <v>3215.0918076814355</v>
      </c>
      <c r="AK5315">
        <v>5314</v>
      </c>
      <c r="AL5315">
        <v>0.12600836731406112</v>
      </c>
      <c r="AN5315">
        <v>5314</v>
      </c>
      <c r="AO5315">
        <v>0.49325891136970113</v>
      </c>
    </row>
    <row r="5316" spans="31:41" x14ac:dyDescent="0.25">
      <c r="AE5316">
        <v>5315</v>
      </c>
      <c r="AF5316" s="1">
        <v>3.1427270655367989E-2</v>
      </c>
      <c r="AH5316">
        <v>5315</v>
      </c>
      <c r="AI5316">
        <v>1102.1885415074264</v>
      </c>
      <c r="AK5316">
        <v>5315</v>
      </c>
      <c r="AL5316">
        <v>0.24392025344377549</v>
      </c>
      <c r="AN5316">
        <v>5315</v>
      </c>
      <c r="AO5316">
        <v>0.39383617679197691</v>
      </c>
    </row>
    <row r="5317" spans="31:41" x14ac:dyDescent="0.25">
      <c r="AE5317">
        <v>5316</v>
      </c>
      <c r="AF5317" s="1">
        <v>2.8630447172318219E-2</v>
      </c>
      <c r="AH5317">
        <v>5316</v>
      </c>
      <c r="AI5317">
        <v>66102.672646461928</v>
      </c>
      <c r="AK5317">
        <v>5316</v>
      </c>
      <c r="AL5317">
        <v>0.11436321650964996</v>
      </c>
      <c r="AN5317">
        <v>5316</v>
      </c>
      <c r="AO5317">
        <v>0.35911111384907368</v>
      </c>
    </row>
    <row r="5318" spans="31:41" x14ac:dyDescent="0.25">
      <c r="AE5318">
        <v>5317</v>
      </c>
      <c r="AF5318" s="1">
        <v>3.5788554683647833E-2</v>
      </c>
      <c r="AH5318">
        <v>5317</v>
      </c>
      <c r="AI5318">
        <v>8245.6247795220988</v>
      </c>
      <c r="AK5318">
        <v>5317</v>
      </c>
      <c r="AL5318">
        <v>0.29648607795543758</v>
      </c>
      <c r="AN5318">
        <v>5317</v>
      </c>
      <c r="AO5318">
        <v>0.41756022945201327</v>
      </c>
    </row>
    <row r="5319" spans="31:41" x14ac:dyDescent="0.25">
      <c r="AE5319">
        <v>5318</v>
      </c>
      <c r="AF5319" s="1">
        <v>3.315489622824086E-2</v>
      </c>
      <c r="AH5319">
        <v>5318</v>
      </c>
      <c r="AI5319">
        <v>6949.0219460904909</v>
      </c>
      <c r="AK5319">
        <v>5318</v>
      </c>
      <c r="AL5319">
        <v>0.22784362737286754</v>
      </c>
      <c r="AN5319">
        <v>5318</v>
      </c>
      <c r="AO5319">
        <v>0.32678788296455691</v>
      </c>
    </row>
    <row r="5320" spans="31:41" x14ac:dyDescent="0.25">
      <c r="AE5320">
        <v>5319</v>
      </c>
      <c r="AF5320" s="1">
        <v>3.1746397264436288E-2</v>
      </c>
      <c r="AH5320">
        <v>5319</v>
      </c>
      <c r="AI5320">
        <v>747.72473185568265</v>
      </c>
      <c r="AK5320">
        <v>5319</v>
      </c>
      <c r="AL5320">
        <v>0.16172960324888894</v>
      </c>
      <c r="AN5320">
        <v>5319</v>
      </c>
      <c r="AO5320">
        <v>0.41924407603451391</v>
      </c>
    </row>
    <row r="5321" spans="31:41" x14ac:dyDescent="0.25">
      <c r="AE5321">
        <v>5320</v>
      </c>
      <c r="AF5321" s="1">
        <v>3.119800902899228E-2</v>
      </c>
      <c r="AH5321">
        <v>5320</v>
      </c>
      <c r="AI5321">
        <v>1972.7636701002079</v>
      </c>
      <c r="AK5321">
        <v>5320</v>
      </c>
      <c r="AL5321">
        <v>0.21077173445308445</v>
      </c>
      <c r="AN5321">
        <v>5320</v>
      </c>
      <c r="AO5321">
        <v>0.49480031554338005</v>
      </c>
    </row>
    <row r="5322" spans="31:41" x14ac:dyDescent="0.25">
      <c r="AE5322">
        <v>5321</v>
      </c>
      <c r="AF5322" s="1">
        <v>2.9156830587249161E-2</v>
      </c>
      <c r="AH5322">
        <v>5321</v>
      </c>
      <c r="AI5322">
        <v>3897.7668024199238</v>
      </c>
      <c r="AK5322">
        <v>5321</v>
      </c>
      <c r="AL5322">
        <v>0.15501022067124709</v>
      </c>
      <c r="AN5322">
        <v>5321</v>
      </c>
      <c r="AO5322">
        <v>0.46141096769749568</v>
      </c>
    </row>
    <row r="5323" spans="31:41" x14ac:dyDescent="0.25">
      <c r="AE5323">
        <v>5322</v>
      </c>
      <c r="AF5323" s="1">
        <v>2.6203609294609187E-2</v>
      </c>
      <c r="AH5323">
        <v>5322</v>
      </c>
      <c r="AI5323">
        <v>269.70137249512777</v>
      </c>
      <c r="AK5323">
        <v>5322</v>
      </c>
      <c r="AL5323">
        <v>0.26981645138985172</v>
      </c>
      <c r="AN5323">
        <v>5322</v>
      </c>
      <c r="AO5323">
        <v>0.38518519181710686</v>
      </c>
    </row>
    <row r="5324" spans="31:41" x14ac:dyDescent="0.25">
      <c r="AE5324">
        <v>5323</v>
      </c>
      <c r="AF5324" s="1">
        <v>3.2307559619886961E-2</v>
      </c>
      <c r="AH5324">
        <v>5323</v>
      </c>
      <c r="AI5324">
        <v>14183.982629716227</v>
      </c>
      <c r="AK5324">
        <v>5323</v>
      </c>
      <c r="AL5324">
        <v>0.17740992739737238</v>
      </c>
      <c r="AN5324">
        <v>5323</v>
      </c>
      <c r="AO5324">
        <v>0.37673439734510594</v>
      </c>
    </row>
    <row r="5325" spans="31:41" x14ac:dyDescent="0.25">
      <c r="AE5325">
        <v>5324</v>
      </c>
      <c r="AF5325" s="1">
        <v>2.7749814666723438E-2</v>
      </c>
      <c r="AH5325">
        <v>5324</v>
      </c>
      <c r="AI5325">
        <v>10294.975192224902</v>
      </c>
      <c r="AK5325">
        <v>5324</v>
      </c>
      <c r="AL5325">
        <v>0.14615079501322412</v>
      </c>
      <c r="AN5325">
        <v>5324</v>
      </c>
      <c r="AO5325">
        <v>0.33857288111845385</v>
      </c>
    </row>
    <row r="5326" spans="31:41" x14ac:dyDescent="0.25">
      <c r="AE5326">
        <v>5325</v>
      </c>
      <c r="AF5326" s="1">
        <v>2.9460642734965514E-2</v>
      </c>
      <c r="AH5326">
        <v>5325</v>
      </c>
      <c r="AI5326">
        <v>5123.467499035597</v>
      </c>
      <c r="AK5326">
        <v>5325</v>
      </c>
      <c r="AL5326">
        <v>0.18944532880741305</v>
      </c>
      <c r="AN5326">
        <v>5325</v>
      </c>
      <c r="AO5326">
        <v>0.50877739049933202</v>
      </c>
    </row>
    <row r="5327" spans="31:41" x14ac:dyDescent="0.25">
      <c r="AE5327">
        <v>5326</v>
      </c>
      <c r="AF5327" s="1">
        <v>3.2406954202116145E-2</v>
      </c>
      <c r="AH5327">
        <v>5326</v>
      </c>
      <c r="AI5327">
        <v>412.84483612633346</v>
      </c>
      <c r="AK5327">
        <v>5326</v>
      </c>
      <c r="AL5327">
        <v>0.31892909122328789</v>
      </c>
      <c r="AN5327">
        <v>5326</v>
      </c>
      <c r="AO5327">
        <v>0.41824778538692764</v>
      </c>
    </row>
    <row r="5328" spans="31:41" x14ac:dyDescent="0.25">
      <c r="AE5328">
        <v>5327</v>
      </c>
      <c r="AF5328" s="1">
        <v>3.3366724703280948E-2</v>
      </c>
      <c r="AH5328">
        <v>5327</v>
      </c>
      <c r="AI5328">
        <v>5086.0540755129978</v>
      </c>
      <c r="AK5328">
        <v>5327</v>
      </c>
      <c r="AL5328">
        <v>0.27844357225485</v>
      </c>
      <c r="AN5328">
        <v>5327</v>
      </c>
      <c r="AO5328">
        <v>0.37968704665910302</v>
      </c>
    </row>
    <row r="5329" spans="31:41" x14ac:dyDescent="0.25">
      <c r="AE5329">
        <v>5328</v>
      </c>
      <c r="AF5329" s="1">
        <v>3.0280716838155808E-2</v>
      </c>
      <c r="AH5329">
        <v>5328</v>
      </c>
      <c r="AI5329">
        <v>9268.9359295873674</v>
      </c>
      <c r="AK5329">
        <v>5328</v>
      </c>
      <c r="AL5329">
        <v>0.23294721339756669</v>
      </c>
      <c r="AN5329">
        <v>5328</v>
      </c>
      <c r="AO5329">
        <v>0.36640653026277131</v>
      </c>
    </row>
    <row r="5330" spans="31:41" x14ac:dyDescent="0.25">
      <c r="AE5330">
        <v>5329</v>
      </c>
      <c r="AF5330" s="1">
        <v>2.7090727520255209E-2</v>
      </c>
      <c r="AH5330">
        <v>5329</v>
      </c>
      <c r="AI5330">
        <v>2974.7085935264613</v>
      </c>
      <c r="AK5330">
        <v>5329</v>
      </c>
      <c r="AL5330">
        <v>0.24431361017679398</v>
      </c>
      <c r="AN5330">
        <v>5329</v>
      </c>
      <c r="AO5330">
        <v>0.35556892243435867</v>
      </c>
    </row>
    <row r="5331" spans="31:41" x14ac:dyDescent="0.25">
      <c r="AE5331">
        <v>5330</v>
      </c>
      <c r="AF5331" s="1">
        <v>2.8313221517183074E-2</v>
      </c>
      <c r="AH5331">
        <v>5330</v>
      </c>
      <c r="AI5331">
        <v>657.60122060604044</v>
      </c>
      <c r="AK5331">
        <v>5330</v>
      </c>
      <c r="AL5331">
        <v>0.19456526832241619</v>
      </c>
      <c r="AN5331">
        <v>5330</v>
      </c>
      <c r="AO5331">
        <v>0.40139756286748191</v>
      </c>
    </row>
    <row r="5332" spans="31:41" x14ac:dyDescent="0.25">
      <c r="AE5332">
        <v>5331</v>
      </c>
      <c r="AF5332" s="1">
        <v>2.8186666236037716E-2</v>
      </c>
      <c r="AH5332">
        <v>5331</v>
      </c>
      <c r="AI5332">
        <v>2714.4778835084758</v>
      </c>
      <c r="AK5332">
        <v>5331</v>
      </c>
      <c r="AL5332">
        <v>0.18381485717321047</v>
      </c>
      <c r="AN5332">
        <v>5331</v>
      </c>
      <c r="AO5332">
        <v>0.4188299460061925</v>
      </c>
    </row>
    <row r="5333" spans="31:41" x14ac:dyDescent="0.25">
      <c r="AE5333">
        <v>5332</v>
      </c>
      <c r="AF5333" s="1">
        <v>3.1539577565387056E-2</v>
      </c>
      <c r="AH5333">
        <v>5332</v>
      </c>
      <c r="AI5333">
        <v>1416.0266411326706</v>
      </c>
      <c r="AK5333">
        <v>5332</v>
      </c>
      <c r="AL5333">
        <v>0.11736084847233617</v>
      </c>
      <c r="AN5333">
        <v>5332</v>
      </c>
      <c r="AO5333">
        <v>0.30580990945987224</v>
      </c>
    </row>
    <row r="5334" spans="31:41" x14ac:dyDescent="0.25">
      <c r="AE5334">
        <v>5333</v>
      </c>
      <c r="AF5334" s="1">
        <v>2.4633038755558001E-2</v>
      </c>
      <c r="AH5334">
        <v>5333</v>
      </c>
      <c r="AI5334">
        <v>2619.0666878397042</v>
      </c>
      <c r="AK5334">
        <v>5333</v>
      </c>
      <c r="AL5334">
        <v>0.19560614844151489</v>
      </c>
      <c r="AN5334">
        <v>5333</v>
      </c>
      <c r="AO5334">
        <v>0.44730688633413551</v>
      </c>
    </row>
    <row r="5335" spans="31:41" x14ac:dyDescent="0.25">
      <c r="AE5335">
        <v>5334</v>
      </c>
      <c r="AF5335" s="1">
        <v>3.0236753862549426E-2</v>
      </c>
      <c r="AH5335">
        <v>5334</v>
      </c>
      <c r="AI5335">
        <v>1033.7054636561943</v>
      </c>
      <c r="AK5335">
        <v>5334</v>
      </c>
      <c r="AL5335">
        <v>0.22730886791146784</v>
      </c>
      <c r="AN5335">
        <v>5334</v>
      </c>
      <c r="AO5335">
        <v>0.35413105974397263</v>
      </c>
    </row>
    <row r="5336" spans="31:41" x14ac:dyDescent="0.25">
      <c r="AE5336">
        <v>5335</v>
      </c>
      <c r="AF5336" s="1">
        <v>2.9443066411154906E-2</v>
      </c>
      <c r="AH5336">
        <v>5335</v>
      </c>
      <c r="AI5336">
        <v>4137.487325264623</v>
      </c>
      <c r="AK5336">
        <v>5335</v>
      </c>
      <c r="AL5336">
        <v>0.1430517981156684</v>
      </c>
      <c r="AN5336">
        <v>5335</v>
      </c>
      <c r="AO5336">
        <v>0.460282541749232</v>
      </c>
    </row>
    <row r="5337" spans="31:41" x14ac:dyDescent="0.25">
      <c r="AE5337">
        <v>5336</v>
      </c>
      <c r="AF5337" s="1">
        <v>2.6287042153055218E-2</v>
      </c>
      <c r="AH5337">
        <v>5336</v>
      </c>
      <c r="AI5337">
        <v>5901.2353730140858</v>
      </c>
      <c r="AK5337">
        <v>5336</v>
      </c>
      <c r="AL5337">
        <v>0.27456427228104013</v>
      </c>
      <c r="AN5337">
        <v>5336</v>
      </c>
      <c r="AO5337">
        <v>0.34638236066070355</v>
      </c>
    </row>
    <row r="5338" spans="31:41" x14ac:dyDescent="0.25">
      <c r="AE5338">
        <v>5337</v>
      </c>
      <c r="AF5338" s="1">
        <v>2.9738077825581133E-2</v>
      </c>
      <c r="AH5338">
        <v>5337</v>
      </c>
      <c r="AI5338">
        <v>3587.5971438542479</v>
      </c>
      <c r="AK5338">
        <v>5337</v>
      </c>
      <c r="AL5338">
        <v>0.20271819743162614</v>
      </c>
      <c r="AN5338">
        <v>5337</v>
      </c>
      <c r="AO5338">
        <v>0.27349860403507109</v>
      </c>
    </row>
    <row r="5339" spans="31:41" x14ac:dyDescent="0.25">
      <c r="AE5339">
        <v>5338</v>
      </c>
      <c r="AF5339" s="1">
        <v>2.9824839888906274E-2</v>
      </c>
      <c r="AH5339">
        <v>5338</v>
      </c>
      <c r="AI5339">
        <v>3702.1607628051565</v>
      </c>
      <c r="AK5339">
        <v>5338</v>
      </c>
      <c r="AL5339">
        <v>0.29111321573781701</v>
      </c>
      <c r="AN5339">
        <v>5338</v>
      </c>
      <c r="AO5339">
        <v>0.31182360890306587</v>
      </c>
    </row>
    <row r="5340" spans="31:41" x14ac:dyDescent="0.25">
      <c r="AE5340">
        <v>5339</v>
      </c>
      <c r="AF5340" s="1">
        <v>3.2545261488098554E-2</v>
      </c>
      <c r="AH5340">
        <v>5339</v>
      </c>
      <c r="AI5340">
        <v>4952.239648449091</v>
      </c>
      <c r="AK5340">
        <v>5339</v>
      </c>
      <c r="AL5340">
        <v>0.21237963579711922</v>
      </c>
      <c r="AN5340">
        <v>5339</v>
      </c>
      <c r="AO5340">
        <v>0.38729043051811524</v>
      </c>
    </row>
    <row r="5341" spans="31:41" x14ac:dyDescent="0.25">
      <c r="AE5341">
        <v>5340</v>
      </c>
      <c r="AF5341" s="1">
        <v>3.2579867936658458E-2</v>
      </c>
      <c r="AH5341">
        <v>5340</v>
      </c>
      <c r="AI5341">
        <v>3799.8854894465976</v>
      </c>
      <c r="AK5341">
        <v>5340</v>
      </c>
      <c r="AL5341">
        <v>0.20131629920825839</v>
      </c>
      <c r="AN5341">
        <v>5340</v>
      </c>
      <c r="AO5341">
        <v>0.46578589217590799</v>
      </c>
    </row>
    <row r="5342" spans="31:41" x14ac:dyDescent="0.25">
      <c r="AE5342">
        <v>5341</v>
      </c>
      <c r="AF5342" s="1">
        <v>2.7146354289528496E-2</v>
      </c>
      <c r="AH5342">
        <v>5341</v>
      </c>
      <c r="AI5342">
        <v>3275.1431654853068</v>
      </c>
      <c r="AK5342">
        <v>5341</v>
      </c>
      <c r="AL5342">
        <v>0.10072305216330404</v>
      </c>
      <c r="AN5342">
        <v>5341</v>
      </c>
      <c r="AO5342">
        <v>0.45178523943217763</v>
      </c>
    </row>
    <row r="5343" spans="31:41" x14ac:dyDescent="0.25">
      <c r="AE5343">
        <v>5342</v>
      </c>
      <c r="AF5343" s="1">
        <v>3.2518490188136795E-2</v>
      </c>
      <c r="AH5343">
        <v>5342</v>
      </c>
      <c r="AI5343">
        <v>5991.1741102488895</v>
      </c>
      <c r="AK5343">
        <v>5342</v>
      </c>
      <c r="AL5343">
        <v>8.4523263515471569E-2</v>
      </c>
      <c r="AN5343">
        <v>5342</v>
      </c>
      <c r="AO5343">
        <v>0.35473136684766915</v>
      </c>
    </row>
    <row r="5344" spans="31:41" x14ac:dyDescent="0.25">
      <c r="AE5344">
        <v>5343</v>
      </c>
      <c r="AF5344" s="1">
        <v>2.5173609528787777E-2</v>
      </c>
      <c r="AH5344">
        <v>5343</v>
      </c>
      <c r="AI5344">
        <v>15733.153934011571</v>
      </c>
      <c r="AK5344">
        <v>5343</v>
      </c>
      <c r="AL5344">
        <v>0.18254762398921129</v>
      </c>
      <c r="AN5344">
        <v>5343</v>
      </c>
      <c r="AO5344">
        <v>0.38965536990854927</v>
      </c>
    </row>
    <row r="5345" spans="31:41" x14ac:dyDescent="0.25">
      <c r="AE5345">
        <v>5344</v>
      </c>
      <c r="AF5345" s="1">
        <v>2.9808703761277977E-2</v>
      </c>
      <c r="AH5345">
        <v>5344</v>
      </c>
      <c r="AI5345">
        <v>23525.585156665245</v>
      </c>
      <c r="AK5345">
        <v>5344</v>
      </c>
      <c r="AL5345">
        <v>0.14013602845052986</v>
      </c>
      <c r="AN5345">
        <v>5344</v>
      </c>
      <c r="AO5345">
        <v>0.43339633509598252</v>
      </c>
    </row>
    <row r="5346" spans="31:41" x14ac:dyDescent="0.25">
      <c r="AE5346">
        <v>5345</v>
      </c>
      <c r="AF5346" s="1">
        <v>3.0226321493267871E-2</v>
      </c>
      <c r="AH5346">
        <v>5345</v>
      </c>
      <c r="AI5346">
        <v>12945.3239157025</v>
      </c>
      <c r="AK5346">
        <v>5345</v>
      </c>
      <c r="AL5346">
        <v>0.2538233831369443</v>
      </c>
      <c r="AN5346">
        <v>5345</v>
      </c>
      <c r="AO5346">
        <v>0.36842714150393724</v>
      </c>
    </row>
    <row r="5347" spans="31:41" x14ac:dyDescent="0.25">
      <c r="AE5347">
        <v>5346</v>
      </c>
      <c r="AF5347" s="1">
        <v>2.933515521233776E-2</v>
      </c>
      <c r="AH5347">
        <v>5346</v>
      </c>
      <c r="AI5347">
        <v>4968.2439400898911</v>
      </c>
      <c r="AK5347">
        <v>5346</v>
      </c>
      <c r="AL5347">
        <v>0.19199744259005844</v>
      </c>
      <c r="AN5347">
        <v>5346</v>
      </c>
      <c r="AO5347">
        <v>0.42093844690464471</v>
      </c>
    </row>
    <row r="5348" spans="31:41" x14ac:dyDescent="0.25">
      <c r="AE5348">
        <v>5347</v>
      </c>
      <c r="AF5348" s="1">
        <v>2.8600534224779928E-2</v>
      </c>
      <c r="AH5348">
        <v>5347</v>
      </c>
      <c r="AI5348">
        <v>890.72120115230427</v>
      </c>
      <c r="AK5348">
        <v>5347</v>
      </c>
      <c r="AL5348">
        <v>0.26207565091195517</v>
      </c>
      <c r="AN5348">
        <v>5347</v>
      </c>
      <c r="AO5348">
        <v>0.36145394710671191</v>
      </c>
    </row>
    <row r="5349" spans="31:41" x14ac:dyDescent="0.25">
      <c r="AE5349">
        <v>5348</v>
      </c>
      <c r="AF5349" s="1">
        <v>3.5482170811147906E-2</v>
      </c>
      <c r="AH5349">
        <v>5348</v>
      </c>
      <c r="AI5349">
        <v>1929.273966428387</v>
      </c>
      <c r="AK5349">
        <v>5348</v>
      </c>
      <c r="AL5349">
        <v>0.19617839302311954</v>
      </c>
      <c r="AN5349">
        <v>5348</v>
      </c>
      <c r="AO5349">
        <v>0.37637484758884987</v>
      </c>
    </row>
    <row r="5350" spans="31:41" x14ac:dyDescent="0.25">
      <c r="AE5350">
        <v>5349</v>
      </c>
      <c r="AF5350" s="1">
        <v>3.0042136917725282E-2</v>
      </c>
      <c r="AH5350">
        <v>5349</v>
      </c>
      <c r="AI5350">
        <v>2735.255626481779</v>
      </c>
      <c r="AK5350">
        <v>5349</v>
      </c>
      <c r="AL5350">
        <v>0.26198198337934109</v>
      </c>
      <c r="AN5350">
        <v>5349</v>
      </c>
      <c r="AO5350">
        <v>0.45148527153830048</v>
      </c>
    </row>
    <row r="5351" spans="31:41" x14ac:dyDescent="0.25">
      <c r="AE5351">
        <v>5350</v>
      </c>
      <c r="AF5351" s="1">
        <v>3.6159519982983612E-2</v>
      </c>
      <c r="AH5351">
        <v>5350</v>
      </c>
      <c r="AI5351">
        <v>11821.485439753105</v>
      </c>
      <c r="AK5351">
        <v>5350</v>
      </c>
      <c r="AL5351">
        <v>0.22927589065851933</v>
      </c>
      <c r="AN5351">
        <v>5350</v>
      </c>
      <c r="AO5351">
        <v>0.45386536849943354</v>
      </c>
    </row>
    <row r="5352" spans="31:41" x14ac:dyDescent="0.25">
      <c r="AE5352">
        <v>5351</v>
      </c>
      <c r="AF5352" s="1">
        <v>2.9484132463028612E-2</v>
      </c>
      <c r="AH5352">
        <v>5351</v>
      </c>
      <c r="AI5352">
        <v>7966.5846375110405</v>
      </c>
      <c r="AK5352">
        <v>5351</v>
      </c>
      <c r="AL5352">
        <v>0.25071071302701725</v>
      </c>
      <c r="AN5352">
        <v>5351</v>
      </c>
      <c r="AO5352">
        <v>0.42601363223590516</v>
      </c>
    </row>
    <row r="5353" spans="31:41" x14ac:dyDescent="0.25">
      <c r="AE5353">
        <v>5352</v>
      </c>
      <c r="AF5353" s="1">
        <v>2.987885251357536E-2</v>
      </c>
      <c r="AH5353">
        <v>5352</v>
      </c>
      <c r="AI5353">
        <v>3202.6980438668534</v>
      </c>
      <c r="AK5353">
        <v>5352</v>
      </c>
      <c r="AL5353">
        <v>0.2288485465055432</v>
      </c>
      <c r="AN5353">
        <v>5352</v>
      </c>
      <c r="AO5353">
        <v>0.44357816826602059</v>
      </c>
    </row>
    <row r="5354" spans="31:41" x14ac:dyDescent="0.25">
      <c r="AE5354">
        <v>5353</v>
      </c>
      <c r="AF5354" s="1">
        <v>3.0098514865729342E-2</v>
      </c>
      <c r="AH5354">
        <v>5353</v>
      </c>
      <c r="AI5354">
        <v>29187.972953542914</v>
      </c>
      <c r="AK5354">
        <v>5353</v>
      </c>
      <c r="AL5354">
        <v>0.12150637189865253</v>
      </c>
      <c r="AN5354">
        <v>5353</v>
      </c>
      <c r="AO5354">
        <v>0.3700033237001169</v>
      </c>
    </row>
    <row r="5355" spans="31:41" x14ac:dyDescent="0.25">
      <c r="AE5355">
        <v>5354</v>
      </c>
      <c r="AF5355" s="1">
        <v>2.832456268435446E-2</v>
      </c>
      <c r="AH5355">
        <v>5354</v>
      </c>
      <c r="AI5355">
        <v>2820.6823550391923</v>
      </c>
      <c r="AK5355">
        <v>5354</v>
      </c>
      <c r="AL5355">
        <v>0.15233036678957054</v>
      </c>
      <c r="AN5355">
        <v>5354</v>
      </c>
      <c r="AO5355">
        <v>0.44980739180735124</v>
      </c>
    </row>
    <row r="5356" spans="31:41" x14ac:dyDescent="0.25">
      <c r="AE5356">
        <v>5355</v>
      </c>
      <c r="AF5356" s="1">
        <v>2.6181861580246935E-2</v>
      </c>
      <c r="AH5356">
        <v>5355</v>
      </c>
      <c r="AI5356">
        <v>1131.8161252719642</v>
      </c>
      <c r="AK5356">
        <v>5355</v>
      </c>
      <c r="AL5356">
        <v>0.24299809052417073</v>
      </c>
      <c r="AN5356">
        <v>5355</v>
      </c>
      <c r="AO5356">
        <v>0.46725057623370359</v>
      </c>
    </row>
    <row r="5357" spans="31:41" x14ac:dyDescent="0.25">
      <c r="AE5357">
        <v>5356</v>
      </c>
      <c r="AF5357" s="1">
        <v>3.4838766068017835E-2</v>
      </c>
      <c r="AH5357">
        <v>5356</v>
      </c>
      <c r="AI5357">
        <v>6050.3048833016892</v>
      </c>
      <c r="AK5357">
        <v>5356</v>
      </c>
      <c r="AL5357">
        <v>0.17848293884592431</v>
      </c>
      <c r="AN5357">
        <v>5356</v>
      </c>
      <c r="AO5357">
        <v>0.42441910959892115</v>
      </c>
    </row>
    <row r="5358" spans="31:41" x14ac:dyDescent="0.25">
      <c r="AE5358">
        <v>5357</v>
      </c>
      <c r="AF5358" s="1">
        <v>3.2756027038181257E-2</v>
      </c>
      <c r="AH5358">
        <v>5357</v>
      </c>
      <c r="AI5358">
        <v>2366.4949936323123</v>
      </c>
      <c r="AK5358">
        <v>5357</v>
      </c>
      <c r="AL5358">
        <v>0.21182331800097259</v>
      </c>
      <c r="AN5358">
        <v>5357</v>
      </c>
      <c r="AO5358">
        <v>0.32396162110831961</v>
      </c>
    </row>
    <row r="5359" spans="31:41" x14ac:dyDescent="0.25">
      <c r="AE5359">
        <v>5358</v>
      </c>
      <c r="AF5359" s="1">
        <v>2.9528994986999235E-2</v>
      </c>
      <c r="AH5359">
        <v>5358</v>
      </c>
      <c r="AI5359">
        <v>969.23123874103476</v>
      </c>
      <c r="AK5359">
        <v>5358</v>
      </c>
      <c r="AL5359">
        <v>0.20512737488136368</v>
      </c>
      <c r="AN5359">
        <v>5358</v>
      </c>
      <c r="AO5359">
        <v>0.31274516102310673</v>
      </c>
    </row>
    <row r="5360" spans="31:41" x14ac:dyDescent="0.25">
      <c r="AE5360">
        <v>5359</v>
      </c>
      <c r="AF5360" s="1">
        <v>2.8024129384351948E-2</v>
      </c>
      <c r="AH5360">
        <v>5359</v>
      </c>
      <c r="AI5360">
        <v>3160.0559031880134</v>
      </c>
      <c r="AK5360">
        <v>5359</v>
      </c>
      <c r="AL5360">
        <v>8.1256872868985253E-2</v>
      </c>
      <c r="AN5360">
        <v>5359</v>
      </c>
      <c r="AO5360">
        <v>0.28742619932938485</v>
      </c>
    </row>
    <row r="5361" spans="31:41" x14ac:dyDescent="0.25">
      <c r="AE5361">
        <v>5360</v>
      </c>
      <c r="AF5361" s="1">
        <v>2.7500609997880066E-2</v>
      </c>
      <c r="AH5361">
        <v>5360</v>
      </c>
      <c r="AI5361">
        <v>4931.2807572270322</v>
      </c>
      <c r="AK5361">
        <v>5360</v>
      </c>
      <c r="AL5361">
        <v>0.21703765062237654</v>
      </c>
      <c r="AN5361">
        <v>5360</v>
      </c>
      <c r="AO5361">
        <v>0.39096381113770351</v>
      </c>
    </row>
    <row r="5362" spans="31:41" x14ac:dyDescent="0.25">
      <c r="AE5362">
        <v>5361</v>
      </c>
      <c r="AF5362" s="1">
        <v>2.8693687751081276E-2</v>
      </c>
      <c r="AH5362">
        <v>5361</v>
      </c>
      <c r="AI5362">
        <v>3779.9026272426127</v>
      </c>
      <c r="AK5362">
        <v>5361</v>
      </c>
      <c r="AL5362">
        <v>0.13767754871614751</v>
      </c>
      <c r="AN5362">
        <v>5361</v>
      </c>
      <c r="AO5362">
        <v>0.36513647261447502</v>
      </c>
    </row>
    <row r="5363" spans="31:41" x14ac:dyDescent="0.25">
      <c r="AE5363">
        <v>5362</v>
      </c>
      <c r="AF5363" s="1">
        <v>3.0779334260787161E-2</v>
      </c>
      <c r="AH5363">
        <v>5362</v>
      </c>
      <c r="AI5363">
        <v>5291.3176163792705</v>
      </c>
      <c r="AK5363">
        <v>5362</v>
      </c>
      <c r="AL5363">
        <v>8.7702776596832288E-2</v>
      </c>
      <c r="AN5363">
        <v>5362</v>
      </c>
      <c r="AO5363">
        <v>0.4357958285274548</v>
      </c>
    </row>
    <row r="5364" spans="31:41" x14ac:dyDescent="0.25">
      <c r="AE5364">
        <v>5363</v>
      </c>
      <c r="AF5364" s="1">
        <v>2.7824770760255024E-2</v>
      </c>
      <c r="AH5364">
        <v>5363</v>
      </c>
      <c r="AI5364">
        <v>2819.4283338203895</v>
      </c>
      <c r="AK5364">
        <v>5363</v>
      </c>
      <c r="AL5364">
        <v>0.20741688677878864</v>
      </c>
      <c r="AN5364">
        <v>5363</v>
      </c>
      <c r="AO5364">
        <v>0.38881385305863897</v>
      </c>
    </row>
    <row r="5365" spans="31:41" x14ac:dyDescent="0.25">
      <c r="AE5365">
        <v>5364</v>
      </c>
      <c r="AF5365" s="1">
        <v>3.1317941276225891E-2</v>
      </c>
      <c r="AH5365">
        <v>5364</v>
      </c>
      <c r="AI5365">
        <v>4150.0046405383409</v>
      </c>
      <c r="AK5365">
        <v>5364</v>
      </c>
      <c r="AL5365">
        <v>0.29683921388643564</v>
      </c>
      <c r="AN5365">
        <v>5364</v>
      </c>
      <c r="AO5365">
        <v>0.33979160033232875</v>
      </c>
    </row>
    <row r="5366" spans="31:41" x14ac:dyDescent="0.25">
      <c r="AE5366">
        <v>5365</v>
      </c>
      <c r="AF5366" s="1">
        <v>2.6912664768216077E-2</v>
      </c>
      <c r="AH5366">
        <v>5365</v>
      </c>
      <c r="AI5366">
        <v>1402.8305204202316</v>
      </c>
      <c r="AK5366">
        <v>5365</v>
      </c>
      <c r="AL5366">
        <v>0.16793677777793525</v>
      </c>
      <c r="AN5366">
        <v>5365</v>
      </c>
      <c r="AO5366">
        <v>0.37640955190944653</v>
      </c>
    </row>
    <row r="5367" spans="31:41" x14ac:dyDescent="0.25">
      <c r="AE5367">
        <v>5366</v>
      </c>
      <c r="AF5367" s="1">
        <v>2.7384572883092151E-2</v>
      </c>
      <c r="AH5367">
        <v>5366</v>
      </c>
      <c r="AI5367">
        <v>3027.3990211588748</v>
      </c>
      <c r="AK5367">
        <v>5366</v>
      </c>
      <c r="AL5367">
        <v>0.20641025167417043</v>
      </c>
      <c r="AN5367">
        <v>5366</v>
      </c>
      <c r="AO5367">
        <v>0.42552616016544464</v>
      </c>
    </row>
    <row r="5368" spans="31:41" x14ac:dyDescent="0.25">
      <c r="AE5368">
        <v>5367</v>
      </c>
      <c r="AF5368" s="1">
        <v>2.6804379010498813E-2</v>
      </c>
      <c r="AH5368">
        <v>5367</v>
      </c>
      <c r="AI5368">
        <v>3027.2573763492269</v>
      </c>
      <c r="AK5368">
        <v>5367</v>
      </c>
      <c r="AL5368">
        <v>0.2386739110980568</v>
      </c>
      <c r="AN5368">
        <v>5367</v>
      </c>
      <c r="AO5368">
        <v>0.43954056094554733</v>
      </c>
    </row>
    <row r="5369" spans="31:41" x14ac:dyDescent="0.25">
      <c r="AE5369">
        <v>5368</v>
      </c>
      <c r="AF5369" s="1">
        <v>3.1151151401338062E-2</v>
      </c>
      <c r="AH5369">
        <v>5368</v>
      </c>
      <c r="AI5369">
        <v>1618.5215751059054</v>
      </c>
      <c r="AK5369">
        <v>5368</v>
      </c>
      <c r="AL5369">
        <v>0.14545965646370262</v>
      </c>
      <c r="AN5369">
        <v>5368</v>
      </c>
      <c r="AO5369">
        <v>0.38834177924955732</v>
      </c>
    </row>
    <row r="5370" spans="31:41" x14ac:dyDescent="0.25">
      <c r="AE5370">
        <v>5369</v>
      </c>
      <c r="AF5370" s="1">
        <v>3.2503980517491593E-2</v>
      </c>
      <c r="AH5370">
        <v>5369</v>
      </c>
      <c r="AI5370">
        <v>9864.068930532525</v>
      </c>
      <c r="AK5370">
        <v>5369</v>
      </c>
      <c r="AL5370">
        <v>0.12569757126095443</v>
      </c>
      <c r="AN5370">
        <v>5369</v>
      </c>
      <c r="AO5370">
        <v>0.50654638919042583</v>
      </c>
    </row>
    <row r="5371" spans="31:41" x14ac:dyDescent="0.25">
      <c r="AE5371">
        <v>5370</v>
      </c>
      <c r="AF5371" s="1">
        <v>3.1189944669731018E-2</v>
      </c>
      <c r="AH5371">
        <v>5370</v>
      </c>
      <c r="AI5371">
        <v>2986.7943361878733</v>
      </c>
      <c r="AK5371">
        <v>5370</v>
      </c>
      <c r="AL5371">
        <v>0.14621707270180431</v>
      </c>
      <c r="AN5371">
        <v>5370</v>
      </c>
      <c r="AO5371">
        <v>0.39692701730954849</v>
      </c>
    </row>
    <row r="5372" spans="31:41" x14ac:dyDescent="0.25">
      <c r="AE5372">
        <v>5371</v>
      </c>
      <c r="AF5372" s="1">
        <v>2.7924755567978465E-2</v>
      </c>
      <c r="AH5372">
        <v>5371</v>
      </c>
      <c r="AI5372">
        <v>6032.346478856296</v>
      </c>
      <c r="AK5372">
        <v>5371</v>
      </c>
      <c r="AL5372">
        <v>0.13309427525554135</v>
      </c>
      <c r="AN5372">
        <v>5371</v>
      </c>
      <c r="AO5372">
        <v>0.39456306391383555</v>
      </c>
    </row>
    <row r="5373" spans="31:41" x14ac:dyDescent="0.25">
      <c r="AE5373">
        <v>5372</v>
      </c>
      <c r="AF5373" s="1">
        <v>3.0979434071962464E-2</v>
      </c>
      <c r="AH5373">
        <v>5372</v>
      </c>
      <c r="AI5373">
        <v>3050.2545413889643</v>
      </c>
      <c r="AK5373">
        <v>5372</v>
      </c>
      <c r="AL5373">
        <v>0.19798822633514326</v>
      </c>
      <c r="AN5373">
        <v>5372</v>
      </c>
      <c r="AO5373">
        <v>0.40577045745051754</v>
      </c>
    </row>
    <row r="5374" spans="31:41" x14ac:dyDescent="0.25">
      <c r="AE5374">
        <v>5373</v>
      </c>
      <c r="AF5374" s="1">
        <v>2.6051647770317654E-2</v>
      </c>
      <c r="AH5374">
        <v>5373</v>
      </c>
      <c r="AI5374">
        <v>4077.0917698862045</v>
      </c>
      <c r="AK5374">
        <v>5373</v>
      </c>
      <c r="AL5374">
        <v>0.31107803883530033</v>
      </c>
      <c r="AN5374">
        <v>5373</v>
      </c>
      <c r="AO5374">
        <v>0.30469511200650773</v>
      </c>
    </row>
    <row r="5375" spans="31:41" x14ac:dyDescent="0.25">
      <c r="AE5375">
        <v>5374</v>
      </c>
      <c r="AF5375" s="1">
        <v>3.5061988945670919E-2</v>
      </c>
      <c r="AH5375">
        <v>5374</v>
      </c>
      <c r="AI5375">
        <v>11149.254381816767</v>
      </c>
      <c r="AK5375">
        <v>5374</v>
      </c>
      <c r="AL5375">
        <v>0.27681602336905919</v>
      </c>
      <c r="AN5375">
        <v>5374</v>
      </c>
      <c r="AO5375">
        <v>0.4050037136738403</v>
      </c>
    </row>
    <row r="5376" spans="31:41" x14ac:dyDescent="0.25">
      <c r="AE5376">
        <v>5375</v>
      </c>
      <c r="AF5376" s="1">
        <v>2.3928814820707078E-2</v>
      </c>
      <c r="AH5376">
        <v>5375</v>
      </c>
      <c r="AI5376">
        <v>10173.401008786821</v>
      </c>
      <c r="AK5376">
        <v>5375</v>
      </c>
      <c r="AL5376">
        <v>0.17775612921737854</v>
      </c>
      <c r="AN5376">
        <v>5375</v>
      </c>
      <c r="AO5376">
        <v>0.39702948025313745</v>
      </c>
    </row>
    <row r="5377" spans="31:41" x14ac:dyDescent="0.25">
      <c r="AE5377">
        <v>5376</v>
      </c>
      <c r="AF5377" s="1">
        <v>2.2886303110874584E-2</v>
      </c>
      <c r="AH5377">
        <v>5376</v>
      </c>
      <c r="AI5377">
        <v>1948.3796152528923</v>
      </c>
      <c r="AK5377">
        <v>5376</v>
      </c>
      <c r="AL5377">
        <v>0.11908310674909936</v>
      </c>
      <c r="AN5377">
        <v>5376</v>
      </c>
      <c r="AO5377">
        <v>0.38027859913947837</v>
      </c>
    </row>
    <row r="5378" spans="31:41" x14ac:dyDescent="0.25">
      <c r="AE5378">
        <v>5377</v>
      </c>
      <c r="AF5378" s="1">
        <v>2.373570226963051E-2</v>
      </c>
      <c r="AH5378">
        <v>5377</v>
      </c>
      <c r="AI5378">
        <v>2145.294160440083</v>
      </c>
      <c r="AK5378">
        <v>5377</v>
      </c>
      <c r="AL5378">
        <v>0.29174187147696207</v>
      </c>
      <c r="AN5378">
        <v>5377</v>
      </c>
      <c r="AO5378">
        <v>0.46518869718925399</v>
      </c>
    </row>
    <row r="5379" spans="31:41" x14ac:dyDescent="0.25">
      <c r="AE5379">
        <v>5378</v>
      </c>
      <c r="AF5379" s="1">
        <v>3.4720475329140132E-2</v>
      </c>
      <c r="AH5379">
        <v>5378</v>
      </c>
      <c r="AI5379">
        <v>11883.416764830015</v>
      </c>
      <c r="AK5379">
        <v>5378</v>
      </c>
      <c r="AL5379">
        <v>0.19863402266663907</v>
      </c>
      <c r="AN5379">
        <v>5378</v>
      </c>
      <c r="AO5379">
        <v>0.3930136300848911</v>
      </c>
    </row>
    <row r="5380" spans="31:41" x14ac:dyDescent="0.25">
      <c r="AE5380">
        <v>5379</v>
      </c>
      <c r="AF5380" s="1">
        <v>3.2929760526235752E-2</v>
      </c>
      <c r="AH5380">
        <v>5379</v>
      </c>
      <c r="AI5380">
        <v>2255.4937422866556</v>
      </c>
      <c r="AK5380">
        <v>5379</v>
      </c>
      <c r="AL5380">
        <v>0.17318985696676459</v>
      </c>
      <c r="AN5380">
        <v>5379</v>
      </c>
      <c r="AO5380">
        <v>0.3884648698019651</v>
      </c>
    </row>
    <row r="5381" spans="31:41" x14ac:dyDescent="0.25">
      <c r="AE5381">
        <v>5380</v>
      </c>
      <c r="AF5381" s="1">
        <v>2.8530258527410091E-2</v>
      </c>
      <c r="AH5381">
        <v>5380</v>
      </c>
      <c r="AI5381">
        <v>12199.673550181873</v>
      </c>
      <c r="AK5381">
        <v>5380</v>
      </c>
      <c r="AL5381">
        <v>0.20934818133483432</v>
      </c>
      <c r="AN5381">
        <v>5380</v>
      </c>
      <c r="AO5381">
        <v>0.39944409636000799</v>
      </c>
    </row>
    <row r="5382" spans="31:41" x14ac:dyDescent="0.25">
      <c r="AE5382">
        <v>5381</v>
      </c>
      <c r="AF5382" s="1">
        <v>3.386125626595704E-2</v>
      </c>
      <c r="AH5382">
        <v>5381</v>
      </c>
      <c r="AI5382">
        <v>5413.8311176263924</v>
      </c>
      <c r="AK5382">
        <v>5381</v>
      </c>
      <c r="AL5382">
        <v>0.17715042083265833</v>
      </c>
      <c r="AN5382">
        <v>5381</v>
      </c>
      <c r="AO5382">
        <v>0.49638281209743457</v>
      </c>
    </row>
    <row r="5383" spans="31:41" x14ac:dyDescent="0.25">
      <c r="AE5383">
        <v>5382</v>
      </c>
      <c r="AF5383" s="1">
        <v>2.8061974278636992E-2</v>
      </c>
      <c r="AH5383">
        <v>5382</v>
      </c>
      <c r="AI5383">
        <v>3476.4192493200244</v>
      </c>
      <c r="AK5383">
        <v>5382</v>
      </c>
      <c r="AL5383">
        <v>0.14073345936669124</v>
      </c>
      <c r="AN5383">
        <v>5382</v>
      </c>
      <c r="AO5383">
        <v>0.43590395576638669</v>
      </c>
    </row>
    <row r="5384" spans="31:41" x14ac:dyDescent="0.25">
      <c r="AE5384">
        <v>5383</v>
      </c>
      <c r="AF5384" s="1">
        <v>2.6197164063621603E-2</v>
      </c>
      <c r="AH5384">
        <v>5383</v>
      </c>
      <c r="AI5384">
        <v>5495.325535828315</v>
      </c>
      <c r="AK5384">
        <v>5383</v>
      </c>
      <c r="AL5384">
        <v>0.17696246558180989</v>
      </c>
      <c r="AN5384">
        <v>5383</v>
      </c>
      <c r="AO5384">
        <v>0.4200150544362421</v>
      </c>
    </row>
    <row r="5385" spans="31:41" x14ac:dyDescent="0.25">
      <c r="AE5385">
        <v>5384</v>
      </c>
      <c r="AF5385" s="1">
        <v>2.7894077387856875E-2</v>
      </c>
      <c r="AH5385">
        <v>5384</v>
      </c>
      <c r="AI5385">
        <v>2774.5028113648032</v>
      </c>
      <c r="AK5385">
        <v>5384</v>
      </c>
      <c r="AL5385">
        <v>0.22418434910060633</v>
      </c>
      <c r="AN5385">
        <v>5384</v>
      </c>
      <c r="AO5385">
        <v>0.44610577546211044</v>
      </c>
    </row>
    <row r="5386" spans="31:41" x14ac:dyDescent="0.25">
      <c r="AE5386">
        <v>5385</v>
      </c>
      <c r="AF5386" s="1">
        <v>3.4580345295498249E-2</v>
      </c>
      <c r="AH5386">
        <v>5385</v>
      </c>
      <c r="AI5386">
        <v>18928.538611702133</v>
      </c>
      <c r="AK5386">
        <v>5385</v>
      </c>
      <c r="AL5386">
        <v>0.22026215032791027</v>
      </c>
      <c r="AN5386">
        <v>5385</v>
      </c>
      <c r="AO5386">
        <v>0.41286584924895625</v>
      </c>
    </row>
    <row r="5387" spans="31:41" x14ac:dyDescent="0.25">
      <c r="AE5387">
        <v>5386</v>
      </c>
      <c r="AF5387" s="1">
        <v>3.4736607719525026E-2</v>
      </c>
      <c r="AH5387">
        <v>5386</v>
      </c>
      <c r="AI5387">
        <v>1109.5679001204526</v>
      </c>
      <c r="AK5387">
        <v>5386</v>
      </c>
      <c r="AL5387">
        <v>0.12601686943916643</v>
      </c>
      <c r="AN5387">
        <v>5386</v>
      </c>
      <c r="AO5387">
        <v>0.41891790014239133</v>
      </c>
    </row>
    <row r="5388" spans="31:41" x14ac:dyDescent="0.25">
      <c r="AE5388">
        <v>5387</v>
      </c>
      <c r="AF5388" s="1">
        <v>3.046312237431148E-2</v>
      </c>
      <c r="AH5388">
        <v>5387</v>
      </c>
      <c r="AI5388">
        <v>5111.5215898608858</v>
      </c>
      <c r="AK5388">
        <v>5387</v>
      </c>
      <c r="AL5388">
        <v>0.13301581235281146</v>
      </c>
      <c r="AN5388">
        <v>5387</v>
      </c>
      <c r="AO5388">
        <v>0.39708439946388868</v>
      </c>
    </row>
    <row r="5389" spans="31:41" x14ac:dyDescent="0.25">
      <c r="AE5389">
        <v>5388</v>
      </c>
      <c r="AF5389" s="1">
        <v>3.6016266411135422E-2</v>
      </c>
      <c r="AH5389">
        <v>5388</v>
      </c>
      <c r="AI5389">
        <v>8369.0600987822236</v>
      </c>
      <c r="AK5389">
        <v>5388</v>
      </c>
      <c r="AL5389">
        <v>0.21553512075564438</v>
      </c>
      <c r="AN5389">
        <v>5388</v>
      </c>
      <c r="AO5389">
        <v>0.45334070314030106</v>
      </c>
    </row>
    <row r="5390" spans="31:41" x14ac:dyDescent="0.25">
      <c r="AE5390">
        <v>5389</v>
      </c>
      <c r="AF5390" s="1">
        <v>3.1769595659648209E-2</v>
      </c>
      <c r="AH5390">
        <v>5389</v>
      </c>
      <c r="AI5390">
        <v>8638.5772780309107</v>
      </c>
      <c r="AK5390">
        <v>5389</v>
      </c>
      <c r="AL5390">
        <v>0.15515190828395659</v>
      </c>
      <c r="AN5390">
        <v>5389</v>
      </c>
      <c r="AO5390">
        <v>0.411865453840285</v>
      </c>
    </row>
    <row r="5391" spans="31:41" x14ac:dyDescent="0.25">
      <c r="AE5391">
        <v>5390</v>
      </c>
      <c r="AF5391" s="1">
        <v>2.6268116856345447E-2</v>
      </c>
      <c r="AH5391">
        <v>5390</v>
      </c>
      <c r="AI5391">
        <v>3089.0558378137039</v>
      </c>
      <c r="AK5391">
        <v>5390</v>
      </c>
      <c r="AL5391">
        <v>0.16926149342707753</v>
      </c>
      <c r="AN5391">
        <v>5390</v>
      </c>
      <c r="AO5391">
        <v>0.47578296479470583</v>
      </c>
    </row>
    <row r="5392" spans="31:41" x14ac:dyDescent="0.25">
      <c r="AE5392">
        <v>5391</v>
      </c>
      <c r="AF5392" s="1">
        <v>3.3095446743438117E-2</v>
      </c>
      <c r="AH5392">
        <v>5391</v>
      </c>
      <c r="AI5392">
        <v>3357.3120496204688</v>
      </c>
      <c r="AK5392">
        <v>5391</v>
      </c>
      <c r="AL5392">
        <v>5.0510612841139418E-2</v>
      </c>
      <c r="AN5392">
        <v>5391</v>
      </c>
      <c r="AO5392">
        <v>0.35209821110798467</v>
      </c>
    </row>
    <row r="5393" spans="31:41" x14ac:dyDescent="0.25">
      <c r="AE5393">
        <v>5392</v>
      </c>
      <c r="AF5393" s="1">
        <v>3.0648351982574429E-2</v>
      </c>
      <c r="AH5393">
        <v>5392</v>
      </c>
      <c r="AI5393">
        <v>4353.5562556997102</v>
      </c>
      <c r="AK5393">
        <v>5392</v>
      </c>
      <c r="AL5393">
        <v>0.20060464897911742</v>
      </c>
      <c r="AN5393">
        <v>5392</v>
      </c>
      <c r="AO5393">
        <v>0.5217354887240212</v>
      </c>
    </row>
    <row r="5394" spans="31:41" x14ac:dyDescent="0.25">
      <c r="AE5394">
        <v>5393</v>
      </c>
      <c r="AF5394" s="1">
        <v>2.8128151322200701E-2</v>
      </c>
      <c r="AH5394">
        <v>5393</v>
      </c>
      <c r="AI5394">
        <v>4076.9951424918845</v>
      </c>
      <c r="AK5394">
        <v>5393</v>
      </c>
      <c r="AL5394">
        <v>0.23952573901784918</v>
      </c>
      <c r="AN5394">
        <v>5393</v>
      </c>
      <c r="AO5394">
        <v>0.44187261610750356</v>
      </c>
    </row>
    <row r="5395" spans="31:41" x14ac:dyDescent="0.25">
      <c r="AE5395">
        <v>5394</v>
      </c>
      <c r="AF5395" s="1">
        <v>2.6965509351080552E-2</v>
      </c>
      <c r="AH5395">
        <v>5394</v>
      </c>
      <c r="AI5395">
        <v>1622.9098935731024</v>
      </c>
      <c r="AK5395">
        <v>5394</v>
      </c>
      <c r="AL5395">
        <v>0.11376610738355776</v>
      </c>
      <c r="AN5395">
        <v>5394</v>
      </c>
      <c r="AO5395">
        <v>0.40239175040071123</v>
      </c>
    </row>
    <row r="5396" spans="31:41" x14ac:dyDescent="0.25">
      <c r="AE5396">
        <v>5395</v>
      </c>
      <c r="AF5396" s="1">
        <v>2.8619563311867768E-2</v>
      </c>
      <c r="AH5396">
        <v>5395</v>
      </c>
      <c r="AI5396">
        <v>10887.959343119988</v>
      </c>
      <c r="AK5396">
        <v>5395</v>
      </c>
      <c r="AL5396">
        <v>0.17239941511236762</v>
      </c>
      <c r="AN5396">
        <v>5395</v>
      </c>
      <c r="AO5396">
        <v>0.36875170763139842</v>
      </c>
    </row>
    <row r="5397" spans="31:41" x14ac:dyDescent="0.25">
      <c r="AE5397">
        <v>5396</v>
      </c>
      <c r="AF5397" s="1">
        <v>2.9452693929855167E-2</v>
      </c>
      <c r="AH5397">
        <v>5396</v>
      </c>
      <c r="AI5397">
        <v>3471.0469282842209</v>
      </c>
      <c r="AK5397">
        <v>5396</v>
      </c>
      <c r="AL5397">
        <v>0.19662141515988671</v>
      </c>
      <c r="AN5397">
        <v>5396</v>
      </c>
      <c r="AO5397">
        <v>0.48305443548259286</v>
      </c>
    </row>
    <row r="5398" spans="31:41" x14ac:dyDescent="0.25">
      <c r="AE5398">
        <v>5397</v>
      </c>
      <c r="AF5398" s="1">
        <v>3.2498086815434535E-2</v>
      </c>
      <c r="AH5398">
        <v>5397</v>
      </c>
      <c r="AI5398">
        <v>4038.6079236496935</v>
      </c>
      <c r="AK5398">
        <v>5397</v>
      </c>
      <c r="AL5398">
        <v>0.17707677306135794</v>
      </c>
      <c r="AN5398">
        <v>5397</v>
      </c>
      <c r="AO5398">
        <v>0.4119982655854289</v>
      </c>
    </row>
    <row r="5399" spans="31:41" x14ac:dyDescent="0.25">
      <c r="AE5399">
        <v>5398</v>
      </c>
      <c r="AF5399" s="1">
        <v>2.8834555280001117E-2</v>
      </c>
      <c r="AH5399">
        <v>5398</v>
      </c>
      <c r="AI5399">
        <v>25459.190205716335</v>
      </c>
      <c r="AK5399">
        <v>5398</v>
      </c>
      <c r="AL5399">
        <v>0.2783057799761432</v>
      </c>
      <c r="AN5399">
        <v>5398</v>
      </c>
      <c r="AO5399">
        <v>0.39657741610809794</v>
      </c>
    </row>
    <row r="5400" spans="31:41" x14ac:dyDescent="0.25">
      <c r="AE5400">
        <v>5399</v>
      </c>
      <c r="AF5400" s="1">
        <v>3.3211577599985942E-2</v>
      </c>
      <c r="AH5400">
        <v>5399</v>
      </c>
      <c r="AI5400">
        <v>9963.31345964299</v>
      </c>
      <c r="AK5400">
        <v>5399</v>
      </c>
      <c r="AL5400">
        <v>0.18346349227381892</v>
      </c>
      <c r="AN5400">
        <v>5399</v>
      </c>
      <c r="AO5400">
        <v>0.47236612312716397</v>
      </c>
    </row>
    <row r="5401" spans="31:41" x14ac:dyDescent="0.25">
      <c r="AE5401">
        <v>5400</v>
      </c>
      <c r="AF5401" s="1">
        <v>2.9972808993721012E-2</v>
      </c>
      <c r="AH5401">
        <v>5400</v>
      </c>
      <c r="AI5401">
        <v>3964.5076208127111</v>
      </c>
      <c r="AK5401">
        <v>5400</v>
      </c>
      <c r="AL5401">
        <v>0.21274681012307339</v>
      </c>
      <c r="AN5401">
        <v>5400</v>
      </c>
      <c r="AO5401">
        <v>0.48600523543935142</v>
      </c>
    </row>
    <row r="5402" spans="31:41" x14ac:dyDescent="0.25">
      <c r="AE5402">
        <v>5401</v>
      </c>
      <c r="AF5402" s="1">
        <v>2.8818072786731541E-2</v>
      </c>
      <c r="AH5402">
        <v>5401</v>
      </c>
      <c r="AI5402">
        <v>5217.3600929656577</v>
      </c>
      <c r="AK5402">
        <v>5401</v>
      </c>
      <c r="AL5402">
        <v>0.24669450327161752</v>
      </c>
      <c r="AN5402">
        <v>5401</v>
      </c>
      <c r="AO5402">
        <v>0.34239015061942601</v>
      </c>
    </row>
    <row r="5403" spans="31:41" x14ac:dyDescent="0.25">
      <c r="AE5403">
        <v>5402</v>
      </c>
      <c r="AF5403" s="1">
        <v>3.4913873764223835E-2</v>
      </c>
      <c r="AH5403">
        <v>5402</v>
      </c>
      <c r="AI5403">
        <v>1542.7523945755022</v>
      </c>
      <c r="AK5403">
        <v>5402</v>
      </c>
      <c r="AL5403">
        <v>0.28751106610687865</v>
      </c>
      <c r="AN5403">
        <v>5402</v>
      </c>
      <c r="AO5403">
        <v>0.45874414295953941</v>
      </c>
    </row>
    <row r="5404" spans="31:41" x14ac:dyDescent="0.25">
      <c r="AE5404">
        <v>5403</v>
      </c>
      <c r="AF5404" s="1">
        <v>3.0626239990725557E-2</v>
      </c>
      <c r="AH5404">
        <v>5403</v>
      </c>
      <c r="AI5404">
        <v>767.45936253760863</v>
      </c>
      <c r="AK5404">
        <v>5403</v>
      </c>
      <c r="AL5404">
        <v>0.21742991610384368</v>
      </c>
      <c r="AN5404">
        <v>5403</v>
      </c>
      <c r="AO5404">
        <v>0.34093981184042926</v>
      </c>
    </row>
    <row r="5405" spans="31:41" x14ac:dyDescent="0.25">
      <c r="AE5405">
        <v>5404</v>
      </c>
      <c r="AF5405" s="1">
        <v>3.137064145360835E-2</v>
      </c>
      <c r="AH5405">
        <v>5404</v>
      </c>
      <c r="AI5405">
        <v>762.93543373654654</v>
      </c>
      <c r="AK5405">
        <v>5404</v>
      </c>
      <c r="AL5405">
        <v>0.2246255932635158</v>
      </c>
      <c r="AN5405">
        <v>5404</v>
      </c>
      <c r="AO5405">
        <v>0.3308686632788036</v>
      </c>
    </row>
    <row r="5406" spans="31:41" x14ac:dyDescent="0.25">
      <c r="AE5406">
        <v>5405</v>
      </c>
      <c r="AF5406" s="1">
        <v>3.3461710010205925E-2</v>
      </c>
      <c r="AH5406">
        <v>5405</v>
      </c>
      <c r="AI5406">
        <v>4777.1570709862362</v>
      </c>
      <c r="AK5406">
        <v>5405</v>
      </c>
      <c r="AL5406">
        <v>0.27273757232655127</v>
      </c>
      <c r="AN5406">
        <v>5405</v>
      </c>
      <c r="AO5406">
        <v>0.40524803884924465</v>
      </c>
    </row>
    <row r="5407" spans="31:41" x14ac:dyDescent="0.25">
      <c r="AE5407">
        <v>5406</v>
      </c>
      <c r="AF5407" s="1">
        <v>2.8314784662414993E-2</v>
      </c>
      <c r="AH5407">
        <v>5406</v>
      </c>
      <c r="AI5407">
        <v>79016.702369562554</v>
      </c>
      <c r="AK5407">
        <v>5406</v>
      </c>
      <c r="AL5407">
        <v>0.21848499314407593</v>
      </c>
      <c r="AN5407">
        <v>5406</v>
      </c>
      <c r="AO5407">
        <v>0.43464350590803158</v>
      </c>
    </row>
    <row r="5408" spans="31:41" x14ac:dyDescent="0.25">
      <c r="AE5408">
        <v>5407</v>
      </c>
      <c r="AF5408" s="1">
        <v>3.1359186470271139E-2</v>
      </c>
      <c r="AH5408">
        <v>5407</v>
      </c>
      <c r="AI5408">
        <v>43583.072115835334</v>
      </c>
      <c r="AK5408">
        <v>5407</v>
      </c>
      <c r="AL5408">
        <v>0.24918066199829947</v>
      </c>
      <c r="AN5408">
        <v>5407</v>
      </c>
      <c r="AO5408">
        <v>0.43146573187352899</v>
      </c>
    </row>
    <row r="5409" spans="31:41" x14ac:dyDescent="0.25">
      <c r="AE5409">
        <v>5408</v>
      </c>
      <c r="AF5409" s="1">
        <v>3.3739914432993734E-2</v>
      </c>
      <c r="AH5409">
        <v>5408</v>
      </c>
      <c r="AI5409">
        <v>678.60079428659969</v>
      </c>
      <c r="AK5409">
        <v>5408</v>
      </c>
      <c r="AL5409">
        <v>0.27080103762218666</v>
      </c>
      <c r="AN5409">
        <v>5408</v>
      </c>
      <c r="AO5409">
        <v>0.35316123579682684</v>
      </c>
    </row>
    <row r="5410" spans="31:41" x14ac:dyDescent="0.25">
      <c r="AE5410">
        <v>5409</v>
      </c>
      <c r="AF5410" s="1">
        <v>2.9714607412831606E-2</v>
      </c>
      <c r="AH5410">
        <v>5409</v>
      </c>
      <c r="AI5410">
        <v>4047.4071250370298</v>
      </c>
      <c r="AK5410">
        <v>5409</v>
      </c>
      <c r="AL5410">
        <v>0.23569602963697589</v>
      </c>
      <c r="AN5410">
        <v>5409</v>
      </c>
      <c r="AO5410">
        <v>0.40112941783278583</v>
      </c>
    </row>
    <row r="5411" spans="31:41" x14ac:dyDescent="0.25">
      <c r="AE5411">
        <v>5410</v>
      </c>
      <c r="AF5411" s="1">
        <v>3.2265407773440558E-2</v>
      </c>
      <c r="AH5411">
        <v>5410</v>
      </c>
      <c r="AI5411">
        <v>8198.7876221341521</v>
      </c>
      <c r="AK5411">
        <v>5410</v>
      </c>
      <c r="AL5411">
        <v>0.19578081178549622</v>
      </c>
      <c r="AN5411">
        <v>5410</v>
      </c>
      <c r="AO5411">
        <v>0.41560393367691117</v>
      </c>
    </row>
    <row r="5412" spans="31:41" x14ac:dyDescent="0.25">
      <c r="AE5412">
        <v>5411</v>
      </c>
      <c r="AF5412" s="1">
        <v>2.9851422067005862E-2</v>
      </c>
      <c r="AH5412">
        <v>5411</v>
      </c>
      <c r="AI5412">
        <v>3413.9453788709943</v>
      </c>
      <c r="AK5412">
        <v>5411</v>
      </c>
      <c r="AL5412">
        <v>0.1710199313228622</v>
      </c>
      <c r="AN5412">
        <v>5411</v>
      </c>
      <c r="AO5412">
        <v>0.40882381023018582</v>
      </c>
    </row>
    <row r="5413" spans="31:41" x14ac:dyDescent="0.25">
      <c r="AE5413">
        <v>5412</v>
      </c>
      <c r="AF5413" s="1">
        <v>3.2031634358533401E-2</v>
      </c>
      <c r="AH5413">
        <v>5412</v>
      </c>
      <c r="AI5413">
        <v>741.71087648499201</v>
      </c>
      <c r="AK5413">
        <v>5412</v>
      </c>
      <c r="AL5413">
        <v>0.24961899705845869</v>
      </c>
      <c r="AN5413">
        <v>5412</v>
      </c>
      <c r="AO5413">
        <v>0.41405136376855578</v>
      </c>
    </row>
    <row r="5414" spans="31:41" x14ac:dyDescent="0.25">
      <c r="AE5414">
        <v>5413</v>
      </c>
      <c r="AF5414" s="1">
        <v>3.0845823144130202E-2</v>
      </c>
      <c r="AH5414">
        <v>5413</v>
      </c>
      <c r="AI5414">
        <v>12421.993894068839</v>
      </c>
      <c r="AK5414">
        <v>5413</v>
      </c>
      <c r="AL5414">
        <v>0.23666839545359203</v>
      </c>
      <c r="AN5414">
        <v>5413</v>
      </c>
      <c r="AO5414">
        <v>0.4675806584840218</v>
      </c>
    </row>
    <row r="5415" spans="31:41" x14ac:dyDescent="0.25">
      <c r="AE5415">
        <v>5414</v>
      </c>
      <c r="AF5415" s="1">
        <v>2.8730022684782197E-2</v>
      </c>
      <c r="AH5415">
        <v>5414</v>
      </c>
      <c r="AI5415">
        <v>2625.7768080259789</v>
      </c>
      <c r="AK5415">
        <v>5414</v>
      </c>
      <c r="AL5415">
        <v>0.21325793981879393</v>
      </c>
      <c r="AN5415">
        <v>5414</v>
      </c>
      <c r="AO5415">
        <v>0.37470063732408826</v>
      </c>
    </row>
    <row r="5416" spans="31:41" x14ac:dyDescent="0.25">
      <c r="AE5416">
        <v>5415</v>
      </c>
      <c r="AF5416" s="1">
        <v>3.2339051565730692E-2</v>
      </c>
      <c r="AH5416">
        <v>5415</v>
      </c>
      <c r="AI5416">
        <v>10604.53551567656</v>
      </c>
      <c r="AK5416">
        <v>5415</v>
      </c>
      <c r="AL5416">
        <v>0.22622830163553331</v>
      </c>
      <c r="AN5416">
        <v>5415</v>
      </c>
      <c r="AO5416">
        <v>0.34525271718966621</v>
      </c>
    </row>
    <row r="5417" spans="31:41" x14ac:dyDescent="0.25">
      <c r="AE5417">
        <v>5416</v>
      </c>
      <c r="AF5417" s="1">
        <v>3.0881244243431416E-2</v>
      </c>
      <c r="AH5417">
        <v>5416</v>
      </c>
      <c r="AI5417">
        <v>20638.025511680335</v>
      </c>
      <c r="AK5417">
        <v>5416</v>
      </c>
      <c r="AL5417">
        <v>0.27812311526444022</v>
      </c>
      <c r="AN5417">
        <v>5416</v>
      </c>
      <c r="AO5417">
        <v>0.44892025153713971</v>
      </c>
    </row>
    <row r="5418" spans="31:41" x14ac:dyDescent="0.25">
      <c r="AE5418">
        <v>5417</v>
      </c>
      <c r="AF5418" s="1">
        <v>3.3695230447288171E-2</v>
      </c>
      <c r="AH5418">
        <v>5417</v>
      </c>
      <c r="AI5418">
        <v>29960.229204647916</v>
      </c>
      <c r="AK5418">
        <v>5417</v>
      </c>
      <c r="AL5418">
        <v>0.17632484767557718</v>
      </c>
      <c r="AN5418">
        <v>5417</v>
      </c>
      <c r="AO5418">
        <v>0.35800917652864295</v>
      </c>
    </row>
    <row r="5419" spans="31:41" x14ac:dyDescent="0.25">
      <c r="AE5419">
        <v>5418</v>
      </c>
      <c r="AF5419" s="1">
        <v>3.0622911012656573E-2</v>
      </c>
      <c r="AH5419">
        <v>5418</v>
      </c>
      <c r="AI5419">
        <v>9777.3253161057437</v>
      </c>
      <c r="AK5419">
        <v>5418</v>
      </c>
      <c r="AL5419">
        <v>0.16525826241918123</v>
      </c>
      <c r="AN5419">
        <v>5418</v>
      </c>
      <c r="AO5419">
        <v>0.43168600908545773</v>
      </c>
    </row>
    <row r="5420" spans="31:41" x14ac:dyDescent="0.25">
      <c r="AE5420">
        <v>5419</v>
      </c>
      <c r="AF5420" s="1">
        <v>2.9374166983201944E-2</v>
      </c>
      <c r="AH5420">
        <v>5419</v>
      </c>
      <c r="AI5420">
        <v>12800.784864864694</v>
      </c>
      <c r="AK5420">
        <v>5419</v>
      </c>
      <c r="AL5420">
        <v>0.16152750397500931</v>
      </c>
      <c r="AN5420">
        <v>5419</v>
      </c>
      <c r="AO5420">
        <v>0.34960238935818966</v>
      </c>
    </row>
    <row r="5421" spans="31:41" x14ac:dyDescent="0.25">
      <c r="AE5421">
        <v>5420</v>
      </c>
      <c r="AF5421" s="1">
        <v>3.1311843958365282E-2</v>
      </c>
      <c r="AH5421">
        <v>5420</v>
      </c>
      <c r="AI5421">
        <v>7330.9693661353831</v>
      </c>
      <c r="AK5421">
        <v>5420</v>
      </c>
      <c r="AL5421">
        <v>0.27285345166151198</v>
      </c>
      <c r="AN5421">
        <v>5420</v>
      </c>
      <c r="AO5421">
        <v>0.40313718157352862</v>
      </c>
    </row>
    <row r="5422" spans="31:41" x14ac:dyDescent="0.25">
      <c r="AE5422">
        <v>5421</v>
      </c>
      <c r="AF5422" s="1">
        <v>2.3445238741816032E-2</v>
      </c>
      <c r="AH5422">
        <v>5421</v>
      </c>
      <c r="AI5422">
        <v>3173.0424458064426</v>
      </c>
      <c r="AK5422">
        <v>5421</v>
      </c>
      <c r="AL5422">
        <v>0.25481460840894371</v>
      </c>
      <c r="AN5422">
        <v>5421</v>
      </c>
      <c r="AO5422">
        <v>0.44503860066619672</v>
      </c>
    </row>
    <row r="5423" spans="31:41" x14ac:dyDescent="0.25">
      <c r="AE5423">
        <v>5422</v>
      </c>
      <c r="AF5423" s="1">
        <v>3.6628150439231399E-2</v>
      </c>
      <c r="AH5423">
        <v>5422</v>
      </c>
      <c r="AI5423">
        <v>1166.5812126748308</v>
      </c>
      <c r="AK5423">
        <v>5422</v>
      </c>
      <c r="AL5423">
        <v>0.24558293586080146</v>
      </c>
      <c r="AN5423">
        <v>5422</v>
      </c>
      <c r="AO5423">
        <v>0.39927470085369904</v>
      </c>
    </row>
    <row r="5424" spans="31:41" x14ac:dyDescent="0.25">
      <c r="AE5424">
        <v>5423</v>
      </c>
      <c r="AF5424" s="1">
        <v>3.321898662813072E-2</v>
      </c>
      <c r="AH5424">
        <v>5423</v>
      </c>
      <c r="AI5424">
        <v>44465.857413492107</v>
      </c>
      <c r="AK5424">
        <v>5423</v>
      </c>
      <c r="AL5424">
        <v>0.24255583441861489</v>
      </c>
      <c r="AN5424">
        <v>5423</v>
      </c>
      <c r="AO5424">
        <v>0.40283803506532911</v>
      </c>
    </row>
    <row r="5425" spans="31:41" x14ac:dyDescent="0.25">
      <c r="AE5425">
        <v>5424</v>
      </c>
      <c r="AF5425" s="1">
        <v>2.5899735445555905E-2</v>
      </c>
      <c r="AH5425">
        <v>5424</v>
      </c>
      <c r="AI5425">
        <v>4004.859400496473</v>
      </c>
      <c r="AK5425">
        <v>5424</v>
      </c>
      <c r="AL5425">
        <v>0.16181216874595716</v>
      </c>
      <c r="AN5425">
        <v>5424</v>
      </c>
      <c r="AO5425">
        <v>0.40681521539246179</v>
      </c>
    </row>
    <row r="5426" spans="31:41" x14ac:dyDescent="0.25">
      <c r="AE5426">
        <v>5425</v>
      </c>
      <c r="AF5426" s="1">
        <v>3.0794557066105233E-2</v>
      </c>
      <c r="AH5426">
        <v>5425</v>
      </c>
      <c r="AI5426">
        <v>778.94890194646894</v>
      </c>
      <c r="AK5426">
        <v>5425</v>
      </c>
      <c r="AL5426">
        <v>0.19829248318145454</v>
      </c>
      <c r="AN5426">
        <v>5425</v>
      </c>
      <c r="AO5426">
        <v>0.41134118129826946</v>
      </c>
    </row>
    <row r="5427" spans="31:41" x14ac:dyDescent="0.25">
      <c r="AE5427">
        <v>5426</v>
      </c>
      <c r="AF5427" s="1">
        <v>3.1128396097858335E-2</v>
      </c>
      <c r="AH5427">
        <v>5426</v>
      </c>
      <c r="AI5427">
        <v>3841.1492379487959</v>
      </c>
      <c r="AK5427">
        <v>5426</v>
      </c>
      <c r="AL5427">
        <v>0.13134151737997002</v>
      </c>
      <c r="AN5427">
        <v>5426</v>
      </c>
      <c r="AO5427">
        <v>0.35171905682638066</v>
      </c>
    </row>
    <row r="5428" spans="31:41" x14ac:dyDescent="0.25">
      <c r="AE5428">
        <v>5427</v>
      </c>
      <c r="AF5428" s="1">
        <v>3.1831493313232206E-2</v>
      </c>
      <c r="AH5428">
        <v>5427</v>
      </c>
      <c r="AI5428">
        <v>5847.5758290072827</v>
      </c>
      <c r="AK5428">
        <v>5427</v>
      </c>
      <c r="AL5428">
        <v>0.13268763262939054</v>
      </c>
      <c r="AN5428">
        <v>5427</v>
      </c>
      <c r="AO5428">
        <v>0.36770734760440843</v>
      </c>
    </row>
    <row r="5429" spans="31:41" x14ac:dyDescent="0.25">
      <c r="AE5429">
        <v>5428</v>
      </c>
      <c r="AF5429" s="1">
        <v>3.4284666252192064E-2</v>
      </c>
      <c r="AH5429">
        <v>5428</v>
      </c>
      <c r="AI5429">
        <v>1946.0980811047596</v>
      </c>
      <c r="AK5429">
        <v>5428</v>
      </c>
      <c r="AL5429">
        <v>0.21219524681912488</v>
      </c>
      <c r="AN5429">
        <v>5428</v>
      </c>
      <c r="AO5429">
        <v>0.38881220860265037</v>
      </c>
    </row>
    <row r="5430" spans="31:41" x14ac:dyDescent="0.25">
      <c r="AE5430">
        <v>5429</v>
      </c>
      <c r="AF5430" s="1">
        <v>3.5641646940687721E-2</v>
      </c>
      <c r="AH5430">
        <v>5429</v>
      </c>
      <c r="AI5430">
        <v>9639.5360384519008</v>
      </c>
      <c r="AK5430">
        <v>5429</v>
      </c>
      <c r="AL5430">
        <v>0.19523717671055119</v>
      </c>
      <c r="AN5430">
        <v>5429</v>
      </c>
      <c r="AO5430">
        <v>0.35897428160498518</v>
      </c>
    </row>
    <row r="5431" spans="31:41" x14ac:dyDescent="0.25">
      <c r="AE5431">
        <v>5430</v>
      </c>
      <c r="AF5431" s="1">
        <v>2.8454958280401454E-2</v>
      </c>
      <c r="AH5431">
        <v>5430</v>
      </c>
      <c r="AI5431">
        <v>8060.1611822716995</v>
      </c>
      <c r="AK5431">
        <v>5430</v>
      </c>
      <c r="AL5431">
        <v>0.11674540175100195</v>
      </c>
      <c r="AN5431">
        <v>5430</v>
      </c>
      <c r="AO5431">
        <v>0.37640337006362889</v>
      </c>
    </row>
    <row r="5432" spans="31:41" x14ac:dyDescent="0.25">
      <c r="AE5432">
        <v>5431</v>
      </c>
      <c r="AF5432" s="1">
        <v>2.7412760862697061E-2</v>
      </c>
      <c r="AH5432">
        <v>5431</v>
      </c>
      <c r="AI5432">
        <v>12969.232166873922</v>
      </c>
      <c r="AK5432">
        <v>5431</v>
      </c>
      <c r="AL5432">
        <v>0.12410606420001742</v>
      </c>
      <c r="AN5432">
        <v>5431</v>
      </c>
      <c r="AO5432">
        <v>0.36467509824112526</v>
      </c>
    </row>
    <row r="5433" spans="31:41" x14ac:dyDescent="0.25">
      <c r="AE5433">
        <v>5432</v>
      </c>
      <c r="AF5433" s="1">
        <v>2.8908063685171514E-2</v>
      </c>
      <c r="AH5433">
        <v>5432</v>
      </c>
      <c r="AI5433">
        <v>4489.9946409972945</v>
      </c>
      <c r="AK5433">
        <v>5432</v>
      </c>
      <c r="AL5433">
        <v>0.24122845892686298</v>
      </c>
      <c r="AN5433">
        <v>5432</v>
      </c>
      <c r="AO5433">
        <v>0.3988432525720555</v>
      </c>
    </row>
    <row r="5434" spans="31:41" x14ac:dyDescent="0.25">
      <c r="AE5434">
        <v>5433</v>
      </c>
      <c r="AF5434" s="1">
        <v>3.2741855293210609E-2</v>
      </c>
      <c r="AH5434">
        <v>5433</v>
      </c>
      <c r="AI5434">
        <v>10674.610241344057</v>
      </c>
      <c r="AK5434">
        <v>5433</v>
      </c>
      <c r="AL5434">
        <v>0.16714859172361532</v>
      </c>
      <c r="AN5434">
        <v>5433</v>
      </c>
      <c r="AO5434">
        <v>0.35127418705305108</v>
      </c>
    </row>
    <row r="5435" spans="31:41" x14ac:dyDescent="0.25">
      <c r="AE5435">
        <v>5434</v>
      </c>
      <c r="AF5435" s="1">
        <v>2.7037638606237646E-2</v>
      </c>
      <c r="AH5435">
        <v>5434</v>
      </c>
      <c r="AI5435">
        <v>3858.0189060676998</v>
      </c>
      <c r="AK5435">
        <v>5434</v>
      </c>
      <c r="AL5435">
        <v>0.1589260249438659</v>
      </c>
      <c r="AN5435">
        <v>5434</v>
      </c>
      <c r="AO5435">
        <v>0.42193606023829283</v>
      </c>
    </row>
    <row r="5436" spans="31:41" x14ac:dyDescent="0.25">
      <c r="AE5436">
        <v>5435</v>
      </c>
      <c r="AF5436" s="1">
        <v>3.1942036432979437E-2</v>
      </c>
      <c r="AH5436">
        <v>5435</v>
      </c>
      <c r="AI5436">
        <v>2873.600525205858</v>
      </c>
      <c r="AK5436">
        <v>5435</v>
      </c>
      <c r="AL5436">
        <v>0.22839447982086045</v>
      </c>
      <c r="AN5436">
        <v>5435</v>
      </c>
      <c r="AO5436">
        <v>0.4261231475433514</v>
      </c>
    </row>
    <row r="5437" spans="31:41" x14ac:dyDescent="0.25">
      <c r="AE5437">
        <v>5436</v>
      </c>
      <c r="AF5437" s="1">
        <v>2.9359688145287999E-2</v>
      </c>
      <c r="AH5437">
        <v>5436</v>
      </c>
      <c r="AI5437">
        <v>989.51593694745577</v>
      </c>
      <c r="AK5437">
        <v>5436</v>
      </c>
      <c r="AL5437">
        <v>0.19037976207937193</v>
      </c>
      <c r="AN5437">
        <v>5436</v>
      </c>
      <c r="AO5437">
        <v>0.49285137149758124</v>
      </c>
    </row>
    <row r="5438" spans="31:41" x14ac:dyDescent="0.25">
      <c r="AE5438">
        <v>5437</v>
      </c>
      <c r="AF5438" s="1">
        <v>3.1858631845550933E-2</v>
      </c>
      <c r="AH5438">
        <v>5437</v>
      </c>
      <c r="AI5438">
        <v>7884.515383818738</v>
      </c>
      <c r="AK5438">
        <v>5437</v>
      </c>
      <c r="AL5438">
        <v>0.20388654618533783</v>
      </c>
      <c r="AN5438">
        <v>5437</v>
      </c>
      <c r="AO5438">
        <v>0.36665081289374174</v>
      </c>
    </row>
    <row r="5439" spans="31:41" x14ac:dyDescent="0.25">
      <c r="AE5439">
        <v>5438</v>
      </c>
      <c r="AF5439" s="1">
        <v>3.1990930348777757E-2</v>
      </c>
      <c r="AH5439">
        <v>5438</v>
      </c>
      <c r="AI5439">
        <v>2081.1166745419005</v>
      </c>
      <c r="AK5439">
        <v>5438</v>
      </c>
      <c r="AL5439">
        <v>0.182800882272773</v>
      </c>
      <c r="AN5439">
        <v>5438</v>
      </c>
      <c r="AO5439">
        <v>0.46797175493999693</v>
      </c>
    </row>
    <row r="5440" spans="31:41" x14ac:dyDescent="0.25">
      <c r="AE5440">
        <v>5439</v>
      </c>
      <c r="AF5440" s="1">
        <v>2.6574019462044518E-2</v>
      </c>
      <c r="AH5440">
        <v>5439</v>
      </c>
      <c r="AI5440">
        <v>3385.7980864217434</v>
      </c>
      <c r="AK5440">
        <v>5439</v>
      </c>
      <c r="AL5440">
        <v>0.21876394838784294</v>
      </c>
      <c r="AN5440">
        <v>5439</v>
      </c>
      <c r="AO5440">
        <v>0.42573796577683787</v>
      </c>
    </row>
    <row r="5441" spans="31:41" x14ac:dyDescent="0.25">
      <c r="AE5441">
        <v>5440</v>
      </c>
      <c r="AF5441" s="1">
        <v>2.8218078995497553E-2</v>
      </c>
      <c r="AH5441">
        <v>5440</v>
      </c>
      <c r="AI5441">
        <v>447.64252311052587</v>
      </c>
      <c r="AK5441">
        <v>5440</v>
      </c>
      <c r="AL5441">
        <v>0.20101620206005621</v>
      </c>
      <c r="AN5441">
        <v>5440</v>
      </c>
      <c r="AO5441">
        <v>0.34333910038815113</v>
      </c>
    </row>
    <row r="5442" spans="31:41" x14ac:dyDescent="0.25">
      <c r="AE5442">
        <v>5441</v>
      </c>
      <c r="AF5442" s="1">
        <v>2.7380204459877211E-2</v>
      </c>
      <c r="AH5442">
        <v>5441</v>
      </c>
      <c r="AI5442">
        <v>6890.0640382543252</v>
      </c>
      <c r="AK5442">
        <v>5441</v>
      </c>
      <c r="AL5442">
        <v>0.22136739333037511</v>
      </c>
      <c r="AN5442">
        <v>5441</v>
      </c>
      <c r="AO5442">
        <v>0.38353385683783497</v>
      </c>
    </row>
    <row r="5443" spans="31:41" x14ac:dyDescent="0.25">
      <c r="AE5443">
        <v>5442</v>
      </c>
      <c r="AF5443" s="1">
        <v>3.2424722691906327E-2</v>
      </c>
      <c r="AH5443">
        <v>5442</v>
      </c>
      <c r="AI5443">
        <v>5242.2015114318992</v>
      </c>
      <c r="AK5443">
        <v>5442</v>
      </c>
      <c r="AL5443">
        <v>0.2057723725251375</v>
      </c>
      <c r="AN5443">
        <v>5442</v>
      </c>
      <c r="AO5443">
        <v>0.31838813384702608</v>
      </c>
    </row>
    <row r="5444" spans="31:41" x14ac:dyDescent="0.25">
      <c r="AE5444">
        <v>5443</v>
      </c>
      <c r="AF5444" s="1">
        <v>2.7943908110232618E-2</v>
      </c>
      <c r="AH5444">
        <v>5443</v>
      </c>
      <c r="AI5444">
        <v>5809.3121587709866</v>
      </c>
      <c r="AK5444">
        <v>5443</v>
      </c>
      <c r="AL5444">
        <v>0.28298499400718846</v>
      </c>
      <c r="AN5444">
        <v>5443</v>
      </c>
      <c r="AO5444">
        <v>0.44160594658514174</v>
      </c>
    </row>
    <row r="5445" spans="31:41" x14ac:dyDescent="0.25">
      <c r="AE5445">
        <v>5444</v>
      </c>
      <c r="AF5445" s="1">
        <v>2.9188982469191105E-2</v>
      </c>
      <c r="AH5445">
        <v>5444</v>
      </c>
      <c r="AI5445">
        <v>802.11154334985974</v>
      </c>
      <c r="AK5445">
        <v>5444</v>
      </c>
      <c r="AL5445">
        <v>0.24127578236440766</v>
      </c>
      <c r="AN5445">
        <v>5444</v>
      </c>
      <c r="AO5445">
        <v>0.48318753980079854</v>
      </c>
    </row>
    <row r="5446" spans="31:41" x14ac:dyDescent="0.25">
      <c r="AE5446">
        <v>5445</v>
      </c>
      <c r="AF5446" s="1">
        <v>2.4673580564547271E-2</v>
      </c>
      <c r="AH5446">
        <v>5445</v>
      </c>
      <c r="AI5446">
        <v>8762.007668962804</v>
      </c>
      <c r="AK5446">
        <v>5445</v>
      </c>
      <c r="AL5446">
        <v>0.12157921368911752</v>
      </c>
      <c r="AN5446">
        <v>5445</v>
      </c>
      <c r="AO5446">
        <v>0.31909405193682394</v>
      </c>
    </row>
    <row r="5447" spans="31:41" x14ac:dyDescent="0.25">
      <c r="AE5447">
        <v>5446</v>
      </c>
      <c r="AF5447" s="1">
        <v>2.9950889105306633E-2</v>
      </c>
      <c r="AH5447">
        <v>5446</v>
      </c>
      <c r="AI5447">
        <v>4316.023357021676</v>
      </c>
      <c r="AK5447">
        <v>5446</v>
      </c>
      <c r="AL5447">
        <v>0.11864099963383885</v>
      </c>
      <c r="AN5447">
        <v>5446</v>
      </c>
      <c r="AO5447">
        <v>0.43275363019019869</v>
      </c>
    </row>
    <row r="5448" spans="31:41" x14ac:dyDescent="0.25">
      <c r="AE5448">
        <v>5447</v>
      </c>
      <c r="AF5448" s="1">
        <v>3.1311299651556546E-2</v>
      </c>
      <c r="AH5448">
        <v>5447</v>
      </c>
      <c r="AI5448">
        <v>2020.5740976332663</v>
      </c>
      <c r="AK5448">
        <v>5447</v>
      </c>
      <c r="AL5448">
        <v>0.14661027075246602</v>
      </c>
      <c r="AN5448">
        <v>5447</v>
      </c>
      <c r="AO5448">
        <v>0.46726645871000461</v>
      </c>
    </row>
    <row r="5449" spans="31:41" x14ac:dyDescent="0.25">
      <c r="AE5449">
        <v>5448</v>
      </c>
      <c r="AF5449" s="1">
        <v>2.3669441271778835E-2</v>
      </c>
      <c r="AH5449">
        <v>5448</v>
      </c>
      <c r="AI5449">
        <v>614.39401532028228</v>
      </c>
      <c r="AK5449">
        <v>5448</v>
      </c>
      <c r="AL5449">
        <v>0.18318883540067649</v>
      </c>
      <c r="AN5449">
        <v>5448</v>
      </c>
      <c r="AO5449">
        <v>0.37958926723997011</v>
      </c>
    </row>
    <row r="5450" spans="31:41" x14ac:dyDescent="0.25">
      <c r="AE5450">
        <v>5449</v>
      </c>
      <c r="AF5450" s="1">
        <v>2.9107269449848205E-2</v>
      </c>
      <c r="AH5450">
        <v>5449</v>
      </c>
      <c r="AI5450">
        <v>4351.124821177169</v>
      </c>
      <c r="AK5450">
        <v>5449</v>
      </c>
      <c r="AL5450">
        <v>0.10154665065853213</v>
      </c>
      <c r="AN5450">
        <v>5449</v>
      </c>
      <c r="AO5450">
        <v>0.36196519003626521</v>
      </c>
    </row>
    <row r="5451" spans="31:41" x14ac:dyDescent="0.25">
      <c r="AE5451">
        <v>5450</v>
      </c>
      <c r="AF5451" s="1">
        <v>3.0301049347625897E-2</v>
      </c>
      <c r="AH5451">
        <v>5450</v>
      </c>
      <c r="AI5451">
        <v>2446.9996119892558</v>
      </c>
      <c r="AK5451">
        <v>5450</v>
      </c>
      <c r="AL5451">
        <v>0.23690590192641042</v>
      </c>
      <c r="AN5451">
        <v>5450</v>
      </c>
      <c r="AO5451">
        <v>0.3619898061573299</v>
      </c>
    </row>
    <row r="5452" spans="31:41" x14ac:dyDescent="0.25">
      <c r="AE5452">
        <v>5451</v>
      </c>
      <c r="AF5452" s="1">
        <v>2.6518169701617467E-2</v>
      </c>
      <c r="AH5452">
        <v>5451</v>
      </c>
      <c r="AI5452">
        <v>2609.7559987354134</v>
      </c>
      <c r="AK5452">
        <v>5451</v>
      </c>
      <c r="AL5452">
        <v>0.13960734286172818</v>
      </c>
      <c r="AN5452">
        <v>5451</v>
      </c>
      <c r="AO5452">
        <v>0.30798974808088764</v>
      </c>
    </row>
    <row r="5453" spans="31:41" x14ac:dyDescent="0.25">
      <c r="AE5453">
        <v>5452</v>
      </c>
      <c r="AF5453" s="1">
        <v>2.7613323969800208E-2</v>
      </c>
      <c r="AH5453">
        <v>5452</v>
      </c>
      <c r="AI5453">
        <v>3080.649237215212</v>
      </c>
      <c r="AK5453">
        <v>5452</v>
      </c>
      <c r="AL5453">
        <v>0.30555335902547975</v>
      </c>
      <c r="AN5453">
        <v>5452</v>
      </c>
      <c r="AO5453">
        <v>0.34603063529743849</v>
      </c>
    </row>
    <row r="5454" spans="31:41" x14ac:dyDescent="0.25">
      <c r="AE5454">
        <v>5453</v>
      </c>
      <c r="AF5454" s="1">
        <v>2.6606524879395854E-2</v>
      </c>
      <c r="AH5454">
        <v>5453</v>
      </c>
      <c r="AI5454">
        <v>26229.424894577343</v>
      </c>
      <c r="AK5454">
        <v>5453</v>
      </c>
      <c r="AL5454">
        <v>0.2444584452955674</v>
      </c>
      <c r="AN5454">
        <v>5453</v>
      </c>
      <c r="AO5454">
        <v>0.39471383874312527</v>
      </c>
    </row>
    <row r="5455" spans="31:41" x14ac:dyDescent="0.25">
      <c r="AE5455">
        <v>5454</v>
      </c>
      <c r="AF5455" s="1">
        <v>3.2867452517605145E-2</v>
      </c>
      <c r="AH5455">
        <v>5454</v>
      </c>
      <c r="AI5455">
        <v>4604.8135248285644</v>
      </c>
      <c r="AK5455">
        <v>5454</v>
      </c>
      <c r="AL5455">
        <v>0.23835923126267122</v>
      </c>
      <c r="AN5455">
        <v>5454</v>
      </c>
      <c r="AO5455">
        <v>0.44691614091385379</v>
      </c>
    </row>
    <row r="5456" spans="31:41" x14ac:dyDescent="0.25">
      <c r="AE5456">
        <v>5455</v>
      </c>
      <c r="AF5456" s="1">
        <v>3.3872472158829048E-2</v>
      </c>
      <c r="AH5456">
        <v>5455</v>
      </c>
      <c r="AI5456">
        <v>12302.772464393531</v>
      </c>
      <c r="AK5456">
        <v>5455</v>
      </c>
      <c r="AL5456">
        <v>0.1846601943964713</v>
      </c>
      <c r="AN5456">
        <v>5455</v>
      </c>
      <c r="AO5456">
        <v>0.40939442177260077</v>
      </c>
    </row>
    <row r="5457" spans="31:41" x14ac:dyDescent="0.25">
      <c r="AE5457">
        <v>5456</v>
      </c>
      <c r="AF5457" s="1">
        <v>2.4189043101227936E-2</v>
      </c>
      <c r="AH5457">
        <v>5456</v>
      </c>
      <c r="AI5457">
        <v>5910.3319531450879</v>
      </c>
      <c r="AK5457">
        <v>5456</v>
      </c>
      <c r="AL5457">
        <v>0.14318195467088179</v>
      </c>
      <c r="AN5457">
        <v>5456</v>
      </c>
      <c r="AO5457">
        <v>0.3872926849106284</v>
      </c>
    </row>
    <row r="5458" spans="31:41" x14ac:dyDescent="0.25">
      <c r="AE5458">
        <v>5457</v>
      </c>
      <c r="AF5458" s="1">
        <v>2.8540228150637947E-2</v>
      </c>
      <c r="AH5458">
        <v>5457</v>
      </c>
      <c r="AI5458">
        <v>2434.2499830045035</v>
      </c>
      <c r="AK5458">
        <v>5457</v>
      </c>
      <c r="AL5458">
        <v>0.11444959333937652</v>
      </c>
      <c r="AN5458">
        <v>5457</v>
      </c>
      <c r="AO5458">
        <v>0.40914919282572504</v>
      </c>
    </row>
    <row r="5459" spans="31:41" x14ac:dyDescent="0.25">
      <c r="AE5459">
        <v>5458</v>
      </c>
      <c r="AF5459" s="1">
        <v>3.196101951007968E-2</v>
      </c>
      <c r="AH5459">
        <v>5458</v>
      </c>
      <c r="AI5459">
        <v>14877.533927028215</v>
      </c>
      <c r="AK5459">
        <v>5458</v>
      </c>
      <c r="AL5459">
        <v>0.24855836310621637</v>
      </c>
      <c r="AN5459">
        <v>5458</v>
      </c>
      <c r="AO5459">
        <v>0.47160336782546197</v>
      </c>
    </row>
    <row r="5460" spans="31:41" x14ac:dyDescent="0.25">
      <c r="AE5460">
        <v>5459</v>
      </c>
      <c r="AF5460" s="1">
        <v>3.0538654408025723E-2</v>
      </c>
      <c r="AH5460">
        <v>5459</v>
      </c>
      <c r="AI5460">
        <v>6735.733395929049</v>
      </c>
      <c r="AK5460">
        <v>5459</v>
      </c>
      <c r="AL5460">
        <v>0.25023217143191934</v>
      </c>
      <c r="AN5460">
        <v>5459</v>
      </c>
      <c r="AO5460">
        <v>0.37290465545488027</v>
      </c>
    </row>
    <row r="5461" spans="31:41" x14ac:dyDescent="0.25">
      <c r="AE5461">
        <v>5460</v>
      </c>
      <c r="AF5461" s="1">
        <v>2.6589420638794881E-2</v>
      </c>
      <c r="AH5461">
        <v>5460</v>
      </c>
      <c r="AI5461">
        <v>721.74497528830886</v>
      </c>
      <c r="AK5461">
        <v>5460</v>
      </c>
      <c r="AL5461">
        <v>0.28026022814643325</v>
      </c>
      <c r="AN5461">
        <v>5460</v>
      </c>
      <c r="AO5461">
        <v>0.34095387321224813</v>
      </c>
    </row>
    <row r="5462" spans="31:41" x14ac:dyDescent="0.25">
      <c r="AE5462">
        <v>5461</v>
      </c>
      <c r="AF5462" s="1">
        <v>3.3957665981394936E-2</v>
      </c>
      <c r="AH5462">
        <v>5461</v>
      </c>
      <c r="AI5462">
        <v>5086.5144956621934</v>
      </c>
      <c r="AK5462">
        <v>5461</v>
      </c>
      <c r="AL5462">
        <v>0.20760573703546004</v>
      </c>
      <c r="AN5462">
        <v>5461</v>
      </c>
      <c r="AO5462">
        <v>0.35375632162849191</v>
      </c>
    </row>
    <row r="5463" spans="31:41" x14ac:dyDescent="0.25">
      <c r="AE5463">
        <v>5462</v>
      </c>
      <c r="AF5463" s="1">
        <v>2.9995358877948908E-2</v>
      </c>
      <c r="AH5463">
        <v>5462</v>
      </c>
      <c r="AI5463">
        <v>11342.796165985792</v>
      </c>
      <c r="AK5463">
        <v>5462</v>
      </c>
      <c r="AL5463">
        <v>0.22482433172367991</v>
      </c>
      <c r="AN5463">
        <v>5462</v>
      </c>
      <c r="AO5463">
        <v>0.44686446237802635</v>
      </c>
    </row>
    <row r="5464" spans="31:41" x14ac:dyDescent="0.25">
      <c r="AE5464">
        <v>5463</v>
      </c>
      <c r="AF5464" s="1">
        <v>2.9008800396385981E-2</v>
      </c>
      <c r="AH5464">
        <v>5463</v>
      </c>
      <c r="AI5464">
        <v>7500.4073640300003</v>
      </c>
      <c r="AK5464">
        <v>5463</v>
      </c>
      <c r="AL5464">
        <v>0.15585178998716681</v>
      </c>
      <c r="AN5464">
        <v>5463</v>
      </c>
      <c r="AO5464">
        <v>0.29474081588524709</v>
      </c>
    </row>
    <row r="5465" spans="31:41" x14ac:dyDescent="0.25">
      <c r="AE5465">
        <v>5464</v>
      </c>
      <c r="AF5465" s="1">
        <v>3.0899707479271843E-2</v>
      </c>
      <c r="AH5465">
        <v>5464</v>
      </c>
      <c r="AI5465">
        <v>6869.9255192542178</v>
      </c>
      <c r="AK5465">
        <v>5464</v>
      </c>
      <c r="AL5465">
        <v>0.25766619509171956</v>
      </c>
      <c r="AN5465">
        <v>5464</v>
      </c>
      <c r="AO5465">
        <v>0.33845560878764541</v>
      </c>
    </row>
    <row r="5466" spans="31:41" x14ac:dyDescent="0.25">
      <c r="AE5466">
        <v>5465</v>
      </c>
      <c r="AF5466" s="1">
        <v>2.8492338870060196E-2</v>
      </c>
      <c r="AH5466">
        <v>5465</v>
      </c>
      <c r="AI5466">
        <v>6978.9713929578538</v>
      </c>
      <c r="AK5466">
        <v>5465</v>
      </c>
      <c r="AL5466">
        <v>0.17366166738419753</v>
      </c>
      <c r="AN5466">
        <v>5465</v>
      </c>
      <c r="AO5466">
        <v>0.4032806908919272</v>
      </c>
    </row>
    <row r="5467" spans="31:41" x14ac:dyDescent="0.25">
      <c r="AE5467">
        <v>5466</v>
      </c>
      <c r="AF5467" s="1">
        <v>3.5221888717875682E-2</v>
      </c>
      <c r="AH5467">
        <v>5466</v>
      </c>
      <c r="AI5467">
        <v>494.29098905162874</v>
      </c>
      <c r="AK5467">
        <v>5466</v>
      </c>
      <c r="AL5467">
        <v>0.25884655473604157</v>
      </c>
      <c r="AN5467">
        <v>5466</v>
      </c>
      <c r="AO5467">
        <v>0.34363982201103693</v>
      </c>
    </row>
    <row r="5468" spans="31:41" x14ac:dyDescent="0.25">
      <c r="AE5468">
        <v>5467</v>
      </c>
      <c r="AF5468" s="1">
        <v>3.3414732441727768E-2</v>
      </c>
      <c r="AH5468">
        <v>5467</v>
      </c>
      <c r="AI5468">
        <v>927.10930376181057</v>
      </c>
      <c r="AK5468">
        <v>5467</v>
      </c>
      <c r="AL5468">
        <v>0.22460724206185387</v>
      </c>
      <c r="AN5468">
        <v>5467</v>
      </c>
      <c r="AO5468">
        <v>0.46499968645597289</v>
      </c>
    </row>
    <row r="5469" spans="31:41" x14ac:dyDescent="0.25">
      <c r="AE5469">
        <v>5468</v>
      </c>
      <c r="AF5469" s="1">
        <v>3.7358007311780295E-2</v>
      </c>
      <c r="AH5469">
        <v>5468</v>
      </c>
      <c r="AI5469">
        <v>21640.227837543276</v>
      </c>
      <c r="AK5469">
        <v>5468</v>
      </c>
      <c r="AL5469">
        <v>0.10388643725964271</v>
      </c>
      <c r="AN5469">
        <v>5468</v>
      </c>
      <c r="AO5469">
        <v>0.37273525510766342</v>
      </c>
    </row>
    <row r="5470" spans="31:41" x14ac:dyDescent="0.25">
      <c r="AE5470">
        <v>5469</v>
      </c>
      <c r="AF5470" s="1">
        <v>2.9291091156268934E-2</v>
      </c>
      <c r="AH5470">
        <v>5469</v>
      </c>
      <c r="AI5470">
        <v>1050.2160983774468</v>
      </c>
      <c r="AK5470">
        <v>5469</v>
      </c>
      <c r="AL5470">
        <v>0.19672596878993823</v>
      </c>
      <c r="AN5470">
        <v>5469</v>
      </c>
      <c r="AO5470">
        <v>0.35593916259963421</v>
      </c>
    </row>
    <row r="5471" spans="31:41" x14ac:dyDescent="0.25">
      <c r="AE5471">
        <v>5470</v>
      </c>
      <c r="AF5471" s="1">
        <v>2.6426072547730994E-2</v>
      </c>
      <c r="AH5471">
        <v>5470</v>
      </c>
      <c r="AI5471">
        <v>1346.2904496463552</v>
      </c>
      <c r="AK5471">
        <v>5470</v>
      </c>
      <c r="AL5471">
        <v>0.13884958100534664</v>
      </c>
      <c r="AN5471">
        <v>5470</v>
      </c>
      <c r="AO5471">
        <v>0.37178673398012285</v>
      </c>
    </row>
    <row r="5472" spans="31:41" x14ac:dyDescent="0.25">
      <c r="AE5472">
        <v>5471</v>
      </c>
      <c r="AF5472" s="1">
        <v>2.7217491067564659E-2</v>
      </c>
      <c r="AH5472">
        <v>5471</v>
      </c>
      <c r="AI5472">
        <v>2588.4968226223777</v>
      </c>
      <c r="AK5472">
        <v>5471</v>
      </c>
      <c r="AL5472">
        <v>0.26436388983031839</v>
      </c>
      <c r="AN5472">
        <v>5471</v>
      </c>
      <c r="AO5472">
        <v>0.3920515056291054</v>
      </c>
    </row>
    <row r="5473" spans="31:41" x14ac:dyDescent="0.25">
      <c r="AE5473">
        <v>5472</v>
      </c>
      <c r="AF5473" s="1">
        <v>3.0445071514777489E-2</v>
      </c>
      <c r="AH5473">
        <v>5472</v>
      </c>
      <c r="AI5473">
        <v>1602.7372905940288</v>
      </c>
      <c r="AK5473">
        <v>5472</v>
      </c>
      <c r="AL5473">
        <v>0.21813613836712462</v>
      </c>
      <c r="AN5473">
        <v>5472</v>
      </c>
      <c r="AO5473">
        <v>0.29474126293172626</v>
      </c>
    </row>
    <row r="5474" spans="31:41" x14ac:dyDescent="0.25">
      <c r="AE5474">
        <v>5473</v>
      </c>
      <c r="AF5474" s="1">
        <v>3.4242075419333551E-2</v>
      </c>
      <c r="AH5474">
        <v>5473</v>
      </c>
      <c r="AI5474">
        <v>3306.9085521740462</v>
      </c>
      <c r="AK5474">
        <v>5473</v>
      </c>
      <c r="AL5474">
        <v>0.25232467877388526</v>
      </c>
      <c r="AN5474">
        <v>5473</v>
      </c>
      <c r="AO5474">
        <v>0.46744952575573689</v>
      </c>
    </row>
    <row r="5475" spans="31:41" x14ac:dyDescent="0.25">
      <c r="AE5475">
        <v>5474</v>
      </c>
      <c r="AF5475" s="1">
        <v>3.1643030752180001E-2</v>
      </c>
      <c r="AH5475">
        <v>5474</v>
      </c>
      <c r="AI5475">
        <v>2062.2572866398868</v>
      </c>
      <c r="AK5475">
        <v>5474</v>
      </c>
      <c r="AL5475">
        <v>0.22500202012639536</v>
      </c>
      <c r="AN5475">
        <v>5474</v>
      </c>
      <c r="AO5475">
        <v>0.48645610738005735</v>
      </c>
    </row>
    <row r="5476" spans="31:41" x14ac:dyDescent="0.25">
      <c r="AE5476">
        <v>5475</v>
      </c>
      <c r="AF5476" s="1">
        <v>2.5880945336055117E-2</v>
      </c>
      <c r="AH5476">
        <v>5475</v>
      </c>
      <c r="AI5476">
        <v>6435.5092990484072</v>
      </c>
      <c r="AK5476">
        <v>5475</v>
      </c>
      <c r="AL5476">
        <v>0.23560050782299419</v>
      </c>
      <c r="AN5476">
        <v>5475</v>
      </c>
      <c r="AO5476">
        <v>0.38722877074288553</v>
      </c>
    </row>
    <row r="5477" spans="31:41" x14ac:dyDescent="0.25">
      <c r="AE5477">
        <v>5476</v>
      </c>
      <c r="AF5477" s="1">
        <v>3.4498991202458473E-2</v>
      </c>
      <c r="AH5477">
        <v>5476</v>
      </c>
      <c r="AI5477">
        <v>877.31884203257721</v>
      </c>
      <c r="AK5477">
        <v>5476</v>
      </c>
      <c r="AL5477">
        <v>0.1664621527764297</v>
      </c>
      <c r="AN5477">
        <v>5476</v>
      </c>
      <c r="AO5477">
        <v>0.42138669584666116</v>
      </c>
    </row>
    <row r="5478" spans="31:41" x14ac:dyDescent="0.25">
      <c r="AE5478">
        <v>5477</v>
      </c>
      <c r="AF5478" s="1">
        <v>2.8847793261277177E-2</v>
      </c>
      <c r="AH5478">
        <v>5477</v>
      </c>
      <c r="AI5478">
        <v>15178.879623808405</v>
      </c>
      <c r="AK5478">
        <v>5477</v>
      </c>
      <c r="AL5478">
        <v>0.22312115731552687</v>
      </c>
      <c r="AN5478">
        <v>5477</v>
      </c>
      <c r="AO5478">
        <v>0.41666775380533566</v>
      </c>
    </row>
    <row r="5479" spans="31:41" x14ac:dyDescent="0.25">
      <c r="AE5479">
        <v>5478</v>
      </c>
      <c r="AF5479" s="1">
        <v>3.331330009030764E-2</v>
      </c>
      <c r="AH5479">
        <v>5478</v>
      </c>
      <c r="AI5479">
        <v>4200.9241026089367</v>
      </c>
      <c r="AK5479">
        <v>5478</v>
      </c>
      <c r="AL5479">
        <v>0.23505621590867684</v>
      </c>
      <c r="AN5479">
        <v>5478</v>
      </c>
      <c r="AO5479">
        <v>0.36554436146066438</v>
      </c>
    </row>
    <row r="5480" spans="31:41" x14ac:dyDescent="0.25">
      <c r="AE5480">
        <v>5479</v>
      </c>
      <c r="AF5480" s="1">
        <v>3.1173679119506748E-2</v>
      </c>
      <c r="AH5480">
        <v>5479</v>
      </c>
      <c r="AI5480">
        <v>1366.0176953132002</v>
      </c>
      <c r="AK5480">
        <v>5479</v>
      </c>
      <c r="AL5480">
        <v>0.22330430189299047</v>
      </c>
      <c r="AN5480">
        <v>5479</v>
      </c>
      <c r="AO5480">
        <v>0.39432650808181585</v>
      </c>
    </row>
    <row r="5481" spans="31:41" x14ac:dyDescent="0.25">
      <c r="AE5481">
        <v>5480</v>
      </c>
      <c r="AF5481" s="1">
        <v>3.0932521731865004E-2</v>
      </c>
      <c r="AH5481">
        <v>5480</v>
      </c>
      <c r="AI5481">
        <v>15439.541808994363</v>
      </c>
      <c r="AK5481">
        <v>5480</v>
      </c>
      <c r="AL5481">
        <v>0.14107555661934293</v>
      </c>
      <c r="AN5481">
        <v>5480</v>
      </c>
      <c r="AO5481">
        <v>0.40833202290804493</v>
      </c>
    </row>
    <row r="5482" spans="31:41" x14ac:dyDescent="0.25">
      <c r="AE5482">
        <v>5481</v>
      </c>
      <c r="AF5482" s="1">
        <v>3.0145752838967477E-2</v>
      </c>
      <c r="AH5482">
        <v>5481</v>
      </c>
      <c r="AI5482">
        <v>20142.589338726437</v>
      </c>
      <c r="AK5482">
        <v>5481</v>
      </c>
      <c r="AL5482">
        <v>0.27430014422898036</v>
      </c>
      <c r="AN5482">
        <v>5481</v>
      </c>
      <c r="AO5482">
        <v>0.41284734683801738</v>
      </c>
    </row>
    <row r="5483" spans="31:41" x14ac:dyDescent="0.25">
      <c r="AE5483">
        <v>5482</v>
      </c>
      <c r="AF5483" s="1">
        <v>3.2290917577277867E-2</v>
      </c>
      <c r="AH5483">
        <v>5482</v>
      </c>
      <c r="AI5483">
        <v>1672.7305764252401</v>
      </c>
      <c r="AK5483">
        <v>5482</v>
      </c>
      <c r="AL5483">
        <v>0.27562276362698357</v>
      </c>
      <c r="AN5483">
        <v>5482</v>
      </c>
      <c r="AO5483">
        <v>0.39909300934630471</v>
      </c>
    </row>
    <row r="5484" spans="31:41" x14ac:dyDescent="0.25">
      <c r="AE5484">
        <v>5483</v>
      </c>
      <c r="AF5484" s="1">
        <v>2.6923382694662434E-2</v>
      </c>
      <c r="AH5484">
        <v>5483</v>
      </c>
      <c r="AI5484">
        <v>1602.7340757912852</v>
      </c>
      <c r="AK5484">
        <v>5483</v>
      </c>
      <c r="AL5484">
        <v>0.12395813566203283</v>
      </c>
      <c r="AN5484">
        <v>5483</v>
      </c>
      <c r="AO5484">
        <v>0.3814046532430293</v>
      </c>
    </row>
    <row r="5485" spans="31:41" x14ac:dyDescent="0.25">
      <c r="AE5485">
        <v>5484</v>
      </c>
      <c r="AF5485" s="1">
        <v>3.7707286428011244E-2</v>
      </c>
      <c r="AH5485">
        <v>5484</v>
      </c>
      <c r="AI5485">
        <v>16918.337751831674</v>
      </c>
      <c r="AK5485">
        <v>5484</v>
      </c>
      <c r="AL5485">
        <v>0.20086117297349351</v>
      </c>
      <c r="AN5485">
        <v>5484</v>
      </c>
      <c r="AO5485">
        <v>0.3028242127464647</v>
      </c>
    </row>
    <row r="5486" spans="31:41" x14ac:dyDescent="0.25">
      <c r="AE5486">
        <v>5485</v>
      </c>
      <c r="AF5486" s="1">
        <v>3.0216882785589538E-2</v>
      </c>
      <c r="AH5486">
        <v>5485</v>
      </c>
      <c r="AI5486">
        <v>3130.9864518947197</v>
      </c>
      <c r="AK5486">
        <v>5485</v>
      </c>
      <c r="AL5486">
        <v>0.17027336273268417</v>
      </c>
      <c r="AN5486">
        <v>5485</v>
      </c>
      <c r="AO5486">
        <v>0.47081621999156031</v>
      </c>
    </row>
    <row r="5487" spans="31:41" x14ac:dyDescent="0.25">
      <c r="AE5487">
        <v>5486</v>
      </c>
      <c r="AF5487" s="1">
        <v>2.3304637752527668E-2</v>
      </c>
      <c r="AH5487">
        <v>5486</v>
      </c>
      <c r="AI5487">
        <v>4066.9069933748274</v>
      </c>
      <c r="AK5487">
        <v>5486</v>
      </c>
      <c r="AL5487">
        <v>0.21207023092253732</v>
      </c>
      <c r="AN5487">
        <v>5486</v>
      </c>
      <c r="AO5487">
        <v>0.43505322327251517</v>
      </c>
    </row>
    <row r="5488" spans="31:41" x14ac:dyDescent="0.25">
      <c r="AE5488">
        <v>5487</v>
      </c>
      <c r="AF5488" s="1">
        <v>3.4565166424635141E-2</v>
      </c>
      <c r="AH5488">
        <v>5487</v>
      </c>
      <c r="AI5488">
        <v>3007.6624710998358</v>
      </c>
      <c r="AK5488">
        <v>5487</v>
      </c>
      <c r="AL5488">
        <v>0.20410267428851619</v>
      </c>
      <c r="AN5488">
        <v>5487</v>
      </c>
      <c r="AO5488">
        <v>0.37007827836814972</v>
      </c>
    </row>
    <row r="5489" spans="31:41" x14ac:dyDescent="0.25">
      <c r="AE5489">
        <v>5488</v>
      </c>
      <c r="AF5489" s="1">
        <v>2.8886966785850454E-2</v>
      </c>
      <c r="AH5489">
        <v>5488</v>
      </c>
      <c r="AI5489">
        <v>594.99211913577119</v>
      </c>
      <c r="AK5489">
        <v>5488</v>
      </c>
      <c r="AL5489">
        <v>0.19600582930054089</v>
      </c>
      <c r="AN5489">
        <v>5488</v>
      </c>
      <c r="AO5489">
        <v>0.37296935020858529</v>
      </c>
    </row>
    <row r="5490" spans="31:41" x14ac:dyDescent="0.25">
      <c r="AE5490">
        <v>5489</v>
      </c>
      <c r="AF5490" s="1">
        <v>2.8954798063245635E-2</v>
      </c>
      <c r="AH5490">
        <v>5489</v>
      </c>
      <c r="AI5490">
        <v>1202.336864957625</v>
      </c>
      <c r="AK5490">
        <v>5489</v>
      </c>
      <c r="AL5490">
        <v>0.1301504499818264</v>
      </c>
      <c r="AN5490">
        <v>5489</v>
      </c>
      <c r="AO5490">
        <v>0.38550361165443631</v>
      </c>
    </row>
    <row r="5491" spans="31:41" x14ac:dyDescent="0.25">
      <c r="AE5491">
        <v>5490</v>
      </c>
      <c r="AF5491" s="1">
        <v>3.7120284455726793E-2</v>
      </c>
      <c r="AH5491">
        <v>5490</v>
      </c>
      <c r="AI5491">
        <v>38127.150838712907</v>
      </c>
      <c r="AK5491">
        <v>5490</v>
      </c>
      <c r="AL5491">
        <v>0.16392112377957224</v>
      </c>
      <c r="AN5491">
        <v>5490</v>
      </c>
      <c r="AO5491">
        <v>0.37599122283137393</v>
      </c>
    </row>
    <row r="5492" spans="31:41" x14ac:dyDescent="0.25">
      <c r="AE5492">
        <v>5491</v>
      </c>
      <c r="AF5492" s="1">
        <v>2.890996421286518E-2</v>
      </c>
      <c r="AH5492">
        <v>5491</v>
      </c>
      <c r="AI5492">
        <v>20378.455324634146</v>
      </c>
      <c r="AK5492">
        <v>5491</v>
      </c>
      <c r="AL5492">
        <v>0.24744584204362505</v>
      </c>
      <c r="AN5492">
        <v>5491</v>
      </c>
      <c r="AO5492">
        <v>0.42466750325283975</v>
      </c>
    </row>
    <row r="5493" spans="31:41" x14ac:dyDescent="0.25">
      <c r="AE5493">
        <v>5492</v>
      </c>
      <c r="AF5493" s="1">
        <v>3.4676921639378744E-2</v>
      </c>
      <c r="AH5493">
        <v>5492</v>
      </c>
      <c r="AI5493">
        <v>6419.9821960929648</v>
      </c>
      <c r="AK5493">
        <v>5492</v>
      </c>
      <c r="AL5493">
        <v>0.27105417090102935</v>
      </c>
      <c r="AN5493">
        <v>5492</v>
      </c>
      <c r="AO5493">
        <v>0.32737780144279227</v>
      </c>
    </row>
    <row r="5494" spans="31:41" x14ac:dyDescent="0.25">
      <c r="AE5494">
        <v>5493</v>
      </c>
      <c r="AF5494" s="1">
        <v>3.4348594863793602E-2</v>
      </c>
      <c r="AH5494">
        <v>5493</v>
      </c>
      <c r="AI5494">
        <v>2531.5691342347995</v>
      </c>
      <c r="AK5494">
        <v>5493</v>
      </c>
      <c r="AL5494">
        <v>0.28396541325639468</v>
      </c>
      <c r="AN5494">
        <v>5493</v>
      </c>
      <c r="AO5494">
        <v>0.41170093123019835</v>
      </c>
    </row>
    <row r="5495" spans="31:41" x14ac:dyDescent="0.25">
      <c r="AE5495">
        <v>5494</v>
      </c>
      <c r="AF5495" s="1">
        <v>3.2387674632789798E-2</v>
      </c>
      <c r="AH5495">
        <v>5494</v>
      </c>
      <c r="AI5495">
        <v>1248.0065927858952</v>
      </c>
      <c r="AK5495">
        <v>5494</v>
      </c>
      <c r="AL5495">
        <v>0.15183626768993652</v>
      </c>
      <c r="AN5495">
        <v>5494</v>
      </c>
      <c r="AO5495">
        <v>0.33211303953656951</v>
      </c>
    </row>
    <row r="5496" spans="31:41" x14ac:dyDescent="0.25">
      <c r="AE5496">
        <v>5495</v>
      </c>
      <c r="AF5496" s="1">
        <v>3.0031709931731765E-2</v>
      </c>
      <c r="AH5496">
        <v>5495</v>
      </c>
      <c r="AI5496">
        <v>11611.795696589455</v>
      </c>
      <c r="AK5496">
        <v>5495</v>
      </c>
      <c r="AL5496">
        <v>0.20612411147995921</v>
      </c>
      <c r="AN5496">
        <v>5495</v>
      </c>
      <c r="AO5496">
        <v>0.46998283406928359</v>
      </c>
    </row>
    <row r="5497" spans="31:41" x14ac:dyDescent="0.25">
      <c r="AE5497">
        <v>5496</v>
      </c>
      <c r="AF5497" s="1">
        <v>3.2008520223507197E-2</v>
      </c>
      <c r="AH5497">
        <v>5496</v>
      </c>
      <c r="AI5497">
        <v>2257.5239624275705</v>
      </c>
      <c r="AK5497">
        <v>5496</v>
      </c>
      <c r="AL5497">
        <v>7.8341675095240371E-2</v>
      </c>
      <c r="AN5497">
        <v>5496</v>
      </c>
      <c r="AO5497">
        <v>0.41601038864731332</v>
      </c>
    </row>
    <row r="5498" spans="31:41" x14ac:dyDescent="0.25">
      <c r="AE5498">
        <v>5497</v>
      </c>
      <c r="AF5498" s="1">
        <v>3.4848850167487511E-2</v>
      </c>
      <c r="AH5498">
        <v>5497</v>
      </c>
      <c r="AI5498">
        <v>3005.4195592100868</v>
      </c>
      <c r="AK5498">
        <v>5497</v>
      </c>
      <c r="AL5498">
        <v>0.10552889100475105</v>
      </c>
      <c r="AN5498">
        <v>5497</v>
      </c>
      <c r="AO5498">
        <v>0.45581099076103548</v>
      </c>
    </row>
    <row r="5499" spans="31:41" x14ac:dyDescent="0.25">
      <c r="AE5499">
        <v>5498</v>
      </c>
      <c r="AF5499" s="1">
        <v>3.1122379580773574E-2</v>
      </c>
      <c r="AH5499">
        <v>5498</v>
      </c>
      <c r="AI5499">
        <v>804.68707753440424</v>
      </c>
      <c r="AK5499">
        <v>5498</v>
      </c>
      <c r="AL5499">
        <v>0.10790291683197079</v>
      </c>
      <c r="AN5499">
        <v>5498</v>
      </c>
      <c r="AO5499">
        <v>0.36724789354864085</v>
      </c>
    </row>
    <row r="5500" spans="31:41" x14ac:dyDescent="0.25">
      <c r="AE5500">
        <v>5499</v>
      </c>
      <c r="AF5500" s="1">
        <v>3.0929262746588027E-2</v>
      </c>
      <c r="AH5500">
        <v>5499</v>
      </c>
      <c r="AI5500">
        <v>3217.8327738648359</v>
      </c>
      <c r="AK5500">
        <v>5499</v>
      </c>
      <c r="AL5500">
        <v>0.25388194575621181</v>
      </c>
      <c r="AN5500">
        <v>5499</v>
      </c>
      <c r="AO5500">
        <v>0.43925884703941065</v>
      </c>
    </row>
    <row r="5501" spans="31:41" x14ac:dyDescent="0.25">
      <c r="AE5501">
        <v>5500</v>
      </c>
      <c r="AF5501" s="1">
        <v>3.1051451409631392E-2</v>
      </c>
      <c r="AH5501">
        <v>5500</v>
      </c>
      <c r="AI5501">
        <v>7562.4761055063964</v>
      </c>
      <c r="AK5501">
        <v>5500</v>
      </c>
      <c r="AL5501">
        <v>0.27723565519391069</v>
      </c>
      <c r="AN5501">
        <v>5500</v>
      </c>
      <c r="AO5501">
        <v>0.41654385340752675</v>
      </c>
    </row>
    <row r="5502" spans="31:41" x14ac:dyDescent="0.25">
      <c r="AE5502">
        <v>5501</v>
      </c>
      <c r="AF5502" s="1">
        <v>3.2646778249043606E-2</v>
      </c>
      <c r="AH5502">
        <v>5501</v>
      </c>
      <c r="AI5502">
        <v>1719.5663959333363</v>
      </c>
      <c r="AK5502">
        <v>5501</v>
      </c>
      <c r="AL5502">
        <v>0.24153946152206257</v>
      </c>
      <c r="AN5502">
        <v>5501</v>
      </c>
      <c r="AO5502">
        <v>0.40606319109750749</v>
      </c>
    </row>
    <row r="5503" spans="31:41" x14ac:dyDescent="0.25">
      <c r="AE5503">
        <v>5502</v>
      </c>
      <c r="AF5503" s="1">
        <v>2.721080025564393E-2</v>
      </c>
      <c r="AH5503">
        <v>5502</v>
      </c>
      <c r="AI5503">
        <v>2523.0678810768904</v>
      </c>
      <c r="AK5503">
        <v>5502</v>
      </c>
      <c r="AL5503">
        <v>0.18187692642144662</v>
      </c>
      <c r="AN5503">
        <v>5502</v>
      </c>
      <c r="AO5503">
        <v>0.35575302846059098</v>
      </c>
    </row>
    <row r="5504" spans="31:41" x14ac:dyDescent="0.25">
      <c r="AE5504">
        <v>5503</v>
      </c>
      <c r="AF5504" s="1">
        <v>2.5625774932323209E-2</v>
      </c>
      <c r="AH5504">
        <v>5503</v>
      </c>
      <c r="AI5504">
        <v>12412.474563798631</v>
      </c>
      <c r="AK5504">
        <v>5503</v>
      </c>
      <c r="AL5504">
        <v>0.20778286884530708</v>
      </c>
      <c r="AN5504">
        <v>5503</v>
      </c>
      <c r="AO5504">
        <v>0.47983604945619579</v>
      </c>
    </row>
    <row r="5505" spans="31:41" x14ac:dyDescent="0.25">
      <c r="AE5505">
        <v>5504</v>
      </c>
      <c r="AF5505" s="1">
        <v>3.5566387999061089E-2</v>
      </c>
      <c r="AH5505">
        <v>5504</v>
      </c>
      <c r="AI5505">
        <v>787.4141485750124</v>
      </c>
      <c r="AK5505">
        <v>5504</v>
      </c>
      <c r="AL5505">
        <v>0.27411149505039756</v>
      </c>
      <c r="AN5505">
        <v>5504</v>
      </c>
      <c r="AO5505">
        <v>0.44181166432339541</v>
      </c>
    </row>
    <row r="5506" spans="31:41" x14ac:dyDescent="0.25">
      <c r="AE5506">
        <v>5505</v>
      </c>
      <c r="AF5506" s="1">
        <v>2.7703440688005676E-2</v>
      </c>
      <c r="AH5506">
        <v>5505</v>
      </c>
      <c r="AI5506">
        <v>5391.0001270794619</v>
      </c>
      <c r="AK5506">
        <v>5505</v>
      </c>
      <c r="AL5506">
        <v>0.171307604262393</v>
      </c>
      <c r="AN5506">
        <v>5505</v>
      </c>
      <c r="AO5506">
        <v>0.48703517391159296</v>
      </c>
    </row>
    <row r="5507" spans="31:41" x14ac:dyDescent="0.25">
      <c r="AE5507">
        <v>5506</v>
      </c>
      <c r="AF5507" s="1">
        <v>3.1062350292183627E-2</v>
      </c>
      <c r="AH5507">
        <v>5506</v>
      </c>
      <c r="AI5507">
        <v>2080.6284602546934</v>
      </c>
      <c r="AK5507">
        <v>5506</v>
      </c>
      <c r="AL5507">
        <v>0.19167214382951669</v>
      </c>
      <c r="AN5507">
        <v>5506</v>
      </c>
      <c r="AO5507">
        <v>0.36047186362529915</v>
      </c>
    </row>
    <row r="5508" spans="31:41" x14ac:dyDescent="0.25">
      <c r="AE5508">
        <v>5507</v>
      </c>
      <c r="AF5508" s="1">
        <v>2.8699633379966727E-2</v>
      </c>
      <c r="AH5508">
        <v>5507</v>
      </c>
      <c r="AI5508">
        <v>36570.016242975777</v>
      </c>
      <c r="AK5508">
        <v>5507</v>
      </c>
      <c r="AL5508">
        <v>0.10555222863201794</v>
      </c>
      <c r="AN5508">
        <v>5507</v>
      </c>
      <c r="AO5508">
        <v>0.44653272074552169</v>
      </c>
    </row>
    <row r="5509" spans="31:41" x14ac:dyDescent="0.25">
      <c r="AE5509">
        <v>5508</v>
      </c>
      <c r="AF5509" s="1">
        <v>2.9014834692604907E-2</v>
      </c>
      <c r="AH5509">
        <v>5508</v>
      </c>
      <c r="AI5509">
        <v>2561.7109845811519</v>
      </c>
      <c r="AK5509">
        <v>5508</v>
      </c>
      <c r="AL5509">
        <v>0.19084504190793444</v>
      </c>
      <c r="AN5509">
        <v>5508</v>
      </c>
      <c r="AO5509">
        <v>0.35335756554635933</v>
      </c>
    </row>
    <row r="5510" spans="31:41" x14ac:dyDescent="0.25">
      <c r="AE5510">
        <v>5509</v>
      </c>
      <c r="AF5510" s="1">
        <v>2.2243331524956389E-2</v>
      </c>
      <c r="AH5510">
        <v>5509</v>
      </c>
      <c r="AI5510">
        <v>887.52905229542341</v>
      </c>
      <c r="AK5510">
        <v>5509</v>
      </c>
      <c r="AL5510">
        <v>0.16330133205482081</v>
      </c>
      <c r="AN5510">
        <v>5509</v>
      </c>
      <c r="AO5510">
        <v>0.3942374356899303</v>
      </c>
    </row>
    <row r="5511" spans="31:41" x14ac:dyDescent="0.25">
      <c r="AE5511">
        <v>5510</v>
      </c>
      <c r="AF5511" s="1">
        <v>3.0733588100526399E-2</v>
      </c>
      <c r="AH5511">
        <v>5510</v>
      </c>
      <c r="AI5511">
        <v>13622.886033410219</v>
      </c>
      <c r="AK5511">
        <v>5510</v>
      </c>
      <c r="AL5511">
        <v>0.13683380859968697</v>
      </c>
      <c r="AN5511">
        <v>5510</v>
      </c>
      <c r="AO5511">
        <v>0.39621701450939661</v>
      </c>
    </row>
    <row r="5512" spans="31:41" x14ac:dyDescent="0.25">
      <c r="AE5512">
        <v>5511</v>
      </c>
      <c r="AF5512" s="1">
        <v>2.6971261547667602E-2</v>
      </c>
      <c r="AH5512">
        <v>5511</v>
      </c>
      <c r="AI5512">
        <v>14820.971764374135</v>
      </c>
      <c r="AK5512">
        <v>5511</v>
      </c>
      <c r="AL5512">
        <v>0.28562108602296066</v>
      </c>
      <c r="AN5512">
        <v>5511</v>
      </c>
      <c r="AO5512">
        <v>0.38897411391916598</v>
      </c>
    </row>
    <row r="5513" spans="31:41" x14ac:dyDescent="0.25">
      <c r="AE5513">
        <v>5512</v>
      </c>
      <c r="AF5513" s="1">
        <v>3.2996950911315936E-2</v>
      </c>
      <c r="AH5513">
        <v>5512</v>
      </c>
      <c r="AI5513">
        <v>3217.5246043896709</v>
      </c>
      <c r="AK5513">
        <v>5512</v>
      </c>
      <c r="AL5513">
        <v>0.11179567892814868</v>
      </c>
      <c r="AN5513">
        <v>5512</v>
      </c>
      <c r="AO5513">
        <v>0.40762747823679862</v>
      </c>
    </row>
    <row r="5514" spans="31:41" x14ac:dyDescent="0.25">
      <c r="AE5514">
        <v>5513</v>
      </c>
      <c r="AF5514" s="1">
        <v>2.9331747205864511E-2</v>
      </c>
      <c r="AH5514">
        <v>5513</v>
      </c>
      <c r="AI5514">
        <v>2532.4683826731689</v>
      </c>
      <c r="AK5514">
        <v>5513</v>
      </c>
      <c r="AL5514">
        <v>0.16464236301218391</v>
      </c>
      <c r="AN5514">
        <v>5513</v>
      </c>
      <c r="AO5514">
        <v>0.45509033852182479</v>
      </c>
    </row>
    <row r="5515" spans="31:41" x14ac:dyDescent="0.25">
      <c r="AE5515">
        <v>5514</v>
      </c>
      <c r="AF5515" s="1">
        <v>3.4368940317286212E-2</v>
      </c>
      <c r="AH5515">
        <v>5514</v>
      </c>
      <c r="AI5515">
        <v>1241.1464084922757</v>
      </c>
      <c r="AK5515">
        <v>5514</v>
      </c>
      <c r="AL5515">
        <v>0.22363858221603539</v>
      </c>
      <c r="AN5515">
        <v>5514</v>
      </c>
      <c r="AO5515">
        <v>0.36442600502427791</v>
      </c>
    </row>
    <row r="5516" spans="31:41" x14ac:dyDescent="0.25">
      <c r="AE5516">
        <v>5515</v>
      </c>
      <c r="AF5516" s="1">
        <v>3.1973325664741425E-2</v>
      </c>
      <c r="AH5516">
        <v>5515</v>
      </c>
      <c r="AI5516">
        <v>5495.1518347066785</v>
      </c>
      <c r="AK5516">
        <v>5515</v>
      </c>
      <c r="AL5516">
        <v>0.22028456835994931</v>
      </c>
      <c r="AN5516">
        <v>5515</v>
      </c>
      <c r="AO5516">
        <v>0.39348550591946024</v>
      </c>
    </row>
    <row r="5517" spans="31:41" x14ac:dyDescent="0.25">
      <c r="AE5517">
        <v>5516</v>
      </c>
      <c r="AF5517" s="1">
        <v>2.8587581751451374E-2</v>
      </c>
      <c r="AH5517">
        <v>5516</v>
      </c>
      <c r="AI5517">
        <v>2096.2747104098453</v>
      </c>
      <c r="AK5517">
        <v>5516</v>
      </c>
      <c r="AL5517">
        <v>0.17982879045328556</v>
      </c>
      <c r="AN5517">
        <v>5516</v>
      </c>
      <c r="AO5517">
        <v>0.34585087854509577</v>
      </c>
    </row>
    <row r="5518" spans="31:41" x14ac:dyDescent="0.25">
      <c r="AE5518">
        <v>5517</v>
      </c>
      <c r="AF5518" s="1">
        <v>3.4651695641115809E-2</v>
      </c>
      <c r="AH5518">
        <v>5517</v>
      </c>
      <c r="AI5518">
        <v>36657.286176307753</v>
      </c>
      <c r="AK5518">
        <v>5517</v>
      </c>
      <c r="AL5518">
        <v>0.1616725594608048</v>
      </c>
      <c r="AN5518">
        <v>5517</v>
      </c>
      <c r="AO5518">
        <v>0.39107796245039922</v>
      </c>
    </row>
    <row r="5519" spans="31:41" x14ac:dyDescent="0.25">
      <c r="AE5519">
        <v>5518</v>
      </c>
      <c r="AF5519" s="1">
        <v>2.3801980899949227E-2</v>
      </c>
      <c r="AH5519">
        <v>5518</v>
      </c>
      <c r="AI5519">
        <v>5256.3054138053903</v>
      </c>
      <c r="AK5519">
        <v>5518</v>
      </c>
      <c r="AL5519">
        <v>0.13359041530727148</v>
      </c>
      <c r="AN5519">
        <v>5518</v>
      </c>
      <c r="AO5519">
        <v>0.45245767714667667</v>
      </c>
    </row>
    <row r="5520" spans="31:41" x14ac:dyDescent="0.25">
      <c r="AE5520">
        <v>5519</v>
      </c>
      <c r="AF5520" s="1">
        <v>2.8258511425855781E-2</v>
      </c>
      <c r="AH5520">
        <v>5519</v>
      </c>
      <c r="AI5520">
        <v>3344.3487541789104</v>
      </c>
      <c r="AK5520">
        <v>5519</v>
      </c>
      <c r="AL5520">
        <v>0.25197960466138741</v>
      </c>
      <c r="AN5520">
        <v>5519</v>
      </c>
      <c r="AO5520">
        <v>0.43494602383540598</v>
      </c>
    </row>
    <row r="5521" spans="31:41" x14ac:dyDescent="0.25">
      <c r="AE5521">
        <v>5520</v>
      </c>
      <c r="AF5521" s="1">
        <v>2.9198132236060381E-2</v>
      </c>
      <c r="AH5521">
        <v>5520</v>
      </c>
      <c r="AI5521">
        <v>8125.779936437395</v>
      </c>
      <c r="AK5521">
        <v>5520</v>
      </c>
      <c r="AL5521">
        <v>0.17927756602090203</v>
      </c>
      <c r="AN5521">
        <v>5520</v>
      </c>
      <c r="AO5521">
        <v>0.43678460121892354</v>
      </c>
    </row>
    <row r="5522" spans="31:41" x14ac:dyDescent="0.25">
      <c r="AE5522">
        <v>5521</v>
      </c>
      <c r="AF5522" s="1">
        <v>2.6479124627362571E-2</v>
      </c>
      <c r="AH5522">
        <v>5521</v>
      </c>
      <c r="AI5522">
        <v>6965.0609453279976</v>
      </c>
      <c r="AK5522">
        <v>5521</v>
      </c>
      <c r="AL5522">
        <v>0.29231686968254844</v>
      </c>
      <c r="AN5522">
        <v>5521</v>
      </c>
      <c r="AO5522">
        <v>0.38512202152921116</v>
      </c>
    </row>
    <row r="5523" spans="31:41" x14ac:dyDescent="0.25">
      <c r="AE5523">
        <v>5522</v>
      </c>
      <c r="AF5523" s="1">
        <v>3.2299368076088797E-2</v>
      </c>
      <c r="AH5523">
        <v>5522</v>
      </c>
      <c r="AI5523">
        <v>8241.6026986999041</v>
      </c>
      <c r="AK5523">
        <v>5522</v>
      </c>
      <c r="AL5523">
        <v>0.26538839755995969</v>
      </c>
      <c r="AN5523">
        <v>5522</v>
      </c>
      <c r="AO5523">
        <v>0.36772821376886233</v>
      </c>
    </row>
    <row r="5524" spans="31:41" x14ac:dyDescent="0.25">
      <c r="AE5524">
        <v>5523</v>
      </c>
      <c r="AF5524" s="1">
        <v>3.5922820054143934E-2</v>
      </c>
      <c r="AH5524">
        <v>5523</v>
      </c>
      <c r="AI5524">
        <v>1209.2939071581513</v>
      </c>
      <c r="AK5524">
        <v>5523</v>
      </c>
      <c r="AL5524">
        <v>0.14904478627908074</v>
      </c>
      <c r="AN5524">
        <v>5523</v>
      </c>
      <c r="AO5524">
        <v>0.37997631463254616</v>
      </c>
    </row>
    <row r="5525" spans="31:41" x14ac:dyDescent="0.25">
      <c r="AE5525">
        <v>5524</v>
      </c>
      <c r="AF5525" s="1">
        <v>3.0799853666901189E-2</v>
      </c>
      <c r="AH5525">
        <v>5524</v>
      </c>
      <c r="AI5525">
        <v>14826.376150936483</v>
      </c>
      <c r="AK5525">
        <v>5524</v>
      </c>
      <c r="AL5525">
        <v>0.22334804094715208</v>
      </c>
      <c r="AN5525">
        <v>5524</v>
      </c>
      <c r="AO5525">
        <v>0.30578140225311928</v>
      </c>
    </row>
    <row r="5526" spans="31:41" x14ac:dyDescent="0.25">
      <c r="AE5526">
        <v>5525</v>
      </c>
      <c r="AF5526" s="1">
        <v>3.539422195306785E-2</v>
      </c>
      <c r="AH5526">
        <v>5525</v>
      </c>
      <c r="AI5526">
        <v>2662.9937444754528</v>
      </c>
      <c r="AK5526">
        <v>5525</v>
      </c>
      <c r="AL5526">
        <v>0.23280896843444385</v>
      </c>
      <c r="AN5526">
        <v>5525</v>
      </c>
      <c r="AO5526">
        <v>0.37575387681627298</v>
      </c>
    </row>
    <row r="5527" spans="31:41" x14ac:dyDescent="0.25">
      <c r="AE5527">
        <v>5526</v>
      </c>
      <c r="AF5527" s="1">
        <v>2.9419356925746598E-2</v>
      </c>
      <c r="AH5527">
        <v>5526</v>
      </c>
      <c r="AI5527">
        <v>30936.377404952938</v>
      </c>
      <c r="AK5527">
        <v>5526</v>
      </c>
      <c r="AL5527">
        <v>0.1809471011365496</v>
      </c>
      <c r="AN5527">
        <v>5526</v>
      </c>
      <c r="AO5527">
        <v>0.41100195674710122</v>
      </c>
    </row>
    <row r="5528" spans="31:41" x14ac:dyDescent="0.25">
      <c r="AE5528">
        <v>5527</v>
      </c>
      <c r="AF5528" s="1">
        <v>2.5653659690238362E-2</v>
      </c>
      <c r="AH5528">
        <v>5527</v>
      </c>
      <c r="AI5528">
        <v>410.10895175675319</v>
      </c>
      <c r="AK5528">
        <v>5527</v>
      </c>
      <c r="AL5528">
        <v>0.14450865653803499</v>
      </c>
      <c r="AN5528">
        <v>5527</v>
      </c>
      <c r="AO5528">
        <v>0.51907596976342751</v>
      </c>
    </row>
    <row r="5529" spans="31:41" x14ac:dyDescent="0.25">
      <c r="AE5529">
        <v>5528</v>
      </c>
      <c r="AF5529" s="1">
        <v>2.8132563700025814E-2</v>
      </c>
      <c r="AH5529">
        <v>5528</v>
      </c>
      <c r="AI5529">
        <v>5005.7667443200589</v>
      </c>
      <c r="AK5529">
        <v>5528</v>
      </c>
      <c r="AL5529">
        <v>0.14852624442777523</v>
      </c>
      <c r="AN5529">
        <v>5528</v>
      </c>
      <c r="AO5529">
        <v>0.48099041975053602</v>
      </c>
    </row>
    <row r="5530" spans="31:41" x14ac:dyDescent="0.25">
      <c r="AE5530">
        <v>5529</v>
      </c>
      <c r="AF5530" s="1">
        <v>3.0779328858598687E-2</v>
      </c>
      <c r="AH5530">
        <v>5529</v>
      </c>
      <c r="AI5530">
        <v>593.83952609870698</v>
      </c>
      <c r="AK5530">
        <v>5529</v>
      </c>
      <c r="AL5530">
        <v>0.13540974445330273</v>
      </c>
      <c r="AN5530">
        <v>5529</v>
      </c>
      <c r="AO5530">
        <v>0.39866111555745731</v>
      </c>
    </row>
    <row r="5531" spans="31:41" x14ac:dyDescent="0.25">
      <c r="AE5531">
        <v>5530</v>
      </c>
      <c r="AF5531" s="1">
        <v>2.8336538543531908E-2</v>
      </c>
      <c r="AH5531">
        <v>5530</v>
      </c>
      <c r="AI5531">
        <v>2356.9949506279345</v>
      </c>
      <c r="AK5531">
        <v>5530</v>
      </c>
      <c r="AL5531">
        <v>0.20522968568425187</v>
      </c>
      <c r="AN5531">
        <v>5530</v>
      </c>
      <c r="AO5531">
        <v>0.36386535455028324</v>
      </c>
    </row>
    <row r="5532" spans="31:41" x14ac:dyDescent="0.25">
      <c r="AE5532">
        <v>5531</v>
      </c>
      <c r="AF5532" s="1">
        <v>3.2542835330223285E-2</v>
      </c>
      <c r="AH5532">
        <v>5531</v>
      </c>
      <c r="AI5532">
        <v>337.59290580165452</v>
      </c>
      <c r="AK5532">
        <v>5531</v>
      </c>
      <c r="AL5532">
        <v>0.21755476884012254</v>
      </c>
      <c r="AN5532">
        <v>5531</v>
      </c>
      <c r="AO5532">
        <v>0.34739890162730835</v>
      </c>
    </row>
    <row r="5533" spans="31:41" x14ac:dyDescent="0.25">
      <c r="AE5533">
        <v>5532</v>
      </c>
      <c r="AF5533" s="1">
        <v>2.9607556138250501E-2</v>
      </c>
      <c r="AH5533">
        <v>5532</v>
      </c>
      <c r="AI5533">
        <v>6603.4725077742614</v>
      </c>
      <c r="AK5533">
        <v>5532</v>
      </c>
      <c r="AL5533">
        <v>0.18548458413904617</v>
      </c>
      <c r="AN5533">
        <v>5532</v>
      </c>
      <c r="AO5533">
        <v>0.41084798673315459</v>
      </c>
    </row>
    <row r="5534" spans="31:41" x14ac:dyDescent="0.25">
      <c r="AE5534">
        <v>5533</v>
      </c>
      <c r="AF5534" s="1">
        <v>3.1888062376725257E-2</v>
      </c>
      <c r="AH5534">
        <v>5533</v>
      </c>
      <c r="AI5534">
        <v>3775.6486962559875</v>
      </c>
      <c r="AK5534">
        <v>5533</v>
      </c>
      <c r="AL5534">
        <v>0.24987647738007032</v>
      </c>
      <c r="AN5534">
        <v>5533</v>
      </c>
      <c r="AO5534">
        <v>0.39292318364163353</v>
      </c>
    </row>
    <row r="5535" spans="31:41" x14ac:dyDescent="0.25">
      <c r="AE5535">
        <v>5534</v>
      </c>
      <c r="AF5535" s="1">
        <v>2.6489499082160695E-2</v>
      </c>
      <c r="AH5535">
        <v>5534</v>
      </c>
      <c r="AI5535">
        <v>4271.5064030785961</v>
      </c>
      <c r="AK5535">
        <v>5534</v>
      </c>
      <c r="AL5535">
        <v>0.2865229368925003</v>
      </c>
      <c r="AN5535">
        <v>5534</v>
      </c>
      <c r="AO5535">
        <v>0.43856909484518458</v>
      </c>
    </row>
    <row r="5536" spans="31:41" x14ac:dyDescent="0.25">
      <c r="AE5536">
        <v>5535</v>
      </c>
      <c r="AF5536" s="1">
        <v>3.0219717966071924E-2</v>
      </c>
      <c r="AH5536">
        <v>5535</v>
      </c>
      <c r="AI5536">
        <v>2791.8892186150156</v>
      </c>
      <c r="AK5536">
        <v>5535</v>
      </c>
      <c r="AL5536">
        <v>0.17774158768753878</v>
      </c>
      <c r="AN5536">
        <v>5535</v>
      </c>
      <c r="AO5536">
        <v>0.37246267332648025</v>
      </c>
    </row>
    <row r="5537" spans="31:41" x14ac:dyDescent="0.25">
      <c r="AE5537">
        <v>5536</v>
      </c>
      <c r="AF5537" s="1">
        <v>3.0361118337859594E-2</v>
      </c>
      <c r="AH5537">
        <v>5536</v>
      </c>
      <c r="AI5537">
        <v>7344.070481674803</v>
      </c>
      <c r="AK5537">
        <v>5536</v>
      </c>
      <c r="AL5537">
        <v>0.25855002071749505</v>
      </c>
      <c r="AN5537">
        <v>5536</v>
      </c>
      <c r="AO5537">
        <v>0.44687912584491524</v>
      </c>
    </row>
    <row r="5538" spans="31:41" x14ac:dyDescent="0.25">
      <c r="AE5538">
        <v>5537</v>
      </c>
      <c r="AF5538" s="1">
        <v>2.6876053409012002E-2</v>
      </c>
      <c r="AH5538">
        <v>5537</v>
      </c>
      <c r="AI5538">
        <v>2005.6081358003121</v>
      </c>
      <c r="AK5538">
        <v>5537</v>
      </c>
      <c r="AL5538">
        <v>0.24935799593985253</v>
      </c>
      <c r="AN5538">
        <v>5537</v>
      </c>
      <c r="AO5538">
        <v>0.42210392765617161</v>
      </c>
    </row>
    <row r="5539" spans="31:41" x14ac:dyDescent="0.25">
      <c r="AE5539">
        <v>5538</v>
      </c>
      <c r="AF5539" s="1">
        <v>3.4468340552033183E-2</v>
      </c>
      <c r="AH5539">
        <v>5538</v>
      </c>
      <c r="AI5539">
        <v>27788.224044590283</v>
      </c>
      <c r="AK5539">
        <v>5538</v>
      </c>
      <c r="AL5539">
        <v>0.23100763690184242</v>
      </c>
      <c r="AN5539">
        <v>5538</v>
      </c>
      <c r="AO5539">
        <v>0.3311284620017389</v>
      </c>
    </row>
    <row r="5540" spans="31:41" x14ac:dyDescent="0.25">
      <c r="AE5540">
        <v>5539</v>
      </c>
      <c r="AF5540" s="1">
        <v>3.15320057815065E-2</v>
      </c>
      <c r="AH5540">
        <v>5539</v>
      </c>
      <c r="AI5540">
        <v>43257.952347223676</v>
      </c>
      <c r="AK5540">
        <v>5539</v>
      </c>
      <c r="AL5540">
        <v>0.13632490181261459</v>
      </c>
      <c r="AN5540">
        <v>5539</v>
      </c>
      <c r="AO5540">
        <v>0.43686019723283459</v>
      </c>
    </row>
    <row r="5541" spans="31:41" x14ac:dyDescent="0.25">
      <c r="AE5541">
        <v>5540</v>
      </c>
      <c r="AF5541" s="1">
        <v>3.3475013720707159E-2</v>
      </c>
      <c r="AH5541">
        <v>5540</v>
      </c>
      <c r="AI5541">
        <v>12717.742394585583</v>
      </c>
      <c r="AK5541">
        <v>5540</v>
      </c>
      <c r="AL5541">
        <v>0.16363813604310284</v>
      </c>
      <c r="AN5541">
        <v>5540</v>
      </c>
      <c r="AO5541">
        <v>0.42077555086357199</v>
      </c>
    </row>
    <row r="5542" spans="31:41" x14ac:dyDescent="0.25">
      <c r="AE5542">
        <v>5541</v>
      </c>
      <c r="AF5542" s="1">
        <v>3.380966520017159E-2</v>
      </c>
      <c r="AH5542">
        <v>5541</v>
      </c>
      <c r="AI5542">
        <v>873.50080694723079</v>
      </c>
      <c r="AK5542">
        <v>5541</v>
      </c>
      <c r="AL5542">
        <v>0.15501230606567337</v>
      </c>
      <c r="AN5542">
        <v>5541</v>
      </c>
      <c r="AO5542">
        <v>0.51074280012441653</v>
      </c>
    </row>
    <row r="5543" spans="31:41" x14ac:dyDescent="0.25">
      <c r="AE5543">
        <v>5542</v>
      </c>
      <c r="AF5543" s="1">
        <v>3.0093352163147458E-2</v>
      </c>
      <c r="AH5543">
        <v>5542</v>
      </c>
      <c r="AI5543">
        <v>4401.0433548725696</v>
      </c>
      <c r="AK5543">
        <v>5542</v>
      </c>
      <c r="AL5543">
        <v>0.18260131400200874</v>
      </c>
      <c r="AN5543">
        <v>5542</v>
      </c>
      <c r="AO5543">
        <v>0.47127357043684476</v>
      </c>
    </row>
    <row r="5544" spans="31:41" x14ac:dyDescent="0.25">
      <c r="AE5544">
        <v>5543</v>
      </c>
      <c r="AF5544" s="1">
        <v>2.3473578131972372E-2</v>
      </c>
      <c r="AH5544">
        <v>5543</v>
      </c>
      <c r="AI5544">
        <v>35342.796616366206</v>
      </c>
      <c r="AK5544">
        <v>5543</v>
      </c>
      <c r="AL5544">
        <v>0.17431403542915969</v>
      </c>
      <c r="AN5544">
        <v>5543</v>
      </c>
      <c r="AO5544">
        <v>0.41748018311037405</v>
      </c>
    </row>
    <row r="5545" spans="31:41" x14ac:dyDescent="0.25">
      <c r="AE5545">
        <v>5544</v>
      </c>
      <c r="AF5545" s="1">
        <v>3.2319224052699269E-2</v>
      </c>
      <c r="AH5545">
        <v>5544</v>
      </c>
      <c r="AI5545">
        <v>2775.4575396663063</v>
      </c>
      <c r="AK5545">
        <v>5544</v>
      </c>
      <c r="AL5545">
        <v>0.2519358228319889</v>
      </c>
      <c r="AN5545">
        <v>5544</v>
      </c>
      <c r="AO5545">
        <v>0.434571371148532</v>
      </c>
    </row>
    <row r="5546" spans="31:41" x14ac:dyDescent="0.25">
      <c r="AE5546">
        <v>5545</v>
      </c>
      <c r="AF5546" s="1">
        <v>2.7010525870910351E-2</v>
      </c>
      <c r="AH5546">
        <v>5545</v>
      </c>
      <c r="AI5546">
        <v>6564.1493416136045</v>
      </c>
      <c r="AK5546">
        <v>5545</v>
      </c>
      <c r="AL5546">
        <v>0.2245783412625359</v>
      </c>
      <c r="AN5546">
        <v>5545</v>
      </c>
      <c r="AO5546">
        <v>0.40879860262447576</v>
      </c>
    </row>
    <row r="5547" spans="31:41" x14ac:dyDescent="0.25">
      <c r="AE5547">
        <v>5546</v>
      </c>
      <c r="AF5547" s="1">
        <v>2.9173520206839498E-2</v>
      </c>
      <c r="AH5547">
        <v>5546</v>
      </c>
      <c r="AI5547">
        <v>5269.9276257505508</v>
      </c>
      <c r="AK5547">
        <v>5546</v>
      </c>
      <c r="AL5547">
        <v>0.12909484255294007</v>
      </c>
      <c r="AN5547">
        <v>5546</v>
      </c>
      <c r="AO5547">
        <v>0.41102873161632925</v>
      </c>
    </row>
    <row r="5548" spans="31:41" x14ac:dyDescent="0.25">
      <c r="AE5548">
        <v>5547</v>
      </c>
      <c r="AF5548" s="1">
        <v>2.5822683432043414E-2</v>
      </c>
      <c r="AH5548">
        <v>5547</v>
      </c>
      <c r="AI5548">
        <v>7183.4857640239843</v>
      </c>
      <c r="AK5548">
        <v>5547</v>
      </c>
      <c r="AL5548">
        <v>0.19435005163544181</v>
      </c>
      <c r="AN5548">
        <v>5547</v>
      </c>
      <c r="AO5548">
        <v>0.26956933245114778</v>
      </c>
    </row>
    <row r="5549" spans="31:41" x14ac:dyDescent="0.25">
      <c r="AE5549">
        <v>5548</v>
      </c>
      <c r="AF5549" s="1">
        <v>3.0416341914649259E-2</v>
      </c>
      <c r="AH5549">
        <v>5548</v>
      </c>
      <c r="AI5549">
        <v>19229.815363721351</v>
      </c>
      <c r="AK5549">
        <v>5548</v>
      </c>
      <c r="AL5549">
        <v>0.20477080769766801</v>
      </c>
      <c r="AN5549">
        <v>5548</v>
      </c>
      <c r="AO5549">
        <v>0.38949061453974176</v>
      </c>
    </row>
    <row r="5550" spans="31:41" x14ac:dyDescent="0.25">
      <c r="AE5550">
        <v>5549</v>
      </c>
      <c r="AF5550" s="1">
        <v>2.9869155223571919E-2</v>
      </c>
      <c r="AH5550">
        <v>5549</v>
      </c>
      <c r="AI5550">
        <v>4933.9587150319885</v>
      </c>
      <c r="AK5550">
        <v>5549</v>
      </c>
      <c r="AL5550">
        <v>0.21077899015137549</v>
      </c>
      <c r="AN5550">
        <v>5549</v>
      </c>
      <c r="AO5550">
        <v>0.36483712781479466</v>
      </c>
    </row>
    <row r="5551" spans="31:41" x14ac:dyDescent="0.25">
      <c r="AE5551">
        <v>5550</v>
      </c>
      <c r="AF5551" s="1">
        <v>3.4758933236292755E-2</v>
      </c>
      <c r="AH5551">
        <v>5550</v>
      </c>
      <c r="AI5551">
        <v>1396.2363472672957</v>
      </c>
      <c r="AK5551">
        <v>5550</v>
      </c>
      <c r="AL5551">
        <v>0.19010325826282673</v>
      </c>
      <c r="AN5551">
        <v>5550</v>
      </c>
      <c r="AO5551">
        <v>0.40105625799464562</v>
      </c>
    </row>
    <row r="5552" spans="31:41" x14ac:dyDescent="0.25">
      <c r="AE5552">
        <v>5551</v>
      </c>
      <c r="AF5552" s="1">
        <v>2.6900494719414692E-2</v>
      </c>
      <c r="AH5552">
        <v>5551</v>
      </c>
      <c r="AI5552">
        <v>3321.3703821507361</v>
      </c>
      <c r="AK5552">
        <v>5551</v>
      </c>
      <c r="AL5552">
        <v>0.25859885628648582</v>
      </c>
      <c r="AN5552">
        <v>5551</v>
      </c>
      <c r="AO5552">
        <v>0.39407279826598063</v>
      </c>
    </row>
    <row r="5553" spans="31:41" x14ac:dyDescent="0.25">
      <c r="AE5553">
        <v>5552</v>
      </c>
      <c r="AF5553" s="1">
        <v>2.9792280839823437E-2</v>
      </c>
      <c r="AH5553">
        <v>5552</v>
      </c>
      <c r="AI5553">
        <v>827.8882554463745</v>
      </c>
      <c r="AK5553">
        <v>5552</v>
      </c>
      <c r="AL5553">
        <v>0.20599327626982472</v>
      </c>
      <c r="AN5553">
        <v>5552</v>
      </c>
      <c r="AO5553">
        <v>0.49282473612430383</v>
      </c>
    </row>
    <row r="5554" spans="31:41" x14ac:dyDescent="0.25">
      <c r="AE5554">
        <v>5553</v>
      </c>
      <c r="AF5554" s="1">
        <v>3.4967169868291403E-2</v>
      </c>
      <c r="AH5554">
        <v>5553</v>
      </c>
      <c r="AI5554">
        <v>19066.528801889777</v>
      </c>
      <c r="AK5554">
        <v>5553</v>
      </c>
      <c r="AL5554">
        <v>0.2733282919602229</v>
      </c>
      <c r="AN5554">
        <v>5553</v>
      </c>
      <c r="AO5554">
        <v>0.35904904872492016</v>
      </c>
    </row>
    <row r="5555" spans="31:41" x14ac:dyDescent="0.25">
      <c r="AE5555">
        <v>5554</v>
      </c>
      <c r="AF5555" s="1">
        <v>3.2202838429052028E-2</v>
      </c>
      <c r="AH5555">
        <v>5554</v>
      </c>
      <c r="AI5555">
        <v>5183.9019017586743</v>
      </c>
      <c r="AK5555">
        <v>5554</v>
      </c>
      <c r="AL5555">
        <v>0.20949553359878378</v>
      </c>
      <c r="AN5555">
        <v>5554</v>
      </c>
      <c r="AO5555">
        <v>0.44366206411433146</v>
      </c>
    </row>
    <row r="5556" spans="31:41" x14ac:dyDescent="0.25">
      <c r="AE5556">
        <v>5555</v>
      </c>
      <c r="AF5556" s="1">
        <v>3.091397241266769E-2</v>
      </c>
      <c r="AH5556">
        <v>5555</v>
      </c>
      <c r="AI5556">
        <v>30576.681508210339</v>
      </c>
      <c r="AK5556">
        <v>5555</v>
      </c>
      <c r="AL5556">
        <v>0.21220193395997938</v>
      </c>
      <c r="AN5556">
        <v>5555</v>
      </c>
      <c r="AO5556">
        <v>0.39688904517115703</v>
      </c>
    </row>
    <row r="5557" spans="31:41" x14ac:dyDescent="0.25">
      <c r="AE5557">
        <v>5556</v>
      </c>
      <c r="AF5557" s="1">
        <v>3.5307896634831915E-2</v>
      </c>
      <c r="AH5557">
        <v>5556</v>
      </c>
      <c r="AI5557">
        <v>8274.0981538508167</v>
      </c>
      <c r="AK5557">
        <v>5556</v>
      </c>
      <c r="AL5557">
        <v>0.13440688703333226</v>
      </c>
      <c r="AN5557">
        <v>5556</v>
      </c>
      <c r="AO5557">
        <v>0.2728687287324516</v>
      </c>
    </row>
    <row r="5558" spans="31:41" x14ac:dyDescent="0.25">
      <c r="AE5558">
        <v>5557</v>
      </c>
      <c r="AF5558" s="1">
        <v>2.6457966444433989E-2</v>
      </c>
      <c r="AH5558">
        <v>5557</v>
      </c>
      <c r="AI5558">
        <v>5371.6431062187421</v>
      </c>
      <c r="AK5558">
        <v>5557</v>
      </c>
      <c r="AL5558">
        <v>0.12342182643702118</v>
      </c>
      <c r="AN5558">
        <v>5557</v>
      </c>
      <c r="AO5558">
        <v>0.37107340195186084</v>
      </c>
    </row>
    <row r="5559" spans="31:41" x14ac:dyDescent="0.25">
      <c r="AE5559">
        <v>5558</v>
      </c>
      <c r="AF5559" s="1">
        <v>3.1129003486050077E-2</v>
      </c>
      <c r="AH5559">
        <v>5558</v>
      </c>
      <c r="AI5559">
        <v>21112.401654558886</v>
      </c>
      <c r="AK5559">
        <v>5558</v>
      </c>
      <c r="AL5559">
        <v>0.22777313444487735</v>
      </c>
      <c r="AN5559">
        <v>5558</v>
      </c>
      <c r="AO5559">
        <v>0.41801920322293895</v>
      </c>
    </row>
    <row r="5560" spans="31:41" x14ac:dyDescent="0.25">
      <c r="AE5560">
        <v>5559</v>
      </c>
      <c r="AF5560" s="1">
        <v>3.1327708475033189E-2</v>
      </c>
      <c r="AH5560">
        <v>5559</v>
      </c>
      <c r="AI5560">
        <v>13559.053919909611</v>
      </c>
      <c r="AK5560">
        <v>5559</v>
      </c>
      <c r="AL5560">
        <v>0.14614983082959171</v>
      </c>
      <c r="AN5560">
        <v>5559</v>
      </c>
      <c r="AO5560">
        <v>0.37113672833664246</v>
      </c>
    </row>
    <row r="5561" spans="31:41" x14ac:dyDescent="0.25">
      <c r="AE5561">
        <v>5560</v>
      </c>
      <c r="AF5561" s="1">
        <v>3.4324287480248739E-2</v>
      </c>
      <c r="AH5561">
        <v>5560</v>
      </c>
      <c r="AI5561">
        <v>2108.7720601847445</v>
      </c>
      <c r="AK5561">
        <v>5560</v>
      </c>
      <c r="AL5561">
        <v>0.18254373823526723</v>
      </c>
      <c r="AN5561">
        <v>5560</v>
      </c>
      <c r="AO5561">
        <v>0.29180860876378201</v>
      </c>
    </row>
    <row r="5562" spans="31:41" x14ac:dyDescent="0.25">
      <c r="AE5562">
        <v>5561</v>
      </c>
      <c r="AF5562" s="1">
        <v>3.3941204861736463E-2</v>
      </c>
      <c r="AH5562">
        <v>5561</v>
      </c>
      <c r="AI5562">
        <v>7951.5701752491686</v>
      </c>
      <c r="AK5562">
        <v>5561</v>
      </c>
      <c r="AL5562">
        <v>0.22529980834268551</v>
      </c>
      <c r="AN5562">
        <v>5561</v>
      </c>
      <c r="AO5562">
        <v>0.39214849231764315</v>
      </c>
    </row>
    <row r="5563" spans="31:41" x14ac:dyDescent="0.25">
      <c r="AE5563">
        <v>5562</v>
      </c>
      <c r="AF5563" s="1">
        <v>3.3130879092817977E-2</v>
      </c>
      <c r="AH5563">
        <v>5562</v>
      </c>
      <c r="AI5563">
        <v>2186.2066739268375</v>
      </c>
      <c r="AK5563">
        <v>5562</v>
      </c>
      <c r="AL5563">
        <v>0.14252771244507551</v>
      </c>
      <c r="AN5563">
        <v>5562</v>
      </c>
      <c r="AO5563">
        <v>0.45861260752109995</v>
      </c>
    </row>
    <row r="5564" spans="31:41" x14ac:dyDescent="0.25">
      <c r="AE5564">
        <v>5563</v>
      </c>
      <c r="AF5564" s="1">
        <v>3.1918230043788132E-2</v>
      </c>
      <c r="AH5564">
        <v>5563</v>
      </c>
      <c r="AI5564">
        <v>227.72679817565898</v>
      </c>
      <c r="AK5564">
        <v>5563</v>
      </c>
      <c r="AL5564">
        <v>0.27181717622169033</v>
      </c>
      <c r="AN5564">
        <v>5563</v>
      </c>
      <c r="AO5564">
        <v>0.4158409889529377</v>
      </c>
    </row>
    <row r="5565" spans="31:41" x14ac:dyDescent="0.25">
      <c r="AE5565">
        <v>5564</v>
      </c>
      <c r="AF5565" s="1">
        <v>3.0404040157330448E-2</v>
      </c>
      <c r="AH5565">
        <v>5564</v>
      </c>
      <c r="AI5565">
        <v>265.76289593071772</v>
      </c>
      <c r="AK5565">
        <v>5564</v>
      </c>
      <c r="AL5565">
        <v>0.17420799334466269</v>
      </c>
      <c r="AN5565">
        <v>5564</v>
      </c>
      <c r="AO5565">
        <v>0.359472373813571</v>
      </c>
    </row>
    <row r="5566" spans="31:41" x14ac:dyDescent="0.25">
      <c r="AE5566">
        <v>5565</v>
      </c>
      <c r="AF5566" s="1">
        <v>3.6663659764824219E-2</v>
      </c>
      <c r="AH5566">
        <v>5565</v>
      </c>
      <c r="AI5566">
        <v>6990.7824898573244</v>
      </c>
      <c r="AK5566">
        <v>5565</v>
      </c>
      <c r="AL5566">
        <v>0.21094009572092584</v>
      </c>
      <c r="AN5566">
        <v>5565</v>
      </c>
      <c r="AO5566">
        <v>0.44514205812794017</v>
      </c>
    </row>
    <row r="5567" spans="31:41" x14ac:dyDescent="0.25">
      <c r="AE5567">
        <v>5566</v>
      </c>
      <c r="AF5567" s="1">
        <v>2.7780294373895842E-2</v>
      </c>
      <c r="AH5567">
        <v>5566</v>
      </c>
      <c r="AI5567">
        <v>480.66463066415787</v>
      </c>
      <c r="AK5567">
        <v>5566</v>
      </c>
      <c r="AL5567">
        <v>0.19757845446824956</v>
      </c>
      <c r="AN5567">
        <v>5566</v>
      </c>
      <c r="AO5567">
        <v>0.38600842450315509</v>
      </c>
    </row>
    <row r="5568" spans="31:41" x14ac:dyDescent="0.25">
      <c r="AE5568">
        <v>5567</v>
      </c>
      <c r="AF5568" s="1">
        <v>2.8460411320166079E-2</v>
      </c>
      <c r="AH5568">
        <v>5567</v>
      </c>
      <c r="AI5568">
        <v>15229.222605587776</v>
      </c>
      <c r="AK5568">
        <v>5567</v>
      </c>
      <c r="AL5568">
        <v>0.23178792323731096</v>
      </c>
      <c r="AN5568">
        <v>5567</v>
      </c>
      <c r="AO5568">
        <v>0.35068779410417678</v>
      </c>
    </row>
    <row r="5569" spans="31:41" x14ac:dyDescent="0.25">
      <c r="AE5569">
        <v>5568</v>
      </c>
      <c r="AF5569" s="1">
        <v>3.3739425463588546E-2</v>
      </c>
      <c r="AH5569">
        <v>5568</v>
      </c>
      <c r="AI5569">
        <v>4675.8897449122487</v>
      </c>
      <c r="AK5569">
        <v>5568</v>
      </c>
      <c r="AL5569">
        <v>0.24239829086760406</v>
      </c>
      <c r="AN5569">
        <v>5568</v>
      </c>
      <c r="AO5569">
        <v>0.38691527407831205</v>
      </c>
    </row>
    <row r="5570" spans="31:41" x14ac:dyDescent="0.25">
      <c r="AE5570">
        <v>5569</v>
      </c>
      <c r="AF5570" s="1">
        <v>3.4224862045143079E-2</v>
      </c>
      <c r="AH5570">
        <v>5569</v>
      </c>
      <c r="AI5570">
        <v>9344.3437990609909</v>
      </c>
      <c r="AK5570">
        <v>5569</v>
      </c>
      <c r="AL5570">
        <v>0.20595020526519628</v>
      </c>
      <c r="AN5570">
        <v>5569</v>
      </c>
      <c r="AO5570">
        <v>0.42024236081320754</v>
      </c>
    </row>
    <row r="5571" spans="31:41" x14ac:dyDescent="0.25">
      <c r="AE5571">
        <v>5570</v>
      </c>
      <c r="AF5571" s="1">
        <v>3.1052041641742356E-2</v>
      </c>
      <c r="AH5571">
        <v>5570</v>
      </c>
      <c r="AI5571">
        <v>5379.2592376305438</v>
      </c>
      <c r="AK5571">
        <v>5570</v>
      </c>
      <c r="AL5571">
        <v>0.21248596452771965</v>
      </c>
      <c r="AN5571">
        <v>5570</v>
      </c>
      <c r="AO5571">
        <v>0.45381339032673174</v>
      </c>
    </row>
    <row r="5572" spans="31:41" x14ac:dyDescent="0.25">
      <c r="AE5572">
        <v>5571</v>
      </c>
      <c r="AF5572" s="1">
        <v>3.1679925683937071E-2</v>
      </c>
      <c r="AH5572">
        <v>5571</v>
      </c>
      <c r="AI5572">
        <v>2525.4049551903972</v>
      </c>
      <c r="AK5572">
        <v>5571</v>
      </c>
      <c r="AL5572">
        <v>0.19731326705820115</v>
      </c>
      <c r="AN5572">
        <v>5571</v>
      </c>
      <c r="AO5572">
        <v>0.48469365596358893</v>
      </c>
    </row>
    <row r="5573" spans="31:41" x14ac:dyDescent="0.25">
      <c r="AE5573">
        <v>5572</v>
      </c>
      <c r="AF5573" s="1">
        <v>2.6195783320459132E-2</v>
      </c>
      <c r="AH5573">
        <v>5572</v>
      </c>
      <c r="AI5573">
        <v>8397.5935362898617</v>
      </c>
      <c r="AK5573">
        <v>5572</v>
      </c>
      <c r="AL5573">
        <v>0.22854818841761521</v>
      </c>
      <c r="AN5573">
        <v>5572</v>
      </c>
      <c r="AO5573">
        <v>0.51243021924911625</v>
      </c>
    </row>
    <row r="5574" spans="31:41" x14ac:dyDescent="0.25">
      <c r="AE5574">
        <v>5573</v>
      </c>
      <c r="AF5574" s="1">
        <v>3.1076384144593572E-2</v>
      </c>
      <c r="AH5574">
        <v>5573</v>
      </c>
      <c r="AI5574">
        <v>3555.8284273104887</v>
      </c>
      <c r="AK5574">
        <v>5573</v>
      </c>
      <c r="AL5574">
        <v>0.26810931026343887</v>
      </c>
      <c r="AN5574">
        <v>5573</v>
      </c>
      <c r="AO5574">
        <v>0.43809831543260769</v>
      </c>
    </row>
    <row r="5575" spans="31:41" x14ac:dyDescent="0.25">
      <c r="AE5575">
        <v>5574</v>
      </c>
      <c r="AF5575" s="1">
        <v>3.0850453477148765E-2</v>
      </c>
      <c r="AH5575">
        <v>5574</v>
      </c>
      <c r="AI5575">
        <v>565.72213750898902</v>
      </c>
      <c r="AK5575">
        <v>5574</v>
      </c>
      <c r="AL5575">
        <v>0.1734080107108445</v>
      </c>
      <c r="AN5575">
        <v>5574</v>
      </c>
      <c r="AO5575">
        <v>0.42767985224038096</v>
      </c>
    </row>
    <row r="5576" spans="31:41" x14ac:dyDescent="0.25">
      <c r="AE5576">
        <v>5575</v>
      </c>
      <c r="AF5576" s="1">
        <v>2.8648809621250937E-2</v>
      </c>
      <c r="AH5576">
        <v>5575</v>
      </c>
      <c r="AI5576">
        <v>544.32820809212683</v>
      </c>
      <c r="AK5576">
        <v>5575</v>
      </c>
      <c r="AL5576">
        <v>0.21292850009612913</v>
      </c>
      <c r="AN5576">
        <v>5575</v>
      </c>
      <c r="AO5576">
        <v>0.35505486314222739</v>
      </c>
    </row>
    <row r="5577" spans="31:41" x14ac:dyDescent="0.25">
      <c r="AE5577">
        <v>5576</v>
      </c>
      <c r="AF5577" s="1">
        <v>2.9641333034078343E-2</v>
      </c>
      <c r="AH5577">
        <v>5576</v>
      </c>
      <c r="AI5577">
        <v>9258.8596684577187</v>
      </c>
      <c r="AK5577">
        <v>5576</v>
      </c>
      <c r="AL5577">
        <v>0.24932277252497931</v>
      </c>
      <c r="AN5577">
        <v>5576</v>
      </c>
      <c r="AO5577">
        <v>0.35983015628290749</v>
      </c>
    </row>
    <row r="5578" spans="31:41" x14ac:dyDescent="0.25">
      <c r="AE5578">
        <v>5577</v>
      </c>
      <c r="AF5578" s="1">
        <v>3.0698089169505893E-2</v>
      </c>
      <c r="AH5578">
        <v>5577</v>
      </c>
      <c r="AI5578">
        <v>7573.5722847899715</v>
      </c>
      <c r="AK5578">
        <v>5577</v>
      </c>
      <c r="AL5578">
        <v>0.18338690489399123</v>
      </c>
      <c r="AN5578">
        <v>5577</v>
      </c>
      <c r="AO5578">
        <v>0.40806309774271615</v>
      </c>
    </row>
    <row r="5579" spans="31:41" x14ac:dyDescent="0.25">
      <c r="AE5579">
        <v>5578</v>
      </c>
      <c r="AF5579" s="1">
        <v>2.866508812491797E-2</v>
      </c>
      <c r="AH5579">
        <v>5578</v>
      </c>
      <c r="AI5579">
        <v>48631.300768723311</v>
      </c>
      <c r="AK5579">
        <v>5578</v>
      </c>
      <c r="AL5579">
        <v>0.15621203196951017</v>
      </c>
      <c r="AN5579">
        <v>5578</v>
      </c>
      <c r="AO5579">
        <v>0.35722671456679911</v>
      </c>
    </row>
    <row r="5580" spans="31:41" x14ac:dyDescent="0.25">
      <c r="AE5580">
        <v>5579</v>
      </c>
      <c r="AF5580" s="1">
        <v>2.8619893080505499E-2</v>
      </c>
      <c r="AH5580">
        <v>5579</v>
      </c>
      <c r="AI5580">
        <v>6645.1181130736304</v>
      </c>
      <c r="AK5580">
        <v>5579</v>
      </c>
      <c r="AL5580">
        <v>0.15220446102743534</v>
      </c>
      <c r="AN5580">
        <v>5579</v>
      </c>
      <c r="AO5580">
        <v>0.4104672611975928</v>
      </c>
    </row>
    <row r="5581" spans="31:41" x14ac:dyDescent="0.25">
      <c r="AE5581">
        <v>5580</v>
      </c>
      <c r="AF5581" s="1">
        <v>3.3286110978216987E-2</v>
      </c>
      <c r="AH5581">
        <v>5580</v>
      </c>
      <c r="AI5581">
        <v>5620.012330706174</v>
      </c>
      <c r="AK5581">
        <v>5580</v>
      </c>
      <c r="AL5581">
        <v>8.5784633607632832E-2</v>
      </c>
      <c r="AN5581">
        <v>5580</v>
      </c>
      <c r="AO5581">
        <v>0.41247222845613252</v>
      </c>
    </row>
    <row r="5582" spans="31:41" x14ac:dyDescent="0.25">
      <c r="AE5582">
        <v>5581</v>
      </c>
      <c r="AF5582" s="1">
        <v>3.398088834108326E-2</v>
      </c>
      <c r="AH5582">
        <v>5581</v>
      </c>
      <c r="AI5582">
        <v>931.59775239238627</v>
      </c>
      <c r="AK5582">
        <v>5581</v>
      </c>
      <c r="AL5582">
        <v>0.20165511885415427</v>
      </c>
      <c r="AN5582">
        <v>5581</v>
      </c>
      <c r="AO5582">
        <v>0.42422242137822053</v>
      </c>
    </row>
    <row r="5583" spans="31:41" x14ac:dyDescent="0.25">
      <c r="AE5583">
        <v>5582</v>
      </c>
      <c r="AF5583" s="1">
        <v>2.8198319312934483E-2</v>
      </c>
      <c r="AH5583">
        <v>5582</v>
      </c>
      <c r="AI5583">
        <v>13198.674653830665</v>
      </c>
      <c r="AK5583">
        <v>5582</v>
      </c>
      <c r="AL5583">
        <v>0.17578733313654404</v>
      </c>
      <c r="AN5583">
        <v>5582</v>
      </c>
      <c r="AO5583">
        <v>0.30881207169105307</v>
      </c>
    </row>
    <row r="5584" spans="31:41" x14ac:dyDescent="0.25">
      <c r="AE5584">
        <v>5583</v>
      </c>
      <c r="AF5584" s="1">
        <v>3.3334575393362709E-2</v>
      </c>
      <c r="AH5584">
        <v>5583</v>
      </c>
      <c r="AI5584">
        <v>5567.7162181133835</v>
      </c>
      <c r="AK5584">
        <v>5583</v>
      </c>
      <c r="AL5584">
        <v>0.30549949913686381</v>
      </c>
      <c r="AN5584">
        <v>5583</v>
      </c>
      <c r="AO5584">
        <v>0.44769555839808128</v>
      </c>
    </row>
    <row r="5585" spans="31:41" x14ac:dyDescent="0.25">
      <c r="AE5585">
        <v>5584</v>
      </c>
      <c r="AF5585" s="1">
        <v>2.7070279786057805E-2</v>
      </c>
      <c r="AH5585">
        <v>5584</v>
      </c>
      <c r="AI5585">
        <v>6409.1860152562112</v>
      </c>
      <c r="AK5585">
        <v>5584</v>
      </c>
      <c r="AL5585">
        <v>0.16038694193536779</v>
      </c>
      <c r="AN5585">
        <v>5584</v>
      </c>
      <c r="AO5585">
        <v>0.41665586111340097</v>
      </c>
    </row>
    <row r="5586" spans="31:41" x14ac:dyDescent="0.25">
      <c r="AE5586">
        <v>5585</v>
      </c>
      <c r="AF5586" s="1">
        <v>3.4180512736262214E-2</v>
      </c>
      <c r="AH5586">
        <v>5585</v>
      </c>
      <c r="AI5586">
        <v>513.13963131335606</v>
      </c>
      <c r="AK5586">
        <v>5585</v>
      </c>
      <c r="AL5586">
        <v>0.14976289717495422</v>
      </c>
      <c r="AN5586">
        <v>5585</v>
      </c>
      <c r="AO5586">
        <v>0.39633107270788881</v>
      </c>
    </row>
    <row r="5587" spans="31:41" x14ac:dyDescent="0.25">
      <c r="AE5587">
        <v>5586</v>
      </c>
      <c r="AF5587" s="1">
        <v>3.2196379109085793E-2</v>
      </c>
      <c r="AH5587">
        <v>5586</v>
      </c>
      <c r="AI5587">
        <v>19610.365987518697</v>
      </c>
      <c r="AK5587">
        <v>5586</v>
      </c>
      <c r="AL5587">
        <v>0.23099667121498607</v>
      </c>
      <c r="AN5587">
        <v>5586</v>
      </c>
      <c r="AO5587">
        <v>0.42245096398231707</v>
      </c>
    </row>
    <row r="5588" spans="31:41" x14ac:dyDescent="0.25">
      <c r="AE5588">
        <v>5587</v>
      </c>
      <c r="AF5588" s="1">
        <v>3.9432005980892804E-2</v>
      </c>
      <c r="AH5588">
        <v>5587</v>
      </c>
      <c r="AI5588">
        <v>107310.948743341</v>
      </c>
      <c r="AK5588">
        <v>5587</v>
      </c>
      <c r="AL5588">
        <v>0.2447363780911265</v>
      </c>
      <c r="AN5588">
        <v>5587</v>
      </c>
      <c r="AO5588">
        <v>0.39703829407512831</v>
      </c>
    </row>
    <row r="5589" spans="31:41" x14ac:dyDescent="0.25">
      <c r="AE5589">
        <v>5588</v>
      </c>
      <c r="AF5589" s="1">
        <v>2.8271069412257432E-2</v>
      </c>
      <c r="AH5589">
        <v>5588</v>
      </c>
      <c r="AI5589">
        <v>6120.2575045047952</v>
      </c>
      <c r="AK5589">
        <v>5588</v>
      </c>
      <c r="AL5589">
        <v>0.1682257621386109</v>
      </c>
      <c r="AN5589">
        <v>5588</v>
      </c>
      <c r="AO5589">
        <v>0.47974803051488918</v>
      </c>
    </row>
    <row r="5590" spans="31:41" x14ac:dyDescent="0.25">
      <c r="AE5590">
        <v>5589</v>
      </c>
      <c r="AF5590" s="1">
        <v>3.048843864913775E-2</v>
      </c>
      <c r="AH5590">
        <v>5589</v>
      </c>
      <c r="AI5590">
        <v>4037.3260065135678</v>
      </c>
      <c r="AK5590">
        <v>5589</v>
      </c>
      <c r="AL5590">
        <v>0.26461608422427763</v>
      </c>
      <c r="AN5590">
        <v>5589</v>
      </c>
      <c r="AO5590">
        <v>0.41134860284862995</v>
      </c>
    </row>
    <row r="5591" spans="31:41" x14ac:dyDescent="0.25">
      <c r="AE5591">
        <v>5590</v>
      </c>
      <c r="AF5591" s="1">
        <v>2.8774985348368753E-2</v>
      </c>
      <c r="AH5591">
        <v>5590</v>
      </c>
      <c r="AI5591">
        <v>12639.706788592273</v>
      </c>
      <c r="AK5591">
        <v>5590</v>
      </c>
      <c r="AL5591">
        <v>0.20177181504159042</v>
      </c>
      <c r="AN5591">
        <v>5590</v>
      </c>
      <c r="AO5591">
        <v>0.37675247370019654</v>
      </c>
    </row>
    <row r="5592" spans="31:41" x14ac:dyDescent="0.25">
      <c r="AE5592">
        <v>5591</v>
      </c>
      <c r="AF5592" s="1">
        <v>2.9788232328340492E-2</v>
      </c>
      <c r="AH5592">
        <v>5591</v>
      </c>
      <c r="AI5592">
        <v>13993.048314648293</v>
      </c>
      <c r="AK5592">
        <v>5591</v>
      </c>
      <c r="AL5592">
        <v>0.23496126980156271</v>
      </c>
      <c r="AN5592">
        <v>5591</v>
      </c>
      <c r="AO5592">
        <v>0.40507510288806059</v>
      </c>
    </row>
    <row r="5593" spans="31:41" x14ac:dyDescent="0.25">
      <c r="AE5593">
        <v>5592</v>
      </c>
      <c r="AF5593" s="1">
        <v>2.9243259288402212E-2</v>
      </c>
      <c r="AH5593">
        <v>5592</v>
      </c>
      <c r="AI5593">
        <v>12831.481852976131</v>
      </c>
      <c r="AK5593">
        <v>5592</v>
      </c>
      <c r="AL5593">
        <v>0.19052623700049648</v>
      </c>
      <c r="AN5593">
        <v>5592</v>
      </c>
      <c r="AO5593">
        <v>0.31208347386923962</v>
      </c>
    </row>
    <row r="5594" spans="31:41" x14ac:dyDescent="0.25">
      <c r="AE5594">
        <v>5593</v>
      </c>
      <c r="AF5594" s="1">
        <v>3.1225266908684546E-2</v>
      </c>
      <c r="AH5594">
        <v>5593</v>
      </c>
      <c r="AI5594">
        <v>3983.4359978493849</v>
      </c>
      <c r="AK5594">
        <v>5593</v>
      </c>
      <c r="AL5594">
        <v>0.14861892503947621</v>
      </c>
      <c r="AN5594">
        <v>5593</v>
      </c>
      <c r="AO5594">
        <v>0.37798657035122829</v>
      </c>
    </row>
    <row r="5595" spans="31:41" x14ac:dyDescent="0.25">
      <c r="AE5595">
        <v>5594</v>
      </c>
      <c r="AF5595" s="1">
        <v>2.5647777219926393E-2</v>
      </c>
      <c r="AH5595">
        <v>5594</v>
      </c>
      <c r="AI5595">
        <v>11435.667429939615</v>
      </c>
      <c r="AK5595">
        <v>5594</v>
      </c>
      <c r="AL5595">
        <v>0.25987297738456544</v>
      </c>
      <c r="AN5595">
        <v>5594</v>
      </c>
      <c r="AO5595">
        <v>0.38033640286760084</v>
      </c>
    </row>
    <row r="5596" spans="31:41" x14ac:dyDescent="0.25">
      <c r="AE5596">
        <v>5595</v>
      </c>
      <c r="AF5596" s="1">
        <v>2.8860390678973502E-2</v>
      </c>
      <c r="AH5596">
        <v>5595</v>
      </c>
      <c r="AI5596">
        <v>1315.9445754594853</v>
      </c>
      <c r="AK5596">
        <v>5595</v>
      </c>
      <c r="AL5596">
        <v>0.19511885841074741</v>
      </c>
      <c r="AN5596">
        <v>5595</v>
      </c>
      <c r="AO5596">
        <v>0.35443544539350308</v>
      </c>
    </row>
    <row r="5597" spans="31:41" x14ac:dyDescent="0.25">
      <c r="AE5597">
        <v>5596</v>
      </c>
      <c r="AF5597" s="1">
        <v>3.3355484710764438E-2</v>
      </c>
      <c r="AH5597">
        <v>5596</v>
      </c>
      <c r="AI5597">
        <v>8592.9699701560767</v>
      </c>
      <c r="AK5597">
        <v>5596</v>
      </c>
      <c r="AL5597">
        <v>0.23379029256794015</v>
      </c>
      <c r="AN5597">
        <v>5596</v>
      </c>
      <c r="AO5597">
        <v>0.40429373639712157</v>
      </c>
    </row>
    <row r="5598" spans="31:41" x14ac:dyDescent="0.25">
      <c r="AE5598">
        <v>5597</v>
      </c>
      <c r="AF5598" s="1">
        <v>3.0017891542050368E-2</v>
      </c>
      <c r="AH5598">
        <v>5597</v>
      </c>
      <c r="AI5598">
        <v>26884.771145701205</v>
      </c>
      <c r="AK5598">
        <v>5597</v>
      </c>
      <c r="AL5598">
        <v>0.21030629310123564</v>
      </c>
      <c r="AN5598">
        <v>5597</v>
      </c>
      <c r="AO5598">
        <v>0.48276509246584415</v>
      </c>
    </row>
    <row r="5599" spans="31:41" x14ac:dyDescent="0.25">
      <c r="AE5599">
        <v>5598</v>
      </c>
      <c r="AF5599" s="1">
        <v>3.3559873566100906E-2</v>
      </c>
      <c r="AH5599">
        <v>5598</v>
      </c>
      <c r="AI5599">
        <v>9677.6632097919955</v>
      </c>
      <c r="AK5599">
        <v>5598</v>
      </c>
      <c r="AL5599">
        <v>0.14333635789205332</v>
      </c>
      <c r="AN5599">
        <v>5598</v>
      </c>
      <c r="AO5599">
        <v>0.34580262021827773</v>
      </c>
    </row>
    <row r="5600" spans="31:41" x14ac:dyDescent="0.25">
      <c r="AE5600">
        <v>5599</v>
      </c>
      <c r="AF5600" s="1">
        <v>3.180379261153865E-2</v>
      </c>
      <c r="AH5600">
        <v>5599</v>
      </c>
      <c r="AI5600">
        <v>1337.9404969582772</v>
      </c>
      <c r="AK5600">
        <v>5599</v>
      </c>
      <c r="AL5600">
        <v>0.25749903782219236</v>
      </c>
      <c r="AN5600">
        <v>5599</v>
      </c>
      <c r="AO5600">
        <v>0.39479748017882049</v>
      </c>
    </row>
    <row r="5601" spans="31:41" x14ac:dyDescent="0.25">
      <c r="AE5601">
        <v>5600</v>
      </c>
      <c r="AF5601" s="1">
        <v>3.0436063163248761E-2</v>
      </c>
      <c r="AH5601">
        <v>5600</v>
      </c>
      <c r="AI5601">
        <v>5411.3477626348031</v>
      </c>
      <c r="AK5601">
        <v>5600</v>
      </c>
      <c r="AL5601">
        <v>0.28250208537833127</v>
      </c>
      <c r="AN5601">
        <v>5600</v>
      </c>
      <c r="AO5601">
        <v>0.46319100494926313</v>
      </c>
    </row>
    <row r="5602" spans="31:41" x14ac:dyDescent="0.25">
      <c r="AE5602">
        <v>5601</v>
      </c>
      <c r="AF5602" s="1">
        <v>2.6621087052387526E-2</v>
      </c>
      <c r="AH5602">
        <v>5601</v>
      </c>
      <c r="AI5602">
        <v>4424.8385376469359</v>
      </c>
      <c r="AK5602">
        <v>5601</v>
      </c>
      <c r="AL5602">
        <v>8.1424363420399937E-2</v>
      </c>
      <c r="AN5602">
        <v>5601</v>
      </c>
      <c r="AO5602">
        <v>0.48037146572583339</v>
      </c>
    </row>
    <row r="5603" spans="31:41" x14ac:dyDescent="0.25">
      <c r="AE5603">
        <v>5602</v>
      </c>
      <c r="AF5603" s="1">
        <v>2.6679918045655393E-2</v>
      </c>
      <c r="AH5603">
        <v>5602</v>
      </c>
      <c r="AI5603">
        <v>544.9612106877438</v>
      </c>
      <c r="AK5603">
        <v>5602</v>
      </c>
      <c r="AL5603">
        <v>0.179479021755933</v>
      </c>
      <c r="AN5603">
        <v>5602</v>
      </c>
      <c r="AO5603">
        <v>0.40476642155328946</v>
      </c>
    </row>
    <row r="5604" spans="31:41" x14ac:dyDescent="0.25">
      <c r="AE5604">
        <v>5603</v>
      </c>
      <c r="AF5604" s="1">
        <v>2.7973165184974391E-2</v>
      </c>
      <c r="AH5604">
        <v>5603</v>
      </c>
      <c r="AI5604">
        <v>1857.8160729178292</v>
      </c>
      <c r="AK5604">
        <v>5603</v>
      </c>
      <c r="AL5604">
        <v>0.22684611041845451</v>
      </c>
      <c r="AN5604">
        <v>5603</v>
      </c>
      <c r="AO5604">
        <v>0.39202769176739344</v>
      </c>
    </row>
    <row r="5605" spans="31:41" x14ac:dyDescent="0.25">
      <c r="AE5605">
        <v>5604</v>
      </c>
      <c r="AF5605" s="1">
        <v>3.0370926886061467E-2</v>
      </c>
      <c r="AH5605">
        <v>5604</v>
      </c>
      <c r="AI5605">
        <v>896.51641331537269</v>
      </c>
      <c r="AK5605">
        <v>5604</v>
      </c>
      <c r="AL5605">
        <v>0.18672941741675164</v>
      </c>
      <c r="AN5605">
        <v>5604</v>
      </c>
      <c r="AO5605">
        <v>0.30295103027070069</v>
      </c>
    </row>
    <row r="5606" spans="31:41" x14ac:dyDescent="0.25">
      <c r="AE5606">
        <v>5605</v>
      </c>
      <c r="AF5606" s="1">
        <v>3.3087743875412468E-2</v>
      </c>
      <c r="AH5606">
        <v>5605</v>
      </c>
      <c r="AI5606">
        <v>3166.4120004265019</v>
      </c>
      <c r="AK5606">
        <v>5605</v>
      </c>
      <c r="AL5606">
        <v>0.21754624653288823</v>
      </c>
      <c r="AN5606">
        <v>5605</v>
      </c>
      <c r="AO5606">
        <v>0.36208589222581522</v>
      </c>
    </row>
    <row r="5607" spans="31:41" x14ac:dyDescent="0.25">
      <c r="AE5607">
        <v>5606</v>
      </c>
      <c r="AF5607" s="1">
        <v>2.8506296977301115E-2</v>
      </c>
      <c r="AH5607">
        <v>5606</v>
      </c>
      <c r="AI5607">
        <v>28761.451536098186</v>
      </c>
      <c r="AK5607">
        <v>5606</v>
      </c>
      <c r="AL5607">
        <v>0.17961820487282729</v>
      </c>
      <c r="AN5607">
        <v>5606</v>
      </c>
      <c r="AO5607">
        <v>0.3639149219327043</v>
      </c>
    </row>
    <row r="5608" spans="31:41" x14ac:dyDescent="0.25">
      <c r="AE5608">
        <v>5607</v>
      </c>
      <c r="AF5608" s="1">
        <v>3.3358267007310261E-2</v>
      </c>
      <c r="AH5608">
        <v>5607</v>
      </c>
      <c r="AI5608">
        <v>3133.1351800090511</v>
      </c>
      <c r="AK5608">
        <v>5607</v>
      </c>
      <c r="AL5608">
        <v>0.12493654973862463</v>
      </c>
      <c r="AN5608">
        <v>5607</v>
      </c>
      <c r="AO5608">
        <v>0.51736912962558779</v>
      </c>
    </row>
    <row r="5609" spans="31:41" x14ac:dyDescent="0.25">
      <c r="AE5609">
        <v>5608</v>
      </c>
      <c r="AF5609" s="1">
        <v>2.7692474212170026E-2</v>
      </c>
      <c r="AH5609">
        <v>5608</v>
      </c>
      <c r="AI5609">
        <v>397.54744436826633</v>
      </c>
      <c r="AK5609">
        <v>5608</v>
      </c>
      <c r="AL5609">
        <v>0.2161749344967725</v>
      </c>
      <c r="AN5609">
        <v>5608</v>
      </c>
      <c r="AO5609">
        <v>0.39924240048713167</v>
      </c>
    </row>
    <row r="5610" spans="31:41" x14ac:dyDescent="0.25">
      <c r="AE5610">
        <v>5609</v>
      </c>
      <c r="AF5610" s="1">
        <v>2.9525496191251666E-2</v>
      </c>
      <c r="AH5610">
        <v>5609</v>
      </c>
      <c r="AI5610">
        <v>2241.5881427205463</v>
      </c>
      <c r="AK5610">
        <v>5609</v>
      </c>
      <c r="AL5610">
        <v>0.24957634910864268</v>
      </c>
      <c r="AN5610">
        <v>5609</v>
      </c>
      <c r="AO5610">
        <v>0.33552477666261632</v>
      </c>
    </row>
    <row r="5611" spans="31:41" x14ac:dyDescent="0.25">
      <c r="AE5611">
        <v>5610</v>
      </c>
      <c r="AF5611" s="1">
        <v>3.2300949573409676E-2</v>
      </c>
      <c r="AH5611">
        <v>5610</v>
      </c>
      <c r="AI5611">
        <v>2494.2852735108181</v>
      </c>
      <c r="AK5611">
        <v>5610</v>
      </c>
      <c r="AL5611">
        <v>0.1842903909332346</v>
      </c>
      <c r="AN5611">
        <v>5610</v>
      </c>
      <c r="AO5611">
        <v>0.4316696968807972</v>
      </c>
    </row>
    <row r="5612" spans="31:41" x14ac:dyDescent="0.25">
      <c r="AE5612">
        <v>5611</v>
      </c>
      <c r="AF5612" s="1">
        <v>2.8419965350483523E-2</v>
      </c>
      <c r="AH5612">
        <v>5611</v>
      </c>
      <c r="AI5612">
        <v>2108.5920353896604</v>
      </c>
      <c r="AK5612">
        <v>5611</v>
      </c>
      <c r="AL5612">
        <v>0.15674246669003947</v>
      </c>
      <c r="AN5612">
        <v>5611</v>
      </c>
      <c r="AO5612">
        <v>0.33992848000814013</v>
      </c>
    </row>
    <row r="5613" spans="31:41" x14ac:dyDescent="0.25">
      <c r="AE5613">
        <v>5612</v>
      </c>
      <c r="AF5613" s="1">
        <v>3.2414863626127888E-2</v>
      </c>
      <c r="AH5613">
        <v>5612</v>
      </c>
      <c r="AI5613">
        <v>5423.6457553948621</v>
      </c>
      <c r="AK5613">
        <v>5612</v>
      </c>
      <c r="AL5613">
        <v>0.18182612363086745</v>
      </c>
      <c r="AN5613">
        <v>5612</v>
      </c>
      <c r="AO5613">
        <v>0.41634980480011785</v>
      </c>
    </row>
    <row r="5614" spans="31:41" x14ac:dyDescent="0.25">
      <c r="AE5614">
        <v>5613</v>
      </c>
      <c r="AF5614" s="1">
        <v>2.4709343951996088E-2</v>
      </c>
      <c r="AH5614">
        <v>5613</v>
      </c>
      <c r="AI5614">
        <v>5923.1469836682127</v>
      </c>
      <c r="AK5614">
        <v>5613</v>
      </c>
      <c r="AL5614">
        <v>0.18867950493452582</v>
      </c>
      <c r="AN5614">
        <v>5613</v>
      </c>
      <c r="AO5614">
        <v>0.44872613195296224</v>
      </c>
    </row>
    <row r="5615" spans="31:41" x14ac:dyDescent="0.25">
      <c r="AE5615">
        <v>5614</v>
      </c>
      <c r="AF5615" s="1">
        <v>2.724313093778763E-2</v>
      </c>
      <c r="AH5615">
        <v>5614</v>
      </c>
      <c r="AI5615">
        <v>6864.5625470591885</v>
      </c>
      <c r="AK5615">
        <v>5614</v>
      </c>
      <c r="AL5615">
        <v>0.26959298104406954</v>
      </c>
      <c r="AN5615">
        <v>5614</v>
      </c>
      <c r="AO5615">
        <v>0.4270384629226307</v>
      </c>
    </row>
    <row r="5616" spans="31:41" x14ac:dyDescent="0.25">
      <c r="AE5616">
        <v>5615</v>
      </c>
      <c r="AF5616" s="1">
        <v>3.1175338164243449E-2</v>
      </c>
      <c r="AH5616">
        <v>5615</v>
      </c>
      <c r="AI5616">
        <v>2399.3471370578568</v>
      </c>
      <c r="AK5616">
        <v>5615</v>
      </c>
      <c r="AL5616">
        <v>0.18813960229337293</v>
      </c>
      <c r="AN5616">
        <v>5615</v>
      </c>
      <c r="AO5616">
        <v>0.38672950659871119</v>
      </c>
    </row>
    <row r="5617" spans="31:41" x14ac:dyDescent="0.25">
      <c r="AE5617">
        <v>5616</v>
      </c>
      <c r="AF5617" s="1">
        <v>3.4105760773665894E-2</v>
      </c>
      <c r="AH5617">
        <v>5616</v>
      </c>
      <c r="AI5617">
        <v>923.17933771655714</v>
      </c>
      <c r="AK5617">
        <v>5616</v>
      </c>
      <c r="AL5617">
        <v>0.14000151031033245</v>
      </c>
      <c r="AN5617">
        <v>5616</v>
      </c>
      <c r="AO5617">
        <v>0.47103266269584726</v>
      </c>
    </row>
    <row r="5618" spans="31:41" x14ac:dyDescent="0.25">
      <c r="AE5618">
        <v>5617</v>
      </c>
      <c r="AF5618" s="1">
        <v>2.7349448263687126E-2</v>
      </c>
      <c r="AH5618">
        <v>5617</v>
      </c>
      <c r="AI5618">
        <v>1218.1558568916289</v>
      </c>
      <c r="AK5618">
        <v>5617</v>
      </c>
      <c r="AL5618">
        <v>0.25131012482035209</v>
      </c>
      <c r="AN5618">
        <v>5617</v>
      </c>
      <c r="AO5618">
        <v>0.40982419411783033</v>
      </c>
    </row>
    <row r="5619" spans="31:41" x14ac:dyDescent="0.25">
      <c r="AE5619">
        <v>5618</v>
      </c>
      <c r="AF5619" s="1">
        <v>2.7260726749027908E-2</v>
      </c>
      <c r="AH5619">
        <v>5618</v>
      </c>
      <c r="AI5619">
        <v>9772.7425529951815</v>
      </c>
      <c r="AK5619">
        <v>5618</v>
      </c>
      <c r="AL5619">
        <v>0.16125865225527716</v>
      </c>
      <c r="AN5619">
        <v>5618</v>
      </c>
      <c r="AO5619">
        <v>0.49322174874404845</v>
      </c>
    </row>
    <row r="5620" spans="31:41" x14ac:dyDescent="0.25">
      <c r="AE5620">
        <v>5619</v>
      </c>
      <c r="AF5620" s="1">
        <v>3.0946105150853054E-2</v>
      </c>
      <c r="AH5620">
        <v>5619</v>
      </c>
      <c r="AI5620">
        <v>2425.5363967256239</v>
      </c>
      <c r="AK5620">
        <v>5619</v>
      </c>
      <c r="AL5620">
        <v>0.23103605839591887</v>
      </c>
      <c r="AN5620">
        <v>5619</v>
      </c>
      <c r="AO5620">
        <v>0.41699868714777555</v>
      </c>
    </row>
    <row r="5621" spans="31:41" x14ac:dyDescent="0.25">
      <c r="AE5621">
        <v>5620</v>
      </c>
      <c r="AF5621" s="1">
        <v>3.3037969995702188E-2</v>
      </c>
      <c r="AH5621">
        <v>5620</v>
      </c>
      <c r="AI5621">
        <v>6753.1469509545605</v>
      </c>
      <c r="AK5621">
        <v>5620</v>
      </c>
      <c r="AL5621">
        <v>0.31107065787278654</v>
      </c>
      <c r="AN5621">
        <v>5620</v>
      </c>
      <c r="AO5621">
        <v>0.43579408738589315</v>
      </c>
    </row>
    <row r="5622" spans="31:41" x14ac:dyDescent="0.25">
      <c r="AE5622">
        <v>5621</v>
      </c>
      <c r="AF5622" s="1">
        <v>2.3603330027138103E-2</v>
      </c>
      <c r="AH5622">
        <v>5621</v>
      </c>
      <c r="AI5622">
        <v>6115.2636174454692</v>
      </c>
      <c r="AK5622">
        <v>5621</v>
      </c>
      <c r="AL5622">
        <v>0.19458541559629985</v>
      </c>
      <c r="AN5622">
        <v>5621</v>
      </c>
      <c r="AO5622">
        <v>0.37757790569313793</v>
      </c>
    </row>
    <row r="5623" spans="31:41" x14ac:dyDescent="0.25">
      <c r="AE5623">
        <v>5622</v>
      </c>
      <c r="AF5623" s="1">
        <v>3.0686443150606202E-2</v>
      </c>
      <c r="AH5623">
        <v>5622</v>
      </c>
      <c r="AI5623">
        <v>1266.6430101134722</v>
      </c>
      <c r="AK5623">
        <v>5622</v>
      </c>
      <c r="AL5623">
        <v>0.23473029781207752</v>
      </c>
      <c r="AN5623">
        <v>5622</v>
      </c>
      <c r="AO5623">
        <v>0.34602135856026695</v>
      </c>
    </row>
    <row r="5624" spans="31:41" x14ac:dyDescent="0.25">
      <c r="AE5624">
        <v>5623</v>
      </c>
      <c r="AF5624" s="1">
        <v>2.8228706862478248E-2</v>
      </c>
      <c r="AH5624">
        <v>5623</v>
      </c>
      <c r="AI5624">
        <v>1092.8376216404745</v>
      </c>
      <c r="AK5624">
        <v>5623</v>
      </c>
      <c r="AL5624">
        <v>0.12142499661029799</v>
      </c>
      <c r="AN5624">
        <v>5623</v>
      </c>
      <c r="AO5624">
        <v>0.35799487345773912</v>
      </c>
    </row>
    <row r="5625" spans="31:41" x14ac:dyDescent="0.25">
      <c r="AE5625">
        <v>5624</v>
      </c>
      <c r="AF5625" s="1">
        <v>3.0077404325687063E-2</v>
      </c>
      <c r="AH5625">
        <v>5624</v>
      </c>
      <c r="AI5625">
        <v>5301.4001944434594</v>
      </c>
      <c r="AK5625">
        <v>5624</v>
      </c>
      <c r="AL5625">
        <v>0.19586926368997004</v>
      </c>
      <c r="AN5625">
        <v>5624</v>
      </c>
      <c r="AO5625">
        <v>0.43510041254438098</v>
      </c>
    </row>
    <row r="5626" spans="31:41" x14ac:dyDescent="0.25">
      <c r="AE5626">
        <v>5625</v>
      </c>
      <c r="AF5626" s="1">
        <v>3.0097774254737475E-2</v>
      </c>
      <c r="AH5626">
        <v>5625</v>
      </c>
      <c r="AI5626">
        <v>6265.1984687079057</v>
      </c>
      <c r="AK5626">
        <v>5625</v>
      </c>
      <c r="AL5626">
        <v>0.15621389795385024</v>
      </c>
      <c r="AN5626">
        <v>5625</v>
      </c>
      <c r="AO5626">
        <v>0.44407121733708477</v>
      </c>
    </row>
    <row r="5627" spans="31:41" x14ac:dyDescent="0.25">
      <c r="AE5627">
        <v>5626</v>
      </c>
      <c r="AF5627" s="1">
        <v>3.0377507409106608E-2</v>
      </c>
      <c r="AH5627">
        <v>5626</v>
      </c>
      <c r="AI5627">
        <v>6501.6007025945255</v>
      </c>
      <c r="AK5627">
        <v>5626</v>
      </c>
      <c r="AL5627">
        <v>8.48395174515513E-2</v>
      </c>
      <c r="AN5627">
        <v>5626</v>
      </c>
      <c r="AO5627">
        <v>0.36433292199193962</v>
      </c>
    </row>
    <row r="5628" spans="31:41" x14ac:dyDescent="0.25">
      <c r="AE5628">
        <v>5627</v>
      </c>
      <c r="AF5628" s="1">
        <v>2.6654333959735821E-2</v>
      </c>
      <c r="AH5628">
        <v>5627</v>
      </c>
      <c r="AI5628">
        <v>3181.7067215311768</v>
      </c>
      <c r="AK5628">
        <v>5627</v>
      </c>
      <c r="AL5628">
        <v>0.17883568396817173</v>
      </c>
      <c r="AN5628">
        <v>5627</v>
      </c>
      <c r="AO5628">
        <v>0.31411743176430112</v>
      </c>
    </row>
    <row r="5629" spans="31:41" x14ac:dyDescent="0.25">
      <c r="AE5629">
        <v>5628</v>
      </c>
      <c r="AF5629" s="1">
        <v>3.1948880452182138E-2</v>
      </c>
      <c r="AH5629">
        <v>5628</v>
      </c>
      <c r="AI5629">
        <v>5181.088277884819</v>
      </c>
      <c r="AK5629">
        <v>5628</v>
      </c>
      <c r="AL5629">
        <v>0.20027997844004211</v>
      </c>
      <c r="AN5629">
        <v>5628</v>
      </c>
      <c r="AO5629">
        <v>0.44011204298658091</v>
      </c>
    </row>
    <row r="5630" spans="31:41" x14ac:dyDescent="0.25">
      <c r="AE5630">
        <v>5629</v>
      </c>
      <c r="AF5630" s="1">
        <v>2.9571937882129085E-2</v>
      </c>
      <c r="AH5630">
        <v>5629</v>
      </c>
      <c r="AI5630">
        <v>4912.3197409744016</v>
      </c>
      <c r="AK5630">
        <v>5629</v>
      </c>
      <c r="AL5630">
        <v>0.24557923273963037</v>
      </c>
      <c r="AN5630">
        <v>5629</v>
      </c>
      <c r="AO5630">
        <v>0.38151329630628933</v>
      </c>
    </row>
    <row r="5631" spans="31:41" x14ac:dyDescent="0.25">
      <c r="AE5631">
        <v>5630</v>
      </c>
      <c r="AF5631" s="1">
        <v>3.6543896929401853E-2</v>
      </c>
      <c r="AH5631">
        <v>5630</v>
      </c>
      <c r="AI5631">
        <v>4606.5560518517068</v>
      </c>
      <c r="AK5631">
        <v>5630</v>
      </c>
      <c r="AL5631">
        <v>0.14276441337750084</v>
      </c>
      <c r="AN5631">
        <v>5630</v>
      </c>
      <c r="AO5631">
        <v>0.38434551343656209</v>
      </c>
    </row>
    <row r="5632" spans="31:41" x14ac:dyDescent="0.25">
      <c r="AE5632">
        <v>5631</v>
      </c>
      <c r="AF5632" s="1">
        <v>2.9604000934247088E-2</v>
      </c>
      <c r="AH5632">
        <v>5631</v>
      </c>
      <c r="AI5632">
        <v>3117.2368513083638</v>
      </c>
      <c r="AK5632">
        <v>5631</v>
      </c>
      <c r="AL5632">
        <v>0.18059224043284183</v>
      </c>
      <c r="AN5632">
        <v>5631</v>
      </c>
      <c r="AO5632">
        <v>0.38424586871958416</v>
      </c>
    </row>
    <row r="5633" spans="31:41" x14ac:dyDescent="0.25">
      <c r="AE5633">
        <v>5632</v>
      </c>
      <c r="AF5633" s="1">
        <v>2.9709756837653867E-2</v>
      </c>
      <c r="AH5633">
        <v>5632</v>
      </c>
      <c r="AI5633">
        <v>5245.0964861927669</v>
      </c>
      <c r="AK5633">
        <v>5632</v>
      </c>
      <c r="AL5633">
        <v>0.25000757883434899</v>
      </c>
      <c r="AN5633">
        <v>5632</v>
      </c>
      <c r="AO5633">
        <v>0.3665990615688195</v>
      </c>
    </row>
    <row r="5634" spans="31:41" x14ac:dyDescent="0.25">
      <c r="AE5634">
        <v>5633</v>
      </c>
      <c r="AF5634" s="1">
        <v>2.7925891693763027E-2</v>
      </c>
      <c r="AH5634">
        <v>5633</v>
      </c>
      <c r="AI5634">
        <v>1366.1199183262688</v>
      </c>
      <c r="AK5634">
        <v>5633</v>
      </c>
      <c r="AL5634">
        <v>0.17550416860195617</v>
      </c>
      <c r="AN5634">
        <v>5633</v>
      </c>
      <c r="AO5634">
        <v>0.42778455339928434</v>
      </c>
    </row>
    <row r="5635" spans="31:41" x14ac:dyDescent="0.25">
      <c r="AE5635">
        <v>5634</v>
      </c>
      <c r="AF5635" s="1">
        <v>3.191597901035248E-2</v>
      </c>
      <c r="AH5635">
        <v>5634</v>
      </c>
      <c r="AI5635">
        <v>4721.3437524652036</v>
      </c>
      <c r="AK5635">
        <v>5634</v>
      </c>
      <c r="AL5635">
        <v>0.22808505598086573</v>
      </c>
      <c r="AN5635">
        <v>5634</v>
      </c>
      <c r="AO5635">
        <v>0.30068326543846857</v>
      </c>
    </row>
    <row r="5636" spans="31:41" x14ac:dyDescent="0.25">
      <c r="AE5636">
        <v>5635</v>
      </c>
      <c r="AF5636" s="1">
        <v>2.7751167749039629E-2</v>
      </c>
      <c r="AH5636">
        <v>5635</v>
      </c>
      <c r="AI5636">
        <v>3107.5408257000436</v>
      </c>
      <c r="AK5636">
        <v>5635</v>
      </c>
      <c r="AL5636">
        <v>0.18332257658595255</v>
      </c>
      <c r="AN5636">
        <v>5635</v>
      </c>
      <c r="AO5636">
        <v>0.41496272388059446</v>
      </c>
    </row>
    <row r="5637" spans="31:41" x14ac:dyDescent="0.25">
      <c r="AE5637">
        <v>5636</v>
      </c>
      <c r="AF5637" s="1">
        <v>3.0331719252957745E-2</v>
      </c>
      <c r="AH5637">
        <v>5636</v>
      </c>
      <c r="AI5637">
        <v>2742.2385981477519</v>
      </c>
      <c r="AK5637">
        <v>5636</v>
      </c>
      <c r="AL5637">
        <v>0.19393415788504811</v>
      </c>
      <c r="AN5637">
        <v>5636</v>
      </c>
      <c r="AO5637">
        <v>0.32445812060659152</v>
      </c>
    </row>
    <row r="5638" spans="31:41" x14ac:dyDescent="0.25">
      <c r="AE5638">
        <v>5637</v>
      </c>
      <c r="AF5638" s="1">
        <v>3.5218419161107795E-2</v>
      </c>
      <c r="AH5638">
        <v>5637</v>
      </c>
      <c r="AI5638">
        <v>6295.7620405021398</v>
      </c>
      <c r="AK5638">
        <v>5637</v>
      </c>
      <c r="AL5638">
        <v>0.20285440588717113</v>
      </c>
      <c r="AN5638">
        <v>5637</v>
      </c>
      <c r="AO5638">
        <v>0.36863008687200693</v>
      </c>
    </row>
    <row r="5639" spans="31:41" x14ac:dyDescent="0.25">
      <c r="AE5639">
        <v>5638</v>
      </c>
      <c r="AF5639" s="1">
        <v>3.1252035829689495E-2</v>
      </c>
      <c r="AH5639">
        <v>5638</v>
      </c>
      <c r="AI5639">
        <v>3878.8550410480702</v>
      </c>
      <c r="AK5639">
        <v>5638</v>
      </c>
      <c r="AL5639">
        <v>0.25617522037235135</v>
      </c>
      <c r="AN5639">
        <v>5638</v>
      </c>
      <c r="AO5639">
        <v>0.33746982670727843</v>
      </c>
    </row>
    <row r="5640" spans="31:41" x14ac:dyDescent="0.25">
      <c r="AE5640">
        <v>5639</v>
      </c>
      <c r="AF5640" s="1">
        <v>3.4786597139076836E-2</v>
      </c>
      <c r="AH5640">
        <v>5639</v>
      </c>
      <c r="AI5640">
        <v>1775.746689470649</v>
      </c>
      <c r="AK5640">
        <v>5639</v>
      </c>
      <c r="AL5640">
        <v>0.14198255541957669</v>
      </c>
      <c r="AN5640">
        <v>5639</v>
      </c>
      <c r="AO5640">
        <v>0.3492987014545445</v>
      </c>
    </row>
    <row r="5641" spans="31:41" x14ac:dyDescent="0.25">
      <c r="AE5641">
        <v>5640</v>
      </c>
      <c r="AF5641" s="1">
        <v>3.0013675496500802E-2</v>
      </c>
      <c r="AH5641">
        <v>5640</v>
      </c>
      <c r="AI5641">
        <v>3631.9920966909594</v>
      </c>
      <c r="AK5641">
        <v>5640</v>
      </c>
      <c r="AL5641">
        <v>9.4755379776475412E-2</v>
      </c>
      <c r="AN5641">
        <v>5640</v>
      </c>
      <c r="AO5641">
        <v>0.4311698625629542</v>
      </c>
    </row>
    <row r="5642" spans="31:41" x14ac:dyDescent="0.25">
      <c r="AE5642">
        <v>5641</v>
      </c>
      <c r="AF5642" s="1">
        <v>2.8092721825490052E-2</v>
      </c>
      <c r="AH5642">
        <v>5641</v>
      </c>
      <c r="AI5642">
        <v>2638.721628854129</v>
      </c>
      <c r="AK5642">
        <v>5641</v>
      </c>
      <c r="AL5642">
        <v>0.24340050652612566</v>
      </c>
      <c r="AN5642">
        <v>5641</v>
      </c>
      <c r="AO5642">
        <v>0.43121101171409509</v>
      </c>
    </row>
    <row r="5643" spans="31:41" x14ac:dyDescent="0.25">
      <c r="AE5643">
        <v>5642</v>
      </c>
      <c r="AF5643" s="1">
        <v>2.7620913000853786E-2</v>
      </c>
      <c r="AH5643">
        <v>5642</v>
      </c>
      <c r="AI5643">
        <v>4002.5163664663705</v>
      </c>
      <c r="AK5643">
        <v>5642</v>
      </c>
      <c r="AL5643">
        <v>0.1310479050379546</v>
      </c>
      <c r="AN5643">
        <v>5642</v>
      </c>
      <c r="AO5643">
        <v>0.33555208581827461</v>
      </c>
    </row>
    <row r="5644" spans="31:41" x14ac:dyDescent="0.25">
      <c r="AE5644">
        <v>5643</v>
      </c>
      <c r="AF5644" s="1">
        <v>3.3693892683586135E-2</v>
      </c>
      <c r="AH5644">
        <v>5643</v>
      </c>
      <c r="AI5644">
        <v>640.6531731135675</v>
      </c>
      <c r="AK5644">
        <v>5643</v>
      </c>
      <c r="AL5644">
        <v>0.1587826122893754</v>
      </c>
      <c r="AN5644">
        <v>5643</v>
      </c>
      <c r="AO5644">
        <v>0.48867572756036454</v>
      </c>
    </row>
    <row r="5645" spans="31:41" x14ac:dyDescent="0.25">
      <c r="AE5645">
        <v>5644</v>
      </c>
      <c r="AF5645" s="1">
        <v>3.4579679199669089E-2</v>
      </c>
      <c r="AH5645">
        <v>5644</v>
      </c>
      <c r="AI5645">
        <v>4763.9295301565198</v>
      </c>
      <c r="AK5645">
        <v>5644</v>
      </c>
      <c r="AL5645">
        <v>0.17292486224872178</v>
      </c>
      <c r="AN5645">
        <v>5644</v>
      </c>
      <c r="AO5645">
        <v>0.40302382606314396</v>
      </c>
    </row>
    <row r="5646" spans="31:41" x14ac:dyDescent="0.25">
      <c r="AE5646">
        <v>5645</v>
      </c>
      <c r="AF5646" s="1">
        <v>2.5706881365204381E-2</v>
      </c>
      <c r="AH5646">
        <v>5645</v>
      </c>
      <c r="AI5646">
        <v>285.36264682879164</v>
      </c>
      <c r="AK5646">
        <v>5645</v>
      </c>
      <c r="AL5646">
        <v>0.15384885196193801</v>
      </c>
      <c r="AN5646">
        <v>5645</v>
      </c>
      <c r="AO5646">
        <v>0.35330773148470584</v>
      </c>
    </row>
    <row r="5647" spans="31:41" x14ac:dyDescent="0.25">
      <c r="AE5647">
        <v>5646</v>
      </c>
      <c r="AF5647" s="1">
        <v>2.8302164637465488E-2</v>
      </c>
      <c r="AH5647">
        <v>5646</v>
      </c>
      <c r="AI5647">
        <v>6497.7010760414296</v>
      </c>
      <c r="AK5647">
        <v>5646</v>
      </c>
      <c r="AL5647">
        <v>0.22497049818837986</v>
      </c>
      <c r="AN5647">
        <v>5646</v>
      </c>
      <c r="AO5647">
        <v>0.34354561885713752</v>
      </c>
    </row>
    <row r="5648" spans="31:41" x14ac:dyDescent="0.25">
      <c r="AE5648">
        <v>5647</v>
      </c>
      <c r="AF5648" s="1">
        <v>3.2460057563721945E-2</v>
      </c>
      <c r="AH5648">
        <v>5647</v>
      </c>
      <c r="AI5648">
        <v>3265.5363473722145</v>
      </c>
      <c r="AK5648">
        <v>5647</v>
      </c>
      <c r="AL5648">
        <v>0.18275425568292775</v>
      </c>
      <c r="AN5648">
        <v>5647</v>
      </c>
      <c r="AO5648">
        <v>0.34742637402740328</v>
      </c>
    </row>
    <row r="5649" spans="31:41" x14ac:dyDescent="0.25">
      <c r="AE5649">
        <v>5648</v>
      </c>
      <c r="AF5649" s="1">
        <v>3.1234703366293859E-2</v>
      </c>
      <c r="AH5649">
        <v>5648</v>
      </c>
      <c r="AI5649">
        <v>35481.089780709794</v>
      </c>
      <c r="AK5649">
        <v>5648</v>
      </c>
      <c r="AL5649">
        <v>0.13345109435726857</v>
      </c>
      <c r="AN5649">
        <v>5648</v>
      </c>
      <c r="AO5649">
        <v>0.42194296994029301</v>
      </c>
    </row>
    <row r="5650" spans="31:41" x14ac:dyDescent="0.25">
      <c r="AE5650">
        <v>5649</v>
      </c>
      <c r="AF5650" s="1">
        <v>3.2764563161523652E-2</v>
      </c>
      <c r="AH5650">
        <v>5649</v>
      </c>
      <c r="AI5650">
        <v>1139.9929110875635</v>
      </c>
      <c r="AK5650">
        <v>5649</v>
      </c>
      <c r="AL5650">
        <v>0.11455078194641816</v>
      </c>
      <c r="AN5650">
        <v>5649</v>
      </c>
      <c r="AO5650">
        <v>0.35891258167915235</v>
      </c>
    </row>
    <row r="5651" spans="31:41" x14ac:dyDescent="0.25">
      <c r="AE5651">
        <v>5650</v>
      </c>
      <c r="AF5651" s="1">
        <v>2.7549276114959831E-2</v>
      </c>
      <c r="AH5651">
        <v>5650</v>
      </c>
      <c r="AI5651">
        <v>682.36255542425044</v>
      </c>
      <c r="AK5651">
        <v>5650</v>
      </c>
      <c r="AL5651">
        <v>0.15838886134186708</v>
      </c>
      <c r="AN5651">
        <v>5650</v>
      </c>
      <c r="AO5651">
        <v>0.33757177175872788</v>
      </c>
    </row>
    <row r="5652" spans="31:41" x14ac:dyDescent="0.25">
      <c r="AE5652">
        <v>5651</v>
      </c>
      <c r="AF5652" s="1">
        <v>3.0587567593574505E-2</v>
      </c>
      <c r="AH5652">
        <v>5651</v>
      </c>
      <c r="AI5652">
        <v>1400.5409893196004</v>
      </c>
      <c r="AK5652">
        <v>5651</v>
      </c>
      <c r="AL5652">
        <v>0.13899297869520066</v>
      </c>
      <c r="AN5652">
        <v>5651</v>
      </c>
      <c r="AO5652">
        <v>0.41785768888467595</v>
      </c>
    </row>
    <row r="5653" spans="31:41" x14ac:dyDescent="0.25">
      <c r="AE5653">
        <v>5652</v>
      </c>
      <c r="AF5653" s="1">
        <v>2.6333828049129648E-2</v>
      </c>
      <c r="AH5653">
        <v>5652</v>
      </c>
      <c r="AI5653">
        <v>8994.8190027737346</v>
      </c>
      <c r="AK5653">
        <v>5652</v>
      </c>
      <c r="AL5653">
        <v>0.16537169060971929</v>
      </c>
      <c r="AN5653">
        <v>5652</v>
      </c>
      <c r="AO5653">
        <v>0.39245921832247566</v>
      </c>
    </row>
    <row r="5654" spans="31:41" x14ac:dyDescent="0.25">
      <c r="AE5654">
        <v>5653</v>
      </c>
      <c r="AF5654" s="1">
        <v>3.6125320303614705E-2</v>
      </c>
      <c r="AH5654">
        <v>5653</v>
      </c>
      <c r="AI5654">
        <v>9550.1178062922681</v>
      </c>
      <c r="AK5654">
        <v>5653</v>
      </c>
      <c r="AL5654">
        <v>0.22478488964968615</v>
      </c>
      <c r="AN5654">
        <v>5653</v>
      </c>
      <c r="AO5654">
        <v>0.38083419873131796</v>
      </c>
    </row>
    <row r="5655" spans="31:41" x14ac:dyDescent="0.25">
      <c r="AE5655">
        <v>5654</v>
      </c>
      <c r="AF5655" s="1">
        <v>3.1293971738743487E-2</v>
      </c>
      <c r="AH5655">
        <v>5654</v>
      </c>
      <c r="AI5655">
        <v>1974.8614596868995</v>
      </c>
      <c r="AK5655">
        <v>5654</v>
      </c>
      <c r="AL5655">
        <v>0.27484407485664608</v>
      </c>
      <c r="AN5655">
        <v>5654</v>
      </c>
      <c r="AO5655">
        <v>0.38341522966923497</v>
      </c>
    </row>
    <row r="5656" spans="31:41" x14ac:dyDescent="0.25">
      <c r="AE5656">
        <v>5655</v>
      </c>
      <c r="AF5656" s="1">
        <v>3.2478943164206076E-2</v>
      </c>
      <c r="AH5656">
        <v>5655</v>
      </c>
      <c r="AI5656">
        <v>8195.6753355613</v>
      </c>
      <c r="AK5656">
        <v>5655</v>
      </c>
      <c r="AL5656">
        <v>0.3031842694858411</v>
      </c>
      <c r="AN5656">
        <v>5655</v>
      </c>
      <c r="AO5656">
        <v>0.46813580246011333</v>
      </c>
    </row>
    <row r="5657" spans="31:41" x14ac:dyDescent="0.25">
      <c r="AE5657">
        <v>5656</v>
      </c>
      <c r="AF5657" s="1">
        <v>3.4280227841476441E-2</v>
      </c>
      <c r="AH5657">
        <v>5656</v>
      </c>
      <c r="AI5657">
        <v>636.09978885586679</v>
      </c>
      <c r="AK5657">
        <v>5656</v>
      </c>
      <c r="AL5657">
        <v>0.16541645910777569</v>
      </c>
      <c r="AN5657">
        <v>5656</v>
      </c>
      <c r="AO5657">
        <v>0.42716804674561398</v>
      </c>
    </row>
    <row r="5658" spans="31:41" x14ac:dyDescent="0.25">
      <c r="AE5658">
        <v>5657</v>
      </c>
      <c r="AF5658" s="1">
        <v>2.7047927750594836E-2</v>
      </c>
      <c r="AH5658">
        <v>5657</v>
      </c>
      <c r="AI5658">
        <v>12854.749930871334</v>
      </c>
      <c r="AK5658">
        <v>5657</v>
      </c>
      <c r="AL5658">
        <v>0.19465540675339474</v>
      </c>
      <c r="AN5658">
        <v>5657</v>
      </c>
      <c r="AO5658">
        <v>0.39346767611404831</v>
      </c>
    </row>
    <row r="5659" spans="31:41" x14ac:dyDescent="0.25">
      <c r="AE5659">
        <v>5658</v>
      </c>
      <c r="AF5659" s="1">
        <v>2.4067139138199023E-2</v>
      </c>
      <c r="AH5659">
        <v>5658</v>
      </c>
      <c r="AI5659">
        <v>13086.401904160357</v>
      </c>
      <c r="AK5659">
        <v>5658</v>
      </c>
      <c r="AL5659">
        <v>0.15186888414875266</v>
      </c>
      <c r="AN5659">
        <v>5658</v>
      </c>
      <c r="AO5659">
        <v>0.38706027127309889</v>
      </c>
    </row>
    <row r="5660" spans="31:41" x14ac:dyDescent="0.25">
      <c r="AE5660">
        <v>5659</v>
      </c>
      <c r="AF5660" s="1">
        <v>2.6285183895354169E-2</v>
      </c>
      <c r="AH5660">
        <v>5659</v>
      </c>
      <c r="AI5660">
        <v>517.78848704286679</v>
      </c>
      <c r="AK5660">
        <v>5659</v>
      </c>
      <c r="AL5660">
        <v>0.24058078769179123</v>
      </c>
      <c r="AN5660">
        <v>5659</v>
      </c>
      <c r="AO5660">
        <v>0.4236853840970779</v>
      </c>
    </row>
    <row r="5661" spans="31:41" x14ac:dyDescent="0.25">
      <c r="AE5661">
        <v>5660</v>
      </c>
      <c r="AF5661" s="1">
        <v>3.4363319885912347E-2</v>
      </c>
      <c r="AH5661">
        <v>5660</v>
      </c>
      <c r="AI5661">
        <v>4660.5394965178857</v>
      </c>
      <c r="AK5661">
        <v>5660</v>
      </c>
      <c r="AL5661">
        <v>0.21737516688310421</v>
      </c>
      <c r="AN5661">
        <v>5660</v>
      </c>
      <c r="AO5661">
        <v>0.3909772177395644</v>
      </c>
    </row>
    <row r="5662" spans="31:41" x14ac:dyDescent="0.25">
      <c r="AE5662">
        <v>5661</v>
      </c>
      <c r="AF5662" s="1">
        <v>3.051771631692346E-2</v>
      </c>
      <c r="AH5662">
        <v>5661</v>
      </c>
      <c r="AI5662">
        <v>3621.2707033682677</v>
      </c>
      <c r="AK5662">
        <v>5661</v>
      </c>
      <c r="AL5662">
        <v>0.16510518706048344</v>
      </c>
      <c r="AN5662">
        <v>5661</v>
      </c>
      <c r="AO5662">
        <v>0.37265881451903604</v>
      </c>
    </row>
    <row r="5663" spans="31:41" x14ac:dyDescent="0.25">
      <c r="AE5663">
        <v>5662</v>
      </c>
      <c r="AF5663" s="1">
        <v>2.5579230661009422E-2</v>
      </c>
      <c r="AH5663">
        <v>5662</v>
      </c>
      <c r="AI5663">
        <v>13506.932838782903</v>
      </c>
      <c r="AK5663">
        <v>5662</v>
      </c>
      <c r="AL5663">
        <v>0.20613872532160804</v>
      </c>
      <c r="AN5663">
        <v>5662</v>
      </c>
      <c r="AO5663">
        <v>0.34159556027313787</v>
      </c>
    </row>
    <row r="5664" spans="31:41" x14ac:dyDescent="0.25">
      <c r="AE5664">
        <v>5663</v>
      </c>
      <c r="AF5664" s="1">
        <v>3.0355405967922966E-2</v>
      </c>
      <c r="AH5664">
        <v>5663</v>
      </c>
      <c r="AI5664">
        <v>9243.5245824179146</v>
      </c>
      <c r="AK5664">
        <v>5663</v>
      </c>
      <c r="AL5664">
        <v>0.25036844190078711</v>
      </c>
      <c r="AN5664">
        <v>5663</v>
      </c>
      <c r="AO5664">
        <v>0.35643457929143768</v>
      </c>
    </row>
    <row r="5665" spans="31:41" x14ac:dyDescent="0.25">
      <c r="AE5665">
        <v>5664</v>
      </c>
      <c r="AF5665" s="1">
        <v>3.2156930098223846E-2</v>
      </c>
      <c r="AH5665">
        <v>5664</v>
      </c>
      <c r="AI5665">
        <v>1525.7545952997302</v>
      </c>
      <c r="AK5665">
        <v>5664</v>
      </c>
      <c r="AL5665">
        <v>0.22526805321167279</v>
      </c>
      <c r="AN5665">
        <v>5664</v>
      </c>
      <c r="AO5665">
        <v>0.50980218889627471</v>
      </c>
    </row>
    <row r="5666" spans="31:41" x14ac:dyDescent="0.25">
      <c r="AE5666">
        <v>5665</v>
      </c>
      <c r="AF5666" s="1">
        <v>2.6971106591745508E-2</v>
      </c>
      <c r="AH5666">
        <v>5665</v>
      </c>
      <c r="AI5666">
        <v>3058.5380637831131</v>
      </c>
      <c r="AK5666">
        <v>5665</v>
      </c>
      <c r="AL5666">
        <v>0.25203656924025297</v>
      </c>
      <c r="AN5666">
        <v>5665</v>
      </c>
      <c r="AO5666">
        <v>0.41177328131871299</v>
      </c>
    </row>
    <row r="5667" spans="31:41" x14ac:dyDescent="0.25">
      <c r="AE5667">
        <v>5666</v>
      </c>
      <c r="AF5667" s="1">
        <v>2.9544841219132145E-2</v>
      </c>
      <c r="AH5667">
        <v>5666</v>
      </c>
      <c r="AI5667">
        <v>2868.7314585449076</v>
      </c>
      <c r="AK5667">
        <v>5666</v>
      </c>
      <c r="AL5667">
        <v>0.22307836427532185</v>
      </c>
      <c r="AN5667">
        <v>5666</v>
      </c>
      <c r="AO5667">
        <v>0.34760541177121684</v>
      </c>
    </row>
    <row r="5668" spans="31:41" x14ac:dyDescent="0.25">
      <c r="AE5668">
        <v>5667</v>
      </c>
      <c r="AF5668" s="1">
        <v>3.1737699016118892E-2</v>
      </c>
      <c r="AH5668">
        <v>5667</v>
      </c>
      <c r="AI5668">
        <v>9090.061191580693</v>
      </c>
      <c r="AK5668">
        <v>5667</v>
      </c>
      <c r="AL5668">
        <v>0.17982356073664668</v>
      </c>
      <c r="AN5668">
        <v>5667</v>
      </c>
      <c r="AO5668">
        <v>0.40446088148067749</v>
      </c>
    </row>
    <row r="5669" spans="31:41" x14ac:dyDescent="0.25">
      <c r="AE5669">
        <v>5668</v>
      </c>
      <c r="AF5669" s="1">
        <v>2.4418461591525498E-2</v>
      </c>
      <c r="AH5669">
        <v>5668</v>
      </c>
      <c r="AI5669">
        <v>5700.8304508244164</v>
      </c>
      <c r="AK5669">
        <v>5668</v>
      </c>
      <c r="AL5669">
        <v>0.21557093981007913</v>
      </c>
      <c r="AN5669">
        <v>5668</v>
      </c>
      <c r="AO5669">
        <v>0.49637828212689861</v>
      </c>
    </row>
    <row r="5670" spans="31:41" x14ac:dyDescent="0.25">
      <c r="AE5670">
        <v>5669</v>
      </c>
      <c r="AF5670" s="1">
        <v>3.3191523941502377E-2</v>
      </c>
      <c r="AH5670">
        <v>5669</v>
      </c>
      <c r="AI5670">
        <v>46390.480835721784</v>
      </c>
      <c r="AK5670">
        <v>5669</v>
      </c>
      <c r="AL5670">
        <v>0.18115566423792009</v>
      </c>
      <c r="AN5670">
        <v>5669</v>
      </c>
      <c r="AO5670">
        <v>0.34839484454420855</v>
      </c>
    </row>
    <row r="5671" spans="31:41" x14ac:dyDescent="0.25">
      <c r="AE5671">
        <v>5670</v>
      </c>
      <c r="AF5671" s="1">
        <v>3.0765807317588045E-2</v>
      </c>
      <c r="AH5671">
        <v>5670</v>
      </c>
      <c r="AI5671">
        <v>1270.3558164206634</v>
      </c>
      <c r="AK5671">
        <v>5670</v>
      </c>
      <c r="AL5671">
        <v>0.22304878745694592</v>
      </c>
      <c r="AN5671">
        <v>5670</v>
      </c>
      <c r="AO5671">
        <v>0.43236083116009127</v>
      </c>
    </row>
    <row r="5672" spans="31:41" x14ac:dyDescent="0.25">
      <c r="AE5672">
        <v>5671</v>
      </c>
      <c r="AF5672" s="1">
        <v>2.8355361785841637E-2</v>
      </c>
      <c r="AH5672">
        <v>5671</v>
      </c>
      <c r="AI5672">
        <v>10573.61379890211</v>
      </c>
      <c r="AK5672">
        <v>5671</v>
      </c>
      <c r="AL5672">
        <v>0.17619625200691766</v>
      </c>
      <c r="AN5672">
        <v>5671</v>
      </c>
      <c r="AO5672">
        <v>0.41574705625484043</v>
      </c>
    </row>
    <row r="5673" spans="31:41" x14ac:dyDescent="0.25">
      <c r="AE5673">
        <v>5672</v>
      </c>
      <c r="AF5673" s="1">
        <v>3.3294765588300912E-2</v>
      </c>
      <c r="AH5673">
        <v>5672</v>
      </c>
      <c r="AI5673">
        <v>1527.6107917562347</v>
      </c>
      <c r="AK5673">
        <v>5672</v>
      </c>
      <c r="AL5673">
        <v>0.16783104713706337</v>
      </c>
      <c r="AN5673">
        <v>5672</v>
      </c>
      <c r="AO5673">
        <v>0.37246445679193058</v>
      </c>
    </row>
    <row r="5674" spans="31:41" x14ac:dyDescent="0.25">
      <c r="AE5674">
        <v>5673</v>
      </c>
      <c r="AF5674" s="1">
        <v>2.6832115158412773E-2</v>
      </c>
      <c r="AH5674">
        <v>5673</v>
      </c>
      <c r="AI5674">
        <v>4699.0290399670848</v>
      </c>
      <c r="AK5674">
        <v>5673</v>
      </c>
      <c r="AL5674">
        <v>0.19288417761856602</v>
      </c>
      <c r="AN5674">
        <v>5673</v>
      </c>
      <c r="AO5674">
        <v>0.32586345357705687</v>
      </c>
    </row>
    <row r="5675" spans="31:41" x14ac:dyDescent="0.25">
      <c r="AE5675">
        <v>5674</v>
      </c>
      <c r="AF5675" s="1">
        <v>3.4099404388828525E-2</v>
      </c>
      <c r="AH5675">
        <v>5674</v>
      </c>
      <c r="AI5675">
        <v>3984.4595495169792</v>
      </c>
      <c r="AK5675">
        <v>5674</v>
      </c>
      <c r="AL5675">
        <v>0.23398934067826319</v>
      </c>
      <c r="AN5675">
        <v>5674</v>
      </c>
      <c r="AO5675">
        <v>0.3803515581796052</v>
      </c>
    </row>
    <row r="5676" spans="31:41" x14ac:dyDescent="0.25">
      <c r="AE5676">
        <v>5675</v>
      </c>
      <c r="AF5676" s="1">
        <v>2.9825564111888081E-2</v>
      </c>
      <c r="AH5676">
        <v>5675</v>
      </c>
      <c r="AI5676">
        <v>2851.856751071959</v>
      </c>
      <c r="AK5676">
        <v>5675</v>
      </c>
      <c r="AL5676">
        <v>0.18765027469060652</v>
      </c>
      <c r="AN5676">
        <v>5675</v>
      </c>
      <c r="AO5676">
        <v>0.36774583039699665</v>
      </c>
    </row>
    <row r="5677" spans="31:41" x14ac:dyDescent="0.25">
      <c r="AE5677">
        <v>5676</v>
      </c>
      <c r="AF5677" s="1">
        <v>3.1216434561140316E-2</v>
      </c>
      <c r="AH5677">
        <v>5676</v>
      </c>
      <c r="AI5677">
        <v>5458.3278973443294</v>
      </c>
      <c r="AK5677">
        <v>5676</v>
      </c>
      <c r="AL5677">
        <v>0.20025155779775702</v>
      </c>
      <c r="AN5677">
        <v>5676</v>
      </c>
      <c r="AO5677">
        <v>0.31127276674447169</v>
      </c>
    </row>
    <row r="5678" spans="31:41" x14ac:dyDescent="0.25">
      <c r="AE5678">
        <v>5677</v>
      </c>
      <c r="AF5678" s="1">
        <v>2.6785848597122186E-2</v>
      </c>
      <c r="AH5678">
        <v>5677</v>
      </c>
      <c r="AI5678">
        <v>2557.9766274775884</v>
      </c>
      <c r="AK5678">
        <v>5677</v>
      </c>
      <c r="AL5678">
        <v>0.25830390512228163</v>
      </c>
      <c r="AN5678">
        <v>5677</v>
      </c>
      <c r="AO5678">
        <v>0.43988556801352902</v>
      </c>
    </row>
    <row r="5679" spans="31:41" x14ac:dyDescent="0.25">
      <c r="AE5679">
        <v>5678</v>
      </c>
      <c r="AF5679" s="1">
        <v>2.6467991351274645E-2</v>
      </c>
      <c r="AH5679">
        <v>5678</v>
      </c>
      <c r="AI5679">
        <v>7227.4591192424095</v>
      </c>
      <c r="AK5679">
        <v>5678</v>
      </c>
      <c r="AL5679">
        <v>0.20888654151239766</v>
      </c>
      <c r="AN5679">
        <v>5678</v>
      </c>
      <c r="AO5679">
        <v>0.28420227093547357</v>
      </c>
    </row>
    <row r="5680" spans="31:41" x14ac:dyDescent="0.25">
      <c r="AE5680">
        <v>5679</v>
      </c>
      <c r="AF5680" s="1">
        <v>3.5699495120098845E-2</v>
      </c>
      <c r="AH5680">
        <v>5679</v>
      </c>
      <c r="AI5680">
        <v>4623.4622575447265</v>
      </c>
      <c r="AK5680">
        <v>5679</v>
      </c>
      <c r="AL5680">
        <v>0.19576474506340491</v>
      </c>
      <c r="AN5680">
        <v>5679</v>
      </c>
      <c r="AO5680">
        <v>0.4396929812047996</v>
      </c>
    </row>
    <row r="5681" spans="31:41" x14ac:dyDescent="0.25">
      <c r="AE5681">
        <v>5680</v>
      </c>
      <c r="AF5681" s="1">
        <v>3.190283128703153E-2</v>
      </c>
      <c r="AH5681">
        <v>5680</v>
      </c>
      <c r="AI5681">
        <v>17119.137884367356</v>
      </c>
      <c r="AK5681">
        <v>5680</v>
      </c>
      <c r="AL5681">
        <v>0.16699886357239646</v>
      </c>
      <c r="AN5681">
        <v>5680</v>
      </c>
      <c r="AO5681">
        <v>0.29255816395424106</v>
      </c>
    </row>
    <row r="5682" spans="31:41" x14ac:dyDescent="0.25">
      <c r="AE5682">
        <v>5681</v>
      </c>
      <c r="AF5682" s="1">
        <v>3.2416464552053714E-2</v>
      </c>
      <c r="AH5682">
        <v>5681</v>
      </c>
      <c r="AI5682">
        <v>9032.9004132868486</v>
      </c>
      <c r="AK5682">
        <v>5681</v>
      </c>
      <c r="AL5682">
        <v>0.15135142807329649</v>
      </c>
      <c r="AN5682">
        <v>5681</v>
      </c>
      <c r="AO5682">
        <v>0.44581365065568818</v>
      </c>
    </row>
    <row r="5683" spans="31:41" x14ac:dyDescent="0.25">
      <c r="AE5683">
        <v>5682</v>
      </c>
      <c r="AF5683" s="1">
        <v>2.8648719982431681E-2</v>
      </c>
      <c r="AH5683">
        <v>5682</v>
      </c>
      <c r="AI5683">
        <v>9717.0076378240356</v>
      </c>
      <c r="AK5683">
        <v>5682</v>
      </c>
      <c r="AL5683">
        <v>0.19842679380712105</v>
      </c>
      <c r="AN5683">
        <v>5682</v>
      </c>
      <c r="AO5683">
        <v>0.32960458714612823</v>
      </c>
    </row>
    <row r="5684" spans="31:41" x14ac:dyDescent="0.25">
      <c r="AE5684">
        <v>5683</v>
      </c>
      <c r="AF5684" s="1">
        <v>3.163624799099618E-2</v>
      </c>
      <c r="AH5684">
        <v>5683</v>
      </c>
      <c r="AI5684">
        <v>994.29749689190112</v>
      </c>
      <c r="AK5684">
        <v>5683</v>
      </c>
      <c r="AL5684">
        <v>0.31220841439174096</v>
      </c>
      <c r="AN5684">
        <v>5683</v>
      </c>
      <c r="AO5684">
        <v>0.46151644916148959</v>
      </c>
    </row>
    <row r="5685" spans="31:41" x14ac:dyDescent="0.25">
      <c r="AE5685">
        <v>5684</v>
      </c>
      <c r="AF5685" s="1">
        <v>2.7893640971705214E-2</v>
      </c>
      <c r="AH5685">
        <v>5684</v>
      </c>
      <c r="AI5685">
        <v>10820.460071568892</v>
      </c>
      <c r="AK5685">
        <v>5684</v>
      </c>
      <c r="AL5685">
        <v>0.14823278662679024</v>
      </c>
      <c r="AN5685">
        <v>5684</v>
      </c>
      <c r="AO5685">
        <v>0.38948054916278441</v>
      </c>
    </row>
    <row r="5686" spans="31:41" x14ac:dyDescent="0.25">
      <c r="AE5686">
        <v>5685</v>
      </c>
      <c r="AF5686" s="1">
        <v>2.6713207162361474E-2</v>
      </c>
      <c r="AH5686">
        <v>5685</v>
      </c>
      <c r="AI5686">
        <v>35234.805632240103</v>
      </c>
      <c r="AK5686">
        <v>5685</v>
      </c>
      <c r="AL5686">
        <v>0.23325036114760131</v>
      </c>
      <c r="AN5686">
        <v>5685</v>
      </c>
      <c r="AO5686">
        <v>0.4421412146001894</v>
      </c>
    </row>
    <row r="5687" spans="31:41" x14ac:dyDescent="0.25">
      <c r="AE5687">
        <v>5686</v>
      </c>
      <c r="AF5687" s="1">
        <v>2.9078201531416603E-2</v>
      </c>
      <c r="AH5687">
        <v>5686</v>
      </c>
      <c r="AI5687">
        <v>1671.7357024730554</v>
      </c>
      <c r="AK5687">
        <v>5686</v>
      </c>
      <c r="AL5687">
        <v>0.11148030197298399</v>
      </c>
      <c r="AN5687">
        <v>5686</v>
      </c>
      <c r="AO5687">
        <v>0.41915590056461205</v>
      </c>
    </row>
    <row r="5688" spans="31:41" x14ac:dyDescent="0.25">
      <c r="AE5688">
        <v>5687</v>
      </c>
      <c r="AF5688" s="1">
        <v>3.0456096212139627E-2</v>
      </c>
      <c r="AH5688">
        <v>5687</v>
      </c>
      <c r="AI5688">
        <v>10567.841385411937</v>
      </c>
      <c r="AK5688">
        <v>5687</v>
      </c>
      <c r="AL5688">
        <v>0.29383096899232763</v>
      </c>
      <c r="AN5688">
        <v>5687</v>
      </c>
      <c r="AO5688">
        <v>0.48523718236965785</v>
      </c>
    </row>
    <row r="5689" spans="31:41" x14ac:dyDescent="0.25">
      <c r="AE5689">
        <v>5688</v>
      </c>
      <c r="AF5689" s="1">
        <v>3.238922156192281E-2</v>
      </c>
      <c r="AH5689">
        <v>5688</v>
      </c>
      <c r="AI5689">
        <v>14505.765074330193</v>
      </c>
      <c r="AK5689">
        <v>5688</v>
      </c>
      <c r="AL5689">
        <v>0.19522879367560542</v>
      </c>
      <c r="AN5689">
        <v>5688</v>
      </c>
      <c r="AO5689">
        <v>0.4263626509432582</v>
      </c>
    </row>
    <row r="5690" spans="31:41" x14ac:dyDescent="0.25">
      <c r="AE5690">
        <v>5689</v>
      </c>
      <c r="AF5690" s="1">
        <v>2.6937695164664488E-2</v>
      </c>
      <c r="AH5690">
        <v>5689</v>
      </c>
      <c r="AI5690">
        <v>10129.621648063776</v>
      </c>
      <c r="AK5690">
        <v>5689</v>
      </c>
      <c r="AL5690">
        <v>0.22075785993539015</v>
      </c>
      <c r="AN5690">
        <v>5689</v>
      </c>
      <c r="AO5690">
        <v>0.39545273137036019</v>
      </c>
    </row>
    <row r="5691" spans="31:41" x14ac:dyDescent="0.25">
      <c r="AE5691">
        <v>5690</v>
      </c>
      <c r="AF5691" s="1">
        <v>3.5131103534794317E-2</v>
      </c>
      <c r="AH5691">
        <v>5690</v>
      </c>
      <c r="AI5691">
        <v>6045.5056324588531</v>
      </c>
      <c r="AK5691">
        <v>5690</v>
      </c>
      <c r="AL5691">
        <v>0.17880458735318458</v>
      </c>
      <c r="AN5691">
        <v>5690</v>
      </c>
      <c r="AO5691">
        <v>0.37072352524424068</v>
      </c>
    </row>
    <row r="5692" spans="31:41" x14ac:dyDescent="0.25">
      <c r="AE5692">
        <v>5691</v>
      </c>
      <c r="AF5692" s="1">
        <v>3.0011594457158619E-2</v>
      </c>
      <c r="AH5692">
        <v>5691</v>
      </c>
      <c r="AI5692">
        <v>6503.4722039970638</v>
      </c>
      <c r="AK5692">
        <v>5691</v>
      </c>
      <c r="AL5692">
        <v>0.16395797228863773</v>
      </c>
      <c r="AN5692">
        <v>5691</v>
      </c>
      <c r="AO5692">
        <v>0.37670143426567304</v>
      </c>
    </row>
    <row r="5693" spans="31:41" x14ac:dyDescent="0.25">
      <c r="AE5693">
        <v>5692</v>
      </c>
      <c r="AF5693" s="1">
        <v>3.02011485902558E-2</v>
      </c>
      <c r="AH5693">
        <v>5692</v>
      </c>
      <c r="AI5693">
        <v>1967.0192458376573</v>
      </c>
      <c r="AK5693">
        <v>5692</v>
      </c>
      <c r="AL5693">
        <v>0.23249371909493899</v>
      </c>
      <c r="AN5693">
        <v>5692</v>
      </c>
      <c r="AO5693">
        <v>0.31011205993416235</v>
      </c>
    </row>
    <row r="5694" spans="31:41" x14ac:dyDescent="0.25">
      <c r="AE5694">
        <v>5693</v>
      </c>
      <c r="AF5694" s="1">
        <v>2.7426999112191819E-2</v>
      </c>
      <c r="AH5694">
        <v>5693</v>
      </c>
      <c r="AI5694">
        <v>920.23576547733364</v>
      </c>
      <c r="AK5694">
        <v>5693</v>
      </c>
      <c r="AL5694">
        <v>0.28532604556831248</v>
      </c>
      <c r="AN5694">
        <v>5693</v>
      </c>
      <c r="AO5694">
        <v>0.40350318867195401</v>
      </c>
    </row>
    <row r="5695" spans="31:41" x14ac:dyDescent="0.25">
      <c r="AE5695">
        <v>5694</v>
      </c>
      <c r="AF5695" s="1">
        <v>2.7411142077949036E-2</v>
      </c>
      <c r="AH5695">
        <v>5694</v>
      </c>
      <c r="AI5695">
        <v>2067.0982175835534</v>
      </c>
      <c r="AK5695">
        <v>5694</v>
      </c>
      <c r="AL5695">
        <v>0.22149591949960046</v>
      </c>
      <c r="AN5695">
        <v>5694</v>
      </c>
      <c r="AO5695">
        <v>0.38750372437357056</v>
      </c>
    </row>
    <row r="5696" spans="31:41" x14ac:dyDescent="0.25">
      <c r="AE5696">
        <v>5695</v>
      </c>
      <c r="AF5696" s="1">
        <v>3.5558435373014508E-2</v>
      </c>
      <c r="AH5696">
        <v>5695</v>
      </c>
      <c r="AI5696">
        <v>7332.8826554624457</v>
      </c>
      <c r="AK5696">
        <v>5695</v>
      </c>
      <c r="AL5696">
        <v>0.17053824663063194</v>
      </c>
      <c r="AN5696">
        <v>5695</v>
      </c>
      <c r="AO5696">
        <v>0.4057828210426781</v>
      </c>
    </row>
    <row r="5697" spans="31:41" x14ac:dyDescent="0.25">
      <c r="AE5697">
        <v>5696</v>
      </c>
      <c r="AF5697" s="1">
        <v>3.0716752433488814E-2</v>
      </c>
      <c r="AH5697">
        <v>5696</v>
      </c>
      <c r="AI5697">
        <v>5394.0536518323806</v>
      </c>
      <c r="AK5697">
        <v>5696</v>
      </c>
      <c r="AL5697">
        <v>0.28687642140352887</v>
      </c>
      <c r="AN5697">
        <v>5696</v>
      </c>
      <c r="AO5697">
        <v>0.39478036711059078</v>
      </c>
    </row>
    <row r="5698" spans="31:41" x14ac:dyDescent="0.25">
      <c r="AE5698">
        <v>5697</v>
      </c>
      <c r="AF5698" s="1">
        <v>2.8447644684670426E-2</v>
      </c>
      <c r="AH5698">
        <v>5697</v>
      </c>
      <c r="AI5698">
        <v>12062.278761791347</v>
      </c>
      <c r="AK5698">
        <v>5697</v>
      </c>
      <c r="AL5698">
        <v>0.18967051957465833</v>
      </c>
      <c r="AN5698">
        <v>5697</v>
      </c>
      <c r="AO5698">
        <v>0.41172681866321825</v>
      </c>
    </row>
    <row r="5699" spans="31:41" x14ac:dyDescent="0.25">
      <c r="AE5699">
        <v>5698</v>
      </c>
      <c r="AF5699" s="1">
        <v>2.9474567391903683E-2</v>
      </c>
      <c r="AH5699">
        <v>5698</v>
      </c>
      <c r="AI5699">
        <v>14976.522364646871</v>
      </c>
      <c r="AK5699">
        <v>5698</v>
      </c>
      <c r="AL5699">
        <v>0.19511560723307059</v>
      </c>
      <c r="AN5699">
        <v>5698</v>
      </c>
      <c r="AO5699">
        <v>0.37505514307344301</v>
      </c>
    </row>
    <row r="5700" spans="31:41" x14ac:dyDescent="0.25">
      <c r="AE5700">
        <v>5699</v>
      </c>
      <c r="AF5700" s="1">
        <v>2.8829063353339013E-2</v>
      </c>
      <c r="AH5700">
        <v>5699</v>
      </c>
      <c r="AI5700">
        <v>4688.810151665939</v>
      </c>
      <c r="AK5700">
        <v>5699</v>
      </c>
      <c r="AL5700">
        <v>0.28172307967692978</v>
      </c>
      <c r="AN5700">
        <v>5699</v>
      </c>
      <c r="AO5700">
        <v>0.36081864869951868</v>
      </c>
    </row>
    <row r="5701" spans="31:41" x14ac:dyDescent="0.25">
      <c r="AE5701">
        <v>5700</v>
      </c>
      <c r="AF5701" s="1">
        <v>2.2923184723854906E-2</v>
      </c>
      <c r="AH5701">
        <v>5700</v>
      </c>
      <c r="AI5701">
        <v>4961.6051531344292</v>
      </c>
      <c r="AK5701">
        <v>5700</v>
      </c>
      <c r="AL5701">
        <v>0.2007080829175891</v>
      </c>
      <c r="AN5701">
        <v>5700</v>
      </c>
      <c r="AO5701">
        <v>0.38351510441038744</v>
      </c>
    </row>
    <row r="5702" spans="31:41" x14ac:dyDescent="0.25">
      <c r="AE5702">
        <v>5701</v>
      </c>
      <c r="AF5702" s="1">
        <v>2.9199579296504075E-2</v>
      </c>
      <c r="AH5702">
        <v>5701</v>
      </c>
      <c r="AI5702">
        <v>23406.884509613359</v>
      </c>
      <c r="AK5702">
        <v>5701</v>
      </c>
      <c r="AL5702">
        <v>0.26763709447059525</v>
      </c>
      <c r="AN5702">
        <v>5701</v>
      </c>
      <c r="AO5702">
        <v>0.36180166718268569</v>
      </c>
    </row>
    <row r="5703" spans="31:41" x14ac:dyDescent="0.25">
      <c r="AE5703">
        <v>5702</v>
      </c>
      <c r="AF5703" s="1">
        <v>2.9950739478192379E-2</v>
      </c>
      <c r="AH5703">
        <v>5702</v>
      </c>
      <c r="AI5703">
        <v>20966.680181309162</v>
      </c>
      <c r="AK5703">
        <v>5702</v>
      </c>
      <c r="AL5703">
        <v>0.22249536808584208</v>
      </c>
      <c r="AN5703">
        <v>5702</v>
      </c>
      <c r="AO5703">
        <v>0.44148904608491968</v>
      </c>
    </row>
    <row r="5704" spans="31:41" x14ac:dyDescent="0.25">
      <c r="AE5704">
        <v>5703</v>
      </c>
      <c r="AF5704" s="1">
        <v>2.9766054626221061E-2</v>
      </c>
      <c r="AH5704">
        <v>5703</v>
      </c>
      <c r="AI5704">
        <v>2390.1758308730346</v>
      </c>
      <c r="AK5704">
        <v>5703</v>
      </c>
      <c r="AL5704">
        <v>0.15068645095770844</v>
      </c>
      <c r="AN5704">
        <v>5703</v>
      </c>
      <c r="AO5704">
        <v>0.35687016685453238</v>
      </c>
    </row>
    <row r="5705" spans="31:41" x14ac:dyDescent="0.25">
      <c r="AE5705">
        <v>5704</v>
      </c>
      <c r="AF5705" s="1">
        <v>2.5629513828593797E-2</v>
      </c>
      <c r="AH5705">
        <v>5704</v>
      </c>
      <c r="AI5705">
        <v>4204.3087694702135</v>
      </c>
      <c r="AK5705">
        <v>5704</v>
      </c>
      <c r="AL5705">
        <v>0.20243390047849388</v>
      </c>
      <c r="AN5705">
        <v>5704</v>
      </c>
      <c r="AO5705">
        <v>0.38558540684483189</v>
      </c>
    </row>
    <row r="5706" spans="31:41" x14ac:dyDescent="0.25">
      <c r="AE5706">
        <v>5705</v>
      </c>
      <c r="AF5706" s="1">
        <v>2.8642764941298804E-2</v>
      </c>
      <c r="AH5706">
        <v>5705</v>
      </c>
      <c r="AI5706">
        <v>2556.1933076206951</v>
      </c>
      <c r="AK5706">
        <v>5705</v>
      </c>
      <c r="AL5706">
        <v>0.25862938357633664</v>
      </c>
      <c r="AN5706">
        <v>5705</v>
      </c>
      <c r="AO5706">
        <v>0.39090332739096767</v>
      </c>
    </row>
    <row r="5707" spans="31:41" x14ac:dyDescent="0.25">
      <c r="AE5707">
        <v>5706</v>
      </c>
      <c r="AF5707" s="1">
        <v>2.6738185449704188E-2</v>
      </c>
      <c r="AH5707">
        <v>5706</v>
      </c>
      <c r="AI5707">
        <v>4054.9685096898929</v>
      </c>
      <c r="AK5707">
        <v>5706</v>
      </c>
      <c r="AL5707">
        <v>0.2070546839581052</v>
      </c>
      <c r="AN5707">
        <v>5706</v>
      </c>
      <c r="AO5707">
        <v>0.41997403915065229</v>
      </c>
    </row>
    <row r="5708" spans="31:41" x14ac:dyDescent="0.25">
      <c r="AE5708">
        <v>5707</v>
      </c>
      <c r="AF5708" s="1">
        <v>3.4506845620712934E-2</v>
      </c>
      <c r="AH5708">
        <v>5707</v>
      </c>
      <c r="AI5708">
        <v>758.28616839208394</v>
      </c>
      <c r="AK5708">
        <v>5707</v>
      </c>
      <c r="AL5708">
        <v>0.18136315726039073</v>
      </c>
      <c r="AN5708">
        <v>5707</v>
      </c>
      <c r="AO5708">
        <v>0.3857625558902914</v>
      </c>
    </row>
    <row r="5709" spans="31:41" x14ac:dyDescent="0.25">
      <c r="AE5709">
        <v>5708</v>
      </c>
      <c r="AF5709" s="1">
        <v>2.912184613907387E-2</v>
      </c>
      <c r="AH5709">
        <v>5708</v>
      </c>
      <c r="AI5709">
        <v>253.29245699512904</v>
      </c>
      <c r="AK5709">
        <v>5708</v>
      </c>
      <c r="AL5709">
        <v>0.18597446656468325</v>
      </c>
      <c r="AN5709">
        <v>5708</v>
      </c>
      <c r="AO5709">
        <v>0.3847045889995479</v>
      </c>
    </row>
    <row r="5710" spans="31:41" x14ac:dyDescent="0.25">
      <c r="AE5710">
        <v>5709</v>
      </c>
      <c r="AF5710" s="1">
        <v>3.3549058328242065E-2</v>
      </c>
      <c r="AH5710">
        <v>5709</v>
      </c>
      <c r="AI5710">
        <v>47576.366520693759</v>
      </c>
      <c r="AK5710">
        <v>5709</v>
      </c>
      <c r="AL5710">
        <v>0.23086889579355646</v>
      </c>
      <c r="AN5710">
        <v>5709</v>
      </c>
      <c r="AO5710">
        <v>0.41054746599506031</v>
      </c>
    </row>
    <row r="5711" spans="31:41" x14ac:dyDescent="0.25">
      <c r="AE5711">
        <v>5710</v>
      </c>
      <c r="AF5711" s="1">
        <v>2.7426543978911644E-2</v>
      </c>
      <c r="AH5711">
        <v>5710</v>
      </c>
      <c r="AI5711">
        <v>1035.9072350127749</v>
      </c>
      <c r="AK5711">
        <v>5710</v>
      </c>
      <c r="AL5711">
        <v>0.24688835531917491</v>
      </c>
      <c r="AN5711">
        <v>5710</v>
      </c>
      <c r="AO5711">
        <v>0.35731749981770872</v>
      </c>
    </row>
    <row r="5712" spans="31:41" x14ac:dyDescent="0.25">
      <c r="AE5712">
        <v>5711</v>
      </c>
      <c r="AF5712" s="1">
        <v>3.1091959565415772E-2</v>
      </c>
      <c r="AH5712">
        <v>5711</v>
      </c>
      <c r="AI5712">
        <v>3677.3189209174898</v>
      </c>
      <c r="AK5712">
        <v>5711</v>
      </c>
      <c r="AL5712">
        <v>0.16804963360597225</v>
      </c>
      <c r="AN5712">
        <v>5711</v>
      </c>
      <c r="AO5712">
        <v>0.47656397354678642</v>
      </c>
    </row>
    <row r="5713" spans="31:41" x14ac:dyDescent="0.25">
      <c r="AE5713">
        <v>5712</v>
      </c>
      <c r="AF5713" s="1">
        <v>3.2307306826750093E-2</v>
      </c>
      <c r="AH5713">
        <v>5712</v>
      </c>
      <c r="AI5713">
        <v>7255.4446303189334</v>
      </c>
      <c r="AK5713">
        <v>5712</v>
      </c>
      <c r="AL5713">
        <v>0.20443028487814491</v>
      </c>
      <c r="AN5713">
        <v>5712</v>
      </c>
      <c r="AO5713">
        <v>0.36540376642078559</v>
      </c>
    </row>
    <row r="5714" spans="31:41" x14ac:dyDescent="0.25">
      <c r="AE5714">
        <v>5713</v>
      </c>
      <c r="AF5714" s="1">
        <v>2.512284402692222E-2</v>
      </c>
      <c r="AH5714">
        <v>5713</v>
      </c>
      <c r="AI5714">
        <v>2526.7532280377814</v>
      </c>
      <c r="AK5714">
        <v>5713</v>
      </c>
      <c r="AL5714">
        <v>0.14977953367426383</v>
      </c>
      <c r="AN5714">
        <v>5713</v>
      </c>
      <c r="AO5714">
        <v>0.45300445644404486</v>
      </c>
    </row>
    <row r="5715" spans="31:41" x14ac:dyDescent="0.25">
      <c r="AE5715">
        <v>5714</v>
      </c>
      <c r="AF5715" s="1">
        <v>2.2362218669024658E-2</v>
      </c>
      <c r="AH5715">
        <v>5714</v>
      </c>
      <c r="AI5715">
        <v>5588.1677517713297</v>
      </c>
      <c r="AK5715">
        <v>5714</v>
      </c>
      <c r="AL5715">
        <v>0.17187707120873952</v>
      </c>
      <c r="AN5715">
        <v>5714</v>
      </c>
      <c r="AO5715">
        <v>0.36538986493297149</v>
      </c>
    </row>
    <row r="5716" spans="31:41" x14ac:dyDescent="0.25">
      <c r="AE5716">
        <v>5715</v>
      </c>
      <c r="AF5716" s="1">
        <v>3.3706067105894633E-2</v>
      </c>
      <c r="AH5716">
        <v>5715</v>
      </c>
      <c r="AI5716">
        <v>2752.2104920603324</v>
      </c>
      <c r="AK5716">
        <v>5715</v>
      </c>
      <c r="AL5716">
        <v>0.20617548013083317</v>
      </c>
      <c r="AN5716">
        <v>5715</v>
      </c>
      <c r="AO5716">
        <v>0.29862035283341276</v>
      </c>
    </row>
    <row r="5717" spans="31:41" x14ac:dyDescent="0.25">
      <c r="AE5717">
        <v>5716</v>
      </c>
      <c r="AF5717" s="1">
        <v>2.745939720487045E-2</v>
      </c>
      <c r="AH5717">
        <v>5716</v>
      </c>
      <c r="AI5717">
        <v>14858.23855423798</v>
      </c>
      <c r="AK5717">
        <v>5716</v>
      </c>
      <c r="AL5717">
        <v>0.17329377288150932</v>
      </c>
      <c r="AN5717">
        <v>5716</v>
      </c>
      <c r="AO5717">
        <v>0.47551769177427589</v>
      </c>
    </row>
    <row r="5718" spans="31:41" x14ac:dyDescent="0.25">
      <c r="AE5718">
        <v>5717</v>
      </c>
      <c r="AF5718" s="1">
        <v>2.8303944825269989E-2</v>
      </c>
      <c r="AH5718">
        <v>5717</v>
      </c>
      <c r="AI5718">
        <v>2108.0701544666995</v>
      </c>
      <c r="AK5718">
        <v>5717</v>
      </c>
      <c r="AL5718">
        <v>0.11958563378860457</v>
      </c>
      <c r="AN5718">
        <v>5717</v>
      </c>
      <c r="AO5718">
        <v>0.38316818692323967</v>
      </c>
    </row>
    <row r="5719" spans="31:41" x14ac:dyDescent="0.25">
      <c r="AE5719">
        <v>5718</v>
      </c>
      <c r="AF5719" s="1">
        <v>3.2190138629458076E-2</v>
      </c>
      <c r="AH5719">
        <v>5718</v>
      </c>
      <c r="AI5719">
        <v>11230.702007478687</v>
      </c>
      <c r="AK5719">
        <v>5718</v>
      </c>
      <c r="AL5719">
        <v>0.22285318736874954</v>
      </c>
      <c r="AN5719">
        <v>5718</v>
      </c>
      <c r="AO5719">
        <v>0.34463106778598629</v>
      </c>
    </row>
    <row r="5720" spans="31:41" x14ac:dyDescent="0.25">
      <c r="AE5720">
        <v>5719</v>
      </c>
      <c r="AF5720" s="1">
        <v>3.01427066463269E-2</v>
      </c>
      <c r="AH5720">
        <v>5719</v>
      </c>
      <c r="AI5720">
        <v>3091.1313546878005</v>
      </c>
      <c r="AK5720">
        <v>5719</v>
      </c>
      <c r="AL5720">
        <v>0.21641883185184246</v>
      </c>
      <c r="AN5720">
        <v>5719</v>
      </c>
      <c r="AO5720">
        <v>0.45516462064631774</v>
      </c>
    </row>
    <row r="5721" spans="31:41" x14ac:dyDescent="0.25">
      <c r="AE5721">
        <v>5720</v>
      </c>
      <c r="AF5721" s="1">
        <v>3.1682251856866239E-2</v>
      </c>
      <c r="AH5721">
        <v>5720</v>
      </c>
      <c r="AI5721">
        <v>15826.298919370789</v>
      </c>
      <c r="AK5721">
        <v>5720</v>
      </c>
      <c r="AL5721">
        <v>0.15451879163067439</v>
      </c>
      <c r="AN5721">
        <v>5720</v>
      </c>
      <c r="AO5721">
        <v>0.39176979920123833</v>
      </c>
    </row>
    <row r="5722" spans="31:41" x14ac:dyDescent="0.25">
      <c r="AE5722">
        <v>5721</v>
      </c>
      <c r="AF5722" s="1">
        <v>2.7203103736792578E-2</v>
      </c>
      <c r="AH5722">
        <v>5721</v>
      </c>
      <c r="AI5722">
        <v>8619.4181604272781</v>
      </c>
      <c r="AK5722">
        <v>5721</v>
      </c>
      <c r="AL5722">
        <v>0.29174445961549672</v>
      </c>
      <c r="AN5722">
        <v>5721</v>
      </c>
      <c r="AO5722">
        <v>0.41773198676890033</v>
      </c>
    </row>
    <row r="5723" spans="31:41" x14ac:dyDescent="0.25">
      <c r="AE5723">
        <v>5722</v>
      </c>
      <c r="AF5723" s="1">
        <v>3.5911736839233876E-2</v>
      </c>
      <c r="AH5723">
        <v>5722</v>
      </c>
      <c r="AI5723">
        <v>1794.5698514191795</v>
      </c>
      <c r="AK5723">
        <v>5722</v>
      </c>
      <c r="AL5723">
        <v>0.11426791968161672</v>
      </c>
      <c r="AN5723">
        <v>5722</v>
      </c>
      <c r="AO5723">
        <v>0.3795079556711215</v>
      </c>
    </row>
    <row r="5724" spans="31:41" x14ac:dyDescent="0.25">
      <c r="AE5724">
        <v>5723</v>
      </c>
      <c r="AF5724" s="1">
        <v>3.4935366079561048E-2</v>
      </c>
      <c r="AH5724">
        <v>5723</v>
      </c>
      <c r="AI5724">
        <v>35776.400285014985</v>
      </c>
      <c r="AK5724">
        <v>5723</v>
      </c>
      <c r="AL5724">
        <v>0.22245791318546196</v>
      </c>
      <c r="AN5724">
        <v>5723</v>
      </c>
      <c r="AO5724">
        <v>0.47854669771573383</v>
      </c>
    </row>
    <row r="5725" spans="31:41" x14ac:dyDescent="0.25">
      <c r="AE5725">
        <v>5724</v>
      </c>
      <c r="AF5725" s="1">
        <v>3.9636204732453217E-2</v>
      </c>
      <c r="AH5725">
        <v>5724</v>
      </c>
      <c r="AI5725">
        <v>17893.625455214875</v>
      </c>
      <c r="AK5725">
        <v>5724</v>
      </c>
      <c r="AL5725">
        <v>0.12896261135386644</v>
      </c>
      <c r="AN5725">
        <v>5724</v>
      </c>
      <c r="AO5725">
        <v>0.36825073645407025</v>
      </c>
    </row>
    <row r="5726" spans="31:41" x14ac:dyDescent="0.25">
      <c r="AE5726">
        <v>5725</v>
      </c>
      <c r="AF5726" s="1">
        <v>2.4379511524234232E-2</v>
      </c>
      <c r="AH5726">
        <v>5725</v>
      </c>
      <c r="AI5726">
        <v>443.50533629603689</v>
      </c>
      <c r="AK5726">
        <v>5725</v>
      </c>
      <c r="AL5726">
        <v>0.16635299018256561</v>
      </c>
      <c r="AN5726">
        <v>5725</v>
      </c>
      <c r="AO5726">
        <v>0.31550577976442856</v>
      </c>
    </row>
    <row r="5727" spans="31:41" x14ac:dyDescent="0.25">
      <c r="AE5727">
        <v>5726</v>
      </c>
      <c r="AF5727" s="1">
        <v>3.1430116372135553E-2</v>
      </c>
      <c r="AH5727">
        <v>5726</v>
      </c>
      <c r="AI5727">
        <v>2807.1270142401809</v>
      </c>
      <c r="AK5727">
        <v>5726</v>
      </c>
      <c r="AL5727">
        <v>0.14975938316134838</v>
      </c>
      <c r="AN5727">
        <v>5726</v>
      </c>
      <c r="AO5727">
        <v>0.40729920804703468</v>
      </c>
    </row>
    <row r="5728" spans="31:41" x14ac:dyDescent="0.25">
      <c r="AE5728">
        <v>5727</v>
      </c>
      <c r="AF5728" s="1">
        <v>3.1359518513346174E-2</v>
      </c>
      <c r="AH5728">
        <v>5727</v>
      </c>
      <c r="AI5728">
        <v>2090.077611658176</v>
      </c>
      <c r="AK5728">
        <v>5727</v>
      </c>
      <c r="AL5728">
        <v>0.13227453696738681</v>
      </c>
      <c r="AN5728">
        <v>5727</v>
      </c>
      <c r="AO5728">
        <v>0.366186577359775</v>
      </c>
    </row>
    <row r="5729" spans="31:41" x14ac:dyDescent="0.25">
      <c r="AE5729">
        <v>5728</v>
      </c>
      <c r="AF5729" s="1">
        <v>2.5658754002837902E-2</v>
      </c>
      <c r="AH5729">
        <v>5728</v>
      </c>
      <c r="AI5729">
        <v>308.08388085712312</v>
      </c>
      <c r="AK5729">
        <v>5728</v>
      </c>
      <c r="AL5729">
        <v>0.25864319181813161</v>
      </c>
      <c r="AN5729">
        <v>5728</v>
      </c>
      <c r="AO5729">
        <v>0.37612609905167871</v>
      </c>
    </row>
    <row r="5730" spans="31:41" x14ac:dyDescent="0.25">
      <c r="AE5730">
        <v>5729</v>
      </c>
      <c r="AF5730" s="1">
        <v>3.0396379152442865E-2</v>
      </c>
      <c r="AH5730">
        <v>5729</v>
      </c>
      <c r="AI5730">
        <v>1661.7718475771926</v>
      </c>
      <c r="AK5730">
        <v>5729</v>
      </c>
      <c r="AL5730">
        <v>0.21454396449490229</v>
      </c>
      <c r="AN5730">
        <v>5729</v>
      </c>
      <c r="AO5730">
        <v>0.47715843147416265</v>
      </c>
    </row>
    <row r="5731" spans="31:41" x14ac:dyDescent="0.25">
      <c r="AE5731">
        <v>5730</v>
      </c>
      <c r="AF5731" s="1">
        <v>3.6935470621320077E-2</v>
      </c>
      <c r="AH5731">
        <v>5730</v>
      </c>
      <c r="AI5731">
        <v>5807.6818809142223</v>
      </c>
      <c r="AK5731">
        <v>5730</v>
      </c>
      <c r="AL5731">
        <v>0.21514314468754905</v>
      </c>
      <c r="AN5731">
        <v>5730</v>
      </c>
      <c r="AO5731">
        <v>0.39006832805671687</v>
      </c>
    </row>
    <row r="5732" spans="31:41" x14ac:dyDescent="0.25">
      <c r="AE5732">
        <v>5731</v>
      </c>
      <c r="AF5732" s="1">
        <v>2.8329555051503919E-2</v>
      </c>
      <c r="AH5732">
        <v>5731</v>
      </c>
      <c r="AI5732">
        <v>19429.945516004544</v>
      </c>
      <c r="AK5732">
        <v>5731</v>
      </c>
      <c r="AL5732">
        <v>0.18725054849195238</v>
      </c>
      <c r="AN5732">
        <v>5731</v>
      </c>
      <c r="AO5732">
        <v>0.43538575414955039</v>
      </c>
    </row>
    <row r="5733" spans="31:41" x14ac:dyDescent="0.25">
      <c r="AE5733">
        <v>5732</v>
      </c>
      <c r="AF5733" s="1">
        <v>3.0917764755277855E-2</v>
      </c>
      <c r="AH5733">
        <v>5732</v>
      </c>
      <c r="AI5733">
        <v>5514.1303816791078</v>
      </c>
      <c r="AK5733">
        <v>5732</v>
      </c>
      <c r="AL5733">
        <v>0.19389256148921791</v>
      </c>
      <c r="AN5733">
        <v>5732</v>
      </c>
      <c r="AO5733">
        <v>0.41872895204751037</v>
      </c>
    </row>
    <row r="5734" spans="31:41" x14ac:dyDescent="0.25">
      <c r="AE5734">
        <v>5733</v>
      </c>
      <c r="AF5734" s="1">
        <v>3.0119682279404314E-2</v>
      </c>
      <c r="AH5734">
        <v>5733</v>
      </c>
      <c r="AI5734">
        <v>21209.697175686</v>
      </c>
      <c r="AK5734">
        <v>5733</v>
      </c>
      <c r="AL5734">
        <v>0.17527478839674385</v>
      </c>
      <c r="AN5734">
        <v>5733</v>
      </c>
      <c r="AO5734">
        <v>0.42025060954480342</v>
      </c>
    </row>
    <row r="5735" spans="31:41" x14ac:dyDescent="0.25">
      <c r="AE5735">
        <v>5734</v>
      </c>
      <c r="AF5735" s="1">
        <v>2.8870541412043815E-2</v>
      </c>
      <c r="AH5735">
        <v>5734</v>
      </c>
      <c r="AI5735">
        <v>2515.0706015418004</v>
      </c>
      <c r="AK5735">
        <v>5734</v>
      </c>
      <c r="AL5735">
        <v>0.16138151859748873</v>
      </c>
      <c r="AN5735">
        <v>5734</v>
      </c>
      <c r="AO5735">
        <v>0.43114645202434587</v>
      </c>
    </row>
    <row r="5736" spans="31:41" x14ac:dyDescent="0.25">
      <c r="AE5736">
        <v>5735</v>
      </c>
      <c r="AF5736" s="1">
        <v>2.5047249752812695E-2</v>
      </c>
      <c r="AH5736">
        <v>5735</v>
      </c>
      <c r="AI5736">
        <v>14768.607501643575</v>
      </c>
      <c r="AK5736">
        <v>5735</v>
      </c>
      <c r="AL5736">
        <v>0.10775138304603965</v>
      </c>
      <c r="AN5736">
        <v>5735</v>
      </c>
      <c r="AO5736">
        <v>0.44971754624817561</v>
      </c>
    </row>
    <row r="5737" spans="31:41" x14ac:dyDescent="0.25">
      <c r="AE5737">
        <v>5736</v>
      </c>
      <c r="AF5737" s="1">
        <v>2.7185632970212259E-2</v>
      </c>
      <c r="AH5737">
        <v>5736</v>
      </c>
      <c r="AI5737">
        <v>9154.9506932566765</v>
      </c>
      <c r="AK5737">
        <v>5736</v>
      </c>
      <c r="AL5737">
        <v>0.14447160933972503</v>
      </c>
      <c r="AN5737">
        <v>5736</v>
      </c>
      <c r="AO5737">
        <v>0.44812378624942495</v>
      </c>
    </row>
    <row r="5738" spans="31:41" x14ac:dyDescent="0.25">
      <c r="AE5738">
        <v>5737</v>
      </c>
      <c r="AF5738" s="1">
        <v>3.3393846774759206E-2</v>
      </c>
      <c r="AH5738">
        <v>5737</v>
      </c>
      <c r="AI5738">
        <v>4443.4485718441729</v>
      </c>
      <c r="AK5738">
        <v>5737</v>
      </c>
      <c r="AL5738">
        <v>0.29552999662505136</v>
      </c>
      <c r="AN5738">
        <v>5737</v>
      </c>
      <c r="AO5738">
        <v>0.44877068166457268</v>
      </c>
    </row>
    <row r="5739" spans="31:41" x14ac:dyDescent="0.25">
      <c r="AE5739">
        <v>5738</v>
      </c>
      <c r="AF5739" s="1">
        <v>2.6416655736503758E-2</v>
      </c>
      <c r="AH5739">
        <v>5738</v>
      </c>
      <c r="AI5739">
        <v>2420.9531563997893</v>
      </c>
      <c r="AK5739">
        <v>5738</v>
      </c>
      <c r="AL5739">
        <v>0.12430251511058653</v>
      </c>
      <c r="AN5739">
        <v>5738</v>
      </c>
      <c r="AO5739">
        <v>0.35698573407803835</v>
      </c>
    </row>
    <row r="5740" spans="31:41" x14ac:dyDescent="0.25">
      <c r="AE5740">
        <v>5739</v>
      </c>
      <c r="AF5740" s="1">
        <v>3.5007353091102811E-2</v>
      </c>
      <c r="AH5740">
        <v>5739</v>
      </c>
      <c r="AI5740">
        <v>2643.2307158633052</v>
      </c>
      <c r="AK5740">
        <v>5739</v>
      </c>
      <c r="AL5740">
        <v>0.23433547746883054</v>
      </c>
      <c r="AN5740">
        <v>5739</v>
      </c>
      <c r="AO5740">
        <v>0.54142708511336468</v>
      </c>
    </row>
    <row r="5741" spans="31:41" x14ac:dyDescent="0.25">
      <c r="AE5741">
        <v>5740</v>
      </c>
      <c r="AF5741" s="1">
        <v>2.987066150212847E-2</v>
      </c>
      <c r="AH5741">
        <v>5740</v>
      </c>
      <c r="AI5741">
        <v>821.98665090578538</v>
      </c>
      <c r="AK5741">
        <v>5740</v>
      </c>
      <c r="AL5741">
        <v>0.14901853218330638</v>
      </c>
      <c r="AN5741">
        <v>5740</v>
      </c>
      <c r="AO5741">
        <v>0.30364556689227068</v>
      </c>
    </row>
    <row r="5742" spans="31:41" x14ac:dyDescent="0.25">
      <c r="AE5742">
        <v>5741</v>
      </c>
      <c r="AF5742" s="1">
        <v>2.0343323073619191E-2</v>
      </c>
      <c r="AH5742">
        <v>5741</v>
      </c>
      <c r="AI5742">
        <v>2664.538266589258</v>
      </c>
      <c r="AK5742">
        <v>5741</v>
      </c>
      <c r="AL5742">
        <v>0.2525835648163921</v>
      </c>
      <c r="AN5742">
        <v>5741</v>
      </c>
      <c r="AO5742">
        <v>0.40258918100533986</v>
      </c>
    </row>
    <row r="5743" spans="31:41" x14ac:dyDescent="0.25">
      <c r="AE5743">
        <v>5742</v>
      </c>
      <c r="AF5743" s="1">
        <v>3.2449026156410099E-2</v>
      </c>
      <c r="AH5743">
        <v>5742</v>
      </c>
      <c r="AI5743">
        <v>3185.7385719479776</v>
      </c>
      <c r="AK5743">
        <v>5742</v>
      </c>
      <c r="AL5743">
        <v>0.22114674013717039</v>
      </c>
      <c r="AN5743">
        <v>5742</v>
      </c>
      <c r="AO5743">
        <v>0.34768158225383455</v>
      </c>
    </row>
    <row r="5744" spans="31:41" x14ac:dyDescent="0.25">
      <c r="AE5744">
        <v>5743</v>
      </c>
      <c r="AF5744" s="1">
        <v>3.3723932740882034E-2</v>
      </c>
      <c r="AH5744">
        <v>5743</v>
      </c>
      <c r="AI5744">
        <v>4606.8445445560947</v>
      </c>
      <c r="AK5744">
        <v>5743</v>
      </c>
      <c r="AL5744">
        <v>0.22672791318858523</v>
      </c>
      <c r="AN5744">
        <v>5743</v>
      </c>
      <c r="AO5744">
        <v>0.34223119133048285</v>
      </c>
    </row>
    <row r="5745" spans="31:41" x14ac:dyDescent="0.25">
      <c r="AE5745">
        <v>5744</v>
      </c>
      <c r="AF5745" s="1">
        <v>2.766896640423111E-2</v>
      </c>
      <c r="AH5745">
        <v>5744</v>
      </c>
      <c r="AI5745">
        <v>4287.999623018005</v>
      </c>
      <c r="AK5745">
        <v>5744</v>
      </c>
      <c r="AL5745">
        <v>0.22567637512704844</v>
      </c>
      <c r="AN5745">
        <v>5744</v>
      </c>
      <c r="AO5745">
        <v>0.41603227819506233</v>
      </c>
    </row>
    <row r="5746" spans="31:41" x14ac:dyDescent="0.25">
      <c r="AE5746">
        <v>5745</v>
      </c>
      <c r="AF5746" s="1">
        <v>3.2840431066441189E-2</v>
      </c>
      <c r="AH5746">
        <v>5745</v>
      </c>
      <c r="AI5746">
        <v>17966.324742524092</v>
      </c>
      <c r="AK5746">
        <v>5745</v>
      </c>
      <c r="AL5746">
        <v>0.23048884489698507</v>
      </c>
      <c r="AN5746">
        <v>5745</v>
      </c>
      <c r="AO5746">
        <v>0.40049101393352365</v>
      </c>
    </row>
    <row r="5747" spans="31:41" x14ac:dyDescent="0.25">
      <c r="AE5747">
        <v>5746</v>
      </c>
      <c r="AF5747" s="1">
        <v>3.2785221561351108E-2</v>
      </c>
      <c r="AH5747">
        <v>5746</v>
      </c>
      <c r="AI5747">
        <v>1226.6305341102238</v>
      </c>
      <c r="AK5747">
        <v>5746</v>
      </c>
      <c r="AL5747">
        <v>0.20656246530254779</v>
      </c>
      <c r="AN5747">
        <v>5746</v>
      </c>
      <c r="AO5747">
        <v>0.33403460209061969</v>
      </c>
    </row>
    <row r="5748" spans="31:41" x14ac:dyDescent="0.25">
      <c r="AE5748">
        <v>5747</v>
      </c>
      <c r="AF5748" s="1">
        <v>3.2607355132213245E-2</v>
      </c>
      <c r="AH5748">
        <v>5747</v>
      </c>
      <c r="AI5748">
        <v>5002.6020300317141</v>
      </c>
      <c r="AK5748">
        <v>5747</v>
      </c>
      <c r="AL5748">
        <v>0.28454279359343637</v>
      </c>
      <c r="AN5748">
        <v>5747</v>
      </c>
      <c r="AO5748">
        <v>0.36802051015961124</v>
      </c>
    </row>
    <row r="5749" spans="31:41" x14ac:dyDescent="0.25">
      <c r="AE5749">
        <v>5748</v>
      </c>
      <c r="AF5749" s="1">
        <v>2.6304068671220371E-2</v>
      </c>
      <c r="AH5749">
        <v>5748</v>
      </c>
      <c r="AI5749">
        <v>1949.560490299604</v>
      </c>
      <c r="AK5749">
        <v>5748</v>
      </c>
      <c r="AL5749">
        <v>0.13291388414194294</v>
      </c>
      <c r="AN5749">
        <v>5748</v>
      </c>
      <c r="AO5749">
        <v>0.48075120036519936</v>
      </c>
    </row>
    <row r="5750" spans="31:41" x14ac:dyDescent="0.25">
      <c r="AE5750">
        <v>5749</v>
      </c>
      <c r="AF5750" s="1">
        <v>3.3814054522325998E-2</v>
      </c>
      <c r="AH5750">
        <v>5749</v>
      </c>
      <c r="AI5750">
        <v>1238.3976780819819</v>
      </c>
      <c r="AK5750">
        <v>5749</v>
      </c>
      <c r="AL5750">
        <v>0.29045452995314103</v>
      </c>
      <c r="AN5750">
        <v>5749</v>
      </c>
      <c r="AO5750">
        <v>0.34451737221904666</v>
      </c>
    </row>
    <row r="5751" spans="31:41" x14ac:dyDescent="0.25">
      <c r="AE5751">
        <v>5750</v>
      </c>
      <c r="AF5751" s="1">
        <v>3.2402245287238562E-2</v>
      </c>
      <c r="AH5751">
        <v>5750</v>
      </c>
      <c r="AI5751">
        <v>5766.6056673407757</v>
      </c>
      <c r="AK5751">
        <v>5750</v>
      </c>
      <c r="AL5751">
        <v>0.13203065031345307</v>
      </c>
      <c r="AN5751">
        <v>5750</v>
      </c>
      <c r="AO5751">
        <v>0.30253351143557494</v>
      </c>
    </row>
    <row r="5752" spans="31:41" x14ac:dyDescent="0.25">
      <c r="AE5752">
        <v>5751</v>
      </c>
      <c r="AF5752" s="1">
        <v>2.5925744753592328E-2</v>
      </c>
      <c r="AH5752">
        <v>5751</v>
      </c>
      <c r="AI5752">
        <v>3090.2192489834574</v>
      </c>
      <c r="AK5752">
        <v>5751</v>
      </c>
      <c r="AL5752">
        <v>0.23025944091596495</v>
      </c>
      <c r="AN5752">
        <v>5751</v>
      </c>
      <c r="AO5752">
        <v>0.42481564121970322</v>
      </c>
    </row>
    <row r="5753" spans="31:41" x14ac:dyDescent="0.25">
      <c r="AE5753">
        <v>5752</v>
      </c>
      <c r="AF5753" s="1">
        <v>3.0466826360182386E-2</v>
      </c>
      <c r="AH5753">
        <v>5752</v>
      </c>
      <c r="AI5753">
        <v>7504.7075344460891</v>
      </c>
      <c r="AK5753">
        <v>5752</v>
      </c>
      <c r="AL5753">
        <v>0.1762652500489239</v>
      </c>
      <c r="AN5753">
        <v>5752</v>
      </c>
      <c r="AO5753">
        <v>0.4488461630577375</v>
      </c>
    </row>
    <row r="5754" spans="31:41" x14ac:dyDescent="0.25">
      <c r="AE5754">
        <v>5753</v>
      </c>
      <c r="AF5754" s="1">
        <v>2.7763960342194416E-2</v>
      </c>
      <c r="AH5754">
        <v>5753</v>
      </c>
      <c r="AI5754">
        <v>2498.0214657815836</v>
      </c>
      <c r="AK5754">
        <v>5753</v>
      </c>
      <c r="AL5754">
        <v>0.20658546345668427</v>
      </c>
      <c r="AN5754">
        <v>5753</v>
      </c>
      <c r="AO5754">
        <v>0.44917698298868103</v>
      </c>
    </row>
    <row r="5755" spans="31:41" x14ac:dyDescent="0.25">
      <c r="AE5755">
        <v>5754</v>
      </c>
      <c r="AF5755" s="1">
        <v>3.1230229324017866E-2</v>
      </c>
      <c r="AH5755">
        <v>5754</v>
      </c>
      <c r="AI5755">
        <v>4091.9109536677365</v>
      </c>
      <c r="AK5755">
        <v>5754</v>
      </c>
      <c r="AL5755">
        <v>0.25509541715074979</v>
      </c>
      <c r="AN5755">
        <v>5754</v>
      </c>
      <c r="AO5755">
        <v>0.40503843546010215</v>
      </c>
    </row>
    <row r="5756" spans="31:41" x14ac:dyDescent="0.25">
      <c r="AE5756">
        <v>5755</v>
      </c>
      <c r="AF5756" s="1">
        <v>2.9752777015233711E-2</v>
      </c>
      <c r="AH5756">
        <v>5755</v>
      </c>
      <c r="AI5756">
        <v>5092.7228941754329</v>
      </c>
      <c r="AK5756">
        <v>5755</v>
      </c>
      <c r="AL5756">
        <v>0.17908202738226575</v>
      </c>
      <c r="AN5756">
        <v>5755</v>
      </c>
      <c r="AO5756">
        <v>0.36980375450257469</v>
      </c>
    </row>
    <row r="5757" spans="31:41" x14ac:dyDescent="0.25">
      <c r="AE5757">
        <v>5756</v>
      </c>
      <c r="AF5757" s="1">
        <v>2.8411781230318622E-2</v>
      </c>
      <c r="AH5757">
        <v>5756</v>
      </c>
      <c r="AI5757">
        <v>21510.206695193796</v>
      </c>
      <c r="AK5757">
        <v>5756</v>
      </c>
      <c r="AL5757">
        <v>0.22348930665972302</v>
      </c>
      <c r="AN5757">
        <v>5756</v>
      </c>
      <c r="AO5757">
        <v>0.406798475257383</v>
      </c>
    </row>
    <row r="5758" spans="31:41" x14ac:dyDescent="0.25">
      <c r="AE5758">
        <v>5757</v>
      </c>
      <c r="AF5758" s="1">
        <v>2.8792703651586038E-2</v>
      </c>
      <c r="AH5758">
        <v>5757</v>
      </c>
      <c r="AI5758">
        <v>6439.2919178355978</v>
      </c>
      <c r="AK5758">
        <v>5757</v>
      </c>
      <c r="AL5758">
        <v>0.26207374261750377</v>
      </c>
      <c r="AN5758">
        <v>5757</v>
      </c>
      <c r="AO5758">
        <v>0.42533468056769425</v>
      </c>
    </row>
    <row r="5759" spans="31:41" x14ac:dyDescent="0.25">
      <c r="AE5759">
        <v>5758</v>
      </c>
      <c r="AF5759" s="1">
        <v>2.7763384112890588E-2</v>
      </c>
      <c r="AH5759">
        <v>5758</v>
      </c>
      <c r="AI5759">
        <v>2893.8155418264264</v>
      </c>
      <c r="AK5759">
        <v>5758</v>
      </c>
      <c r="AL5759">
        <v>0.23089827921358594</v>
      </c>
      <c r="AN5759">
        <v>5758</v>
      </c>
      <c r="AO5759">
        <v>0.42446352825378181</v>
      </c>
    </row>
    <row r="5760" spans="31:41" x14ac:dyDescent="0.25">
      <c r="AE5760">
        <v>5759</v>
      </c>
      <c r="AF5760" s="1">
        <v>2.7582640077539633E-2</v>
      </c>
      <c r="AH5760">
        <v>5759</v>
      </c>
      <c r="AI5760">
        <v>2163.6230178475753</v>
      </c>
      <c r="AK5760">
        <v>5759</v>
      </c>
      <c r="AL5760">
        <v>0.1416247360534672</v>
      </c>
      <c r="AN5760">
        <v>5759</v>
      </c>
      <c r="AO5760">
        <v>0.36047449612776689</v>
      </c>
    </row>
    <row r="5761" spans="31:41" x14ac:dyDescent="0.25">
      <c r="AE5761">
        <v>5760</v>
      </c>
      <c r="AF5761" s="1">
        <v>3.119892695578419E-2</v>
      </c>
      <c r="AH5761">
        <v>5760</v>
      </c>
      <c r="AI5761">
        <v>245.25442053485085</v>
      </c>
      <c r="AK5761">
        <v>5760</v>
      </c>
      <c r="AL5761">
        <v>0.16919861790497814</v>
      </c>
      <c r="AN5761">
        <v>5760</v>
      </c>
      <c r="AO5761">
        <v>0.4100552914954016</v>
      </c>
    </row>
    <row r="5762" spans="31:41" x14ac:dyDescent="0.25">
      <c r="AE5762">
        <v>5761</v>
      </c>
      <c r="AF5762" s="1">
        <v>2.3982725758654899E-2</v>
      </c>
      <c r="AH5762">
        <v>5761</v>
      </c>
      <c r="AI5762">
        <v>18327.604312253286</v>
      </c>
      <c r="AK5762">
        <v>5761</v>
      </c>
      <c r="AL5762">
        <v>0.24603610980750243</v>
      </c>
      <c r="AN5762">
        <v>5761</v>
      </c>
      <c r="AO5762">
        <v>0.37026312801434674</v>
      </c>
    </row>
    <row r="5763" spans="31:41" x14ac:dyDescent="0.25">
      <c r="AE5763">
        <v>5762</v>
      </c>
      <c r="AF5763" s="1">
        <v>2.5892708163557376E-2</v>
      </c>
      <c r="AH5763">
        <v>5762</v>
      </c>
      <c r="AI5763">
        <v>2687.5108366685749</v>
      </c>
      <c r="AK5763">
        <v>5762</v>
      </c>
      <c r="AL5763">
        <v>0.18502555141557137</v>
      </c>
      <c r="AN5763">
        <v>5762</v>
      </c>
      <c r="AO5763">
        <v>0.38334053818022557</v>
      </c>
    </row>
    <row r="5764" spans="31:41" x14ac:dyDescent="0.25">
      <c r="AE5764">
        <v>5763</v>
      </c>
      <c r="AF5764" s="1">
        <v>2.9841236751773081E-2</v>
      </c>
      <c r="AH5764">
        <v>5763</v>
      </c>
      <c r="AI5764">
        <v>1137.7659139680395</v>
      </c>
      <c r="AK5764">
        <v>5763</v>
      </c>
      <c r="AL5764">
        <v>0.21560829969541367</v>
      </c>
      <c r="AN5764">
        <v>5763</v>
      </c>
      <c r="AO5764">
        <v>0.38310338534296634</v>
      </c>
    </row>
    <row r="5765" spans="31:41" x14ac:dyDescent="0.25">
      <c r="AE5765">
        <v>5764</v>
      </c>
      <c r="AF5765" s="1">
        <v>3.9875691587155204E-2</v>
      </c>
      <c r="AH5765">
        <v>5764</v>
      </c>
      <c r="AI5765">
        <v>4271.8609466710923</v>
      </c>
      <c r="AK5765">
        <v>5764</v>
      </c>
      <c r="AL5765">
        <v>0.17320118681676264</v>
      </c>
      <c r="AN5765">
        <v>5764</v>
      </c>
      <c r="AO5765">
        <v>0.41378730945605119</v>
      </c>
    </row>
    <row r="5766" spans="31:41" x14ac:dyDescent="0.25">
      <c r="AE5766">
        <v>5765</v>
      </c>
      <c r="AF5766" s="1">
        <v>3.6801157437719612E-2</v>
      </c>
      <c r="AH5766">
        <v>5765</v>
      </c>
      <c r="AI5766">
        <v>1942.0778944475192</v>
      </c>
      <c r="AK5766">
        <v>5765</v>
      </c>
      <c r="AL5766">
        <v>0.15219867339180013</v>
      </c>
      <c r="AN5766">
        <v>5765</v>
      </c>
      <c r="AO5766">
        <v>0.4303016178744577</v>
      </c>
    </row>
    <row r="5767" spans="31:41" x14ac:dyDescent="0.25">
      <c r="AE5767">
        <v>5766</v>
      </c>
      <c r="AF5767" s="1">
        <v>2.4340306205377971E-2</v>
      </c>
      <c r="AH5767">
        <v>5766</v>
      </c>
      <c r="AI5767">
        <v>8332.6593963061623</v>
      </c>
      <c r="AK5767">
        <v>5766</v>
      </c>
      <c r="AL5767">
        <v>0.21477388206247847</v>
      </c>
      <c r="AN5767">
        <v>5766</v>
      </c>
      <c r="AO5767">
        <v>0.25939061437714256</v>
      </c>
    </row>
    <row r="5768" spans="31:41" x14ac:dyDescent="0.25">
      <c r="AE5768">
        <v>5767</v>
      </c>
      <c r="AF5768" s="1">
        <v>3.1468912070854005E-2</v>
      </c>
      <c r="AH5768">
        <v>5767</v>
      </c>
      <c r="AI5768">
        <v>2305.3907683605848</v>
      </c>
      <c r="AK5768">
        <v>5767</v>
      </c>
      <c r="AL5768">
        <v>0.10130299073422605</v>
      </c>
      <c r="AN5768">
        <v>5767</v>
      </c>
      <c r="AO5768">
        <v>0.35443858645806453</v>
      </c>
    </row>
    <row r="5769" spans="31:41" x14ac:dyDescent="0.25">
      <c r="AE5769">
        <v>5768</v>
      </c>
      <c r="AF5769" s="1">
        <v>3.666669414782886E-2</v>
      </c>
      <c r="AH5769">
        <v>5768</v>
      </c>
      <c r="AI5769">
        <v>5218.4009471314066</v>
      </c>
      <c r="AK5769">
        <v>5768</v>
      </c>
      <c r="AL5769">
        <v>0.17059756758614311</v>
      </c>
      <c r="AN5769">
        <v>5768</v>
      </c>
      <c r="AO5769">
        <v>0.37555503686313568</v>
      </c>
    </row>
    <row r="5770" spans="31:41" x14ac:dyDescent="0.25">
      <c r="AE5770">
        <v>5769</v>
      </c>
      <c r="AF5770" s="1">
        <v>2.9207955198927271E-2</v>
      </c>
      <c r="AH5770">
        <v>5769</v>
      </c>
      <c r="AI5770">
        <v>3096.9844077647676</v>
      </c>
      <c r="AK5770">
        <v>5769</v>
      </c>
      <c r="AL5770">
        <v>0.25083792552411671</v>
      </c>
      <c r="AN5770">
        <v>5769</v>
      </c>
      <c r="AO5770">
        <v>0.45991212505518908</v>
      </c>
    </row>
    <row r="5771" spans="31:41" x14ac:dyDescent="0.25">
      <c r="AE5771">
        <v>5770</v>
      </c>
      <c r="AF5771" s="1">
        <v>3.1821213693041139E-2</v>
      </c>
      <c r="AH5771">
        <v>5770</v>
      </c>
      <c r="AI5771">
        <v>17393.49288828966</v>
      </c>
      <c r="AK5771">
        <v>5770</v>
      </c>
      <c r="AL5771">
        <v>0.1880734313656959</v>
      </c>
      <c r="AN5771">
        <v>5770</v>
      </c>
      <c r="AO5771">
        <v>0.4204719619572615</v>
      </c>
    </row>
    <row r="5772" spans="31:41" x14ac:dyDescent="0.25">
      <c r="AE5772">
        <v>5771</v>
      </c>
      <c r="AF5772" s="1">
        <v>3.341802708458208E-2</v>
      </c>
      <c r="AH5772">
        <v>5771</v>
      </c>
      <c r="AI5772">
        <v>2853.8662625006605</v>
      </c>
      <c r="AK5772">
        <v>5771</v>
      </c>
      <c r="AL5772">
        <v>0.2113558516967215</v>
      </c>
      <c r="AN5772">
        <v>5771</v>
      </c>
      <c r="AO5772">
        <v>0.41124357080790297</v>
      </c>
    </row>
    <row r="5773" spans="31:41" x14ac:dyDescent="0.25">
      <c r="AE5773">
        <v>5772</v>
      </c>
      <c r="AF5773" s="1">
        <v>2.6780154373639897E-2</v>
      </c>
      <c r="AH5773">
        <v>5772</v>
      </c>
      <c r="AI5773">
        <v>20037.885998152015</v>
      </c>
      <c r="AK5773">
        <v>5772</v>
      </c>
      <c r="AL5773">
        <v>0.2518909495938127</v>
      </c>
      <c r="AN5773">
        <v>5772</v>
      </c>
      <c r="AO5773">
        <v>0.42671568320405373</v>
      </c>
    </row>
    <row r="5774" spans="31:41" x14ac:dyDescent="0.25">
      <c r="AE5774">
        <v>5773</v>
      </c>
      <c r="AF5774" s="1">
        <v>3.102454264065857E-2</v>
      </c>
      <c r="AH5774">
        <v>5773</v>
      </c>
      <c r="AI5774">
        <v>9765.2407434220167</v>
      </c>
      <c r="AK5774">
        <v>5773</v>
      </c>
      <c r="AL5774">
        <v>0.24030520261537841</v>
      </c>
      <c r="AN5774">
        <v>5773</v>
      </c>
      <c r="AO5774">
        <v>0.4240362362767639</v>
      </c>
    </row>
    <row r="5775" spans="31:41" x14ac:dyDescent="0.25">
      <c r="AE5775">
        <v>5774</v>
      </c>
      <c r="AF5775" s="1">
        <v>2.8440667040507295E-2</v>
      </c>
      <c r="AH5775">
        <v>5774</v>
      </c>
      <c r="AI5775">
        <v>460.64863655126197</v>
      </c>
      <c r="AK5775">
        <v>5774</v>
      </c>
      <c r="AL5775">
        <v>0.25875836569254218</v>
      </c>
      <c r="AN5775">
        <v>5774</v>
      </c>
      <c r="AO5775">
        <v>0.35452370555011015</v>
      </c>
    </row>
    <row r="5776" spans="31:41" x14ac:dyDescent="0.25">
      <c r="AE5776">
        <v>5775</v>
      </c>
      <c r="AF5776" s="1">
        <v>2.9470203353822555E-2</v>
      </c>
      <c r="AH5776">
        <v>5775</v>
      </c>
      <c r="AI5776">
        <v>4347.768411522211</v>
      </c>
      <c r="AK5776">
        <v>5775</v>
      </c>
      <c r="AL5776">
        <v>0.27236331208196418</v>
      </c>
      <c r="AN5776">
        <v>5775</v>
      </c>
      <c r="AO5776">
        <v>0.44206447403342553</v>
      </c>
    </row>
    <row r="5777" spans="31:41" x14ac:dyDescent="0.25">
      <c r="AE5777">
        <v>5776</v>
      </c>
      <c r="AF5777" s="1">
        <v>2.5845353015140571E-2</v>
      </c>
      <c r="AH5777">
        <v>5776</v>
      </c>
      <c r="AI5777">
        <v>3811.318223552491</v>
      </c>
      <c r="AK5777">
        <v>5776</v>
      </c>
      <c r="AL5777">
        <v>0.11241691976137576</v>
      </c>
      <c r="AN5777">
        <v>5776</v>
      </c>
      <c r="AO5777">
        <v>0.37333472455673111</v>
      </c>
    </row>
    <row r="5778" spans="31:41" x14ac:dyDescent="0.25">
      <c r="AE5778">
        <v>5777</v>
      </c>
      <c r="AF5778" s="1">
        <v>2.8633232748018767E-2</v>
      </c>
      <c r="AH5778">
        <v>5777</v>
      </c>
      <c r="AI5778">
        <v>23481.370851411404</v>
      </c>
      <c r="AK5778">
        <v>5777</v>
      </c>
      <c r="AL5778">
        <v>0.24102397266410971</v>
      </c>
      <c r="AN5778">
        <v>5777</v>
      </c>
      <c r="AO5778">
        <v>0.44627901240571116</v>
      </c>
    </row>
    <row r="5779" spans="31:41" x14ac:dyDescent="0.25">
      <c r="AE5779">
        <v>5778</v>
      </c>
      <c r="AF5779" s="1">
        <v>3.2365941839658241E-2</v>
      </c>
      <c r="AH5779">
        <v>5778</v>
      </c>
      <c r="AI5779">
        <v>3198.635029280777</v>
      </c>
      <c r="AK5779">
        <v>5778</v>
      </c>
      <c r="AL5779">
        <v>0.17471957166984664</v>
      </c>
      <c r="AN5779">
        <v>5778</v>
      </c>
      <c r="AO5779">
        <v>0.40692263538677309</v>
      </c>
    </row>
    <row r="5780" spans="31:41" x14ac:dyDescent="0.25">
      <c r="AE5780">
        <v>5779</v>
      </c>
      <c r="AF5780" s="1">
        <v>3.6190987665545959E-2</v>
      </c>
      <c r="AH5780">
        <v>5779</v>
      </c>
      <c r="AI5780">
        <v>9877.934678715983</v>
      </c>
      <c r="AK5780">
        <v>5779</v>
      </c>
      <c r="AL5780">
        <v>0.25727464389056237</v>
      </c>
      <c r="AN5780">
        <v>5779</v>
      </c>
      <c r="AO5780">
        <v>0.44960812820893603</v>
      </c>
    </row>
    <row r="5781" spans="31:41" x14ac:dyDescent="0.25">
      <c r="AE5781">
        <v>5780</v>
      </c>
      <c r="AF5781" s="1">
        <v>3.4846790053629562E-2</v>
      </c>
      <c r="AH5781">
        <v>5780</v>
      </c>
      <c r="AI5781">
        <v>280.59321430088011</v>
      </c>
      <c r="AK5781">
        <v>5780</v>
      </c>
      <c r="AL5781">
        <v>0.21080060633094203</v>
      </c>
      <c r="AN5781">
        <v>5780</v>
      </c>
      <c r="AO5781">
        <v>0.37820491279625335</v>
      </c>
    </row>
    <row r="5782" spans="31:41" x14ac:dyDescent="0.25">
      <c r="AE5782">
        <v>5781</v>
      </c>
      <c r="AF5782" s="1">
        <v>3.0488570762617684E-2</v>
      </c>
      <c r="AH5782">
        <v>5781</v>
      </c>
      <c r="AI5782">
        <v>6709.2068798550918</v>
      </c>
      <c r="AK5782">
        <v>5781</v>
      </c>
      <c r="AL5782">
        <v>0.16745999287571567</v>
      </c>
      <c r="AN5782">
        <v>5781</v>
      </c>
      <c r="AO5782">
        <v>0.49980572169364684</v>
      </c>
    </row>
    <row r="5783" spans="31:41" x14ac:dyDescent="0.25">
      <c r="AE5783">
        <v>5782</v>
      </c>
      <c r="AF5783" s="1">
        <v>3.0932036811511132E-2</v>
      </c>
      <c r="AH5783">
        <v>5782</v>
      </c>
      <c r="AI5783">
        <v>6382.3424582051348</v>
      </c>
      <c r="AK5783">
        <v>5782</v>
      </c>
      <c r="AL5783">
        <v>0.2425214306794852</v>
      </c>
      <c r="AN5783">
        <v>5782</v>
      </c>
      <c r="AO5783">
        <v>0.45624382998130819</v>
      </c>
    </row>
    <row r="5784" spans="31:41" x14ac:dyDescent="0.25">
      <c r="AE5784">
        <v>5783</v>
      </c>
      <c r="AF5784" s="1">
        <v>3.3485243032314038E-2</v>
      </c>
      <c r="AH5784">
        <v>5783</v>
      </c>
      <c r="AI5784">
        <v>6428.3717600082791</v>
      </c>
      <c r="AK5784">
        <v>5783</v>
      </c>
      <c r="AL5784">
        <v>0.13401891276326788</v>
      </c>
      <c r="AN5784">
        <v>5783</v>
      </c>
      <c r="AO5784">
        <v>0.42837544286158358</v>
      </c>
    </row>
    <row r="5785" spans="31:41" x14ac:dyDescent="0.25">
      <c r="AE5785">
        <v>5784</v>
      </c>
      <c r="AF5785" s="1">
        <v>3.2946558215760646E-2</v>
      </c>
      <c r="AH5785">
        <v>5784</v>
      </c>
      <c r="AI5785">
        <v>4099.4838473776717</v>
      </c>
      <c r="AK5785">
        <v>5784</v>
      </c>
      <c r="AL5785">
        <v>0.23831198039452769</v>
      </c>
      <c r="AN5785">
        <v>5784</v>
      </c>
      <c r="AO5785">
        <v>0.4147104628770516</v>
      </c>
    </row>
    <row r="5786" spans="31:41" x14ac:dyDescent="0.25">
      <c r="AE5786">
        <v>5785</v>
      </c>
      <c r="AF5786" s="1">
        <v>2.9655775330712952E-2</v>
      </c>
      <c r="AH5786">
        <v>5785</v>
      </c>
      <c r="AI5786">
        <v>7454.0972851826637</v>
      </c>
      <c r="AK5786">
        <v>5785</v>
      </c>
      <c r="AL5786">
        <v>0.18287954571127452</v>
      </c>
      <c r="AN5786">
        <v>5785</v>
      </c>
      <c r="AO5786">
        <v>0.40875400828715402</v>
      </c>
    </row>
    <row r="5787" spans="31:41" x14ac:dyDescent="0.25">
      <c r="AE5787">
        <v>5786</v>
      </c>
      <c r="AF5787" s="1">
        <v>3.1106959306173243E-2</v>
      </c>
      <c r="AH5787">
        <v>5786</v>
      </c>
      <c r="AI5787">
        <v>11341.07933288202</v>
      </c>
      <c r="AK5787">
        <v>5786</v>
      </c>
      <c r="AL5787">
        <v>0.19515595490450879</v>
      </c>
      <c r="AN5787">
        <v>5786</v>
      </c>
      <c r="AO5787">
        <v>0.34722347052945329</v>
      </c>
    </row>
    <row r="5788" spans="31:41" x14ac:dyDescent="0.25">
      <c r="AE5788">
        <v>5787</v>
      </c>
      <c r="AF5788" s="1">
        <v>3.2478794107795528E-2</v>
      </c>
      <c r="AH5788">
        <v>5787</v>
      </c>
      <c r="AI5788">
        <v>11976.405582381894</v>
      </c>
      <c r="AK5788">
        <v>5787</v>
      </c>
      <c r="AL5788">
        <v>0.188525399533952</v>
      </c>
      <c r="AN5788">
        <v>5787</v>
      </c>
      <c r="AO5788">
        <v>0.46586675528474686</v>
      </c>
    </row>
    <row r="5789" spans="31:41" x14ac:dyDescent="0.25">
      <c r="AE5789">
        <v>5788</v>
      </c>
      <c r="AF5789" s="1">
        <v>3.8297919700830185E-2</v>
      </c>
      <c r="AH5789">
        <v>5788</v>
      </c>
      <c r="AI5789">
        <v>20304.390452541844</v>
      </c>
      <c r="AK5789">
        <v>5788</v>
      </c>
      <c r="AL5789">
        <v>0.20215718420020382</v>
      </c>
      <c r="AN5789">
        <v>5788</v>
      </c>
      <c r="AO5789">
        <v>0.53358186887042724</v>
      </c>
    </row>
    <row r="5790" spans="31:41" x14ac:dyDescent="0.25">
      <c r="AE5790">
        <v>5789</v>
      </c>
      <c r="AF5790" s="1">
        <v>3.1614662983699748E-2</v>
      </c>
      <c r="AH5790">
        <v>5789</v>
      </c>
      <c r="AI5790">
        <v>403.27916782467156</v>
      </c>
      <c r="AK5790">
        <v>5789</v>
      </c>
      <c r="AL5790">
        <v>0.18072318934968187</v>
      </c>
      <c r="AN5790">
        <v>5789</v>
      </c>
      <c r="AO5790">
        <v>0.39385882760352242</v>
      </c>
    </row>
    <row r="5791" spans="31:41" x14ac:dyDescent="0.25">
      <c r="AE5791">
        <v>5790</v>
      </c>
      <c r="AF5791" s="1">
        <v>3.6269572063321043E-2</v>
      </c>
      <c r="AH5791">
        <v>5790</v>
      </c>
      <c r="AI5791">
        <v>3281.121992285337</v>
      </c>
      <c r="AK5791">
        <v>5790</v>
      </c>
      <c r="AL5791">
        <v>0.18185904747795814</v>
      </c>
      <c r="AN5791">
        <v>5790</v>
      </c>
      <c r="AO5791">
        <v>0.34764501775163803</v>
      </c>
    </row>
    <row r="5792" spans="31:41" x14ac:dyDescent="0.25">
      <c r="AE5792">
        <v>5791</v>
      </c>
      <c r="AF5792" s="1">
        <v>3.5734879322303348E-2</v>
      </c>
      <c r="AH5792">
        <v>5791</v>
      </c>
      <c r="AI5792">
        <v>883.99561935616362</v>
      </c>
      <c r="AK5792">
        <v>5791</v>
      </c>
      <c r="AL5792">
        <v>0.18825166231611873</v>
      </c>
      <c r="AN5792">
        <v>5791</v>
      </c>
      <c r="AO5792">
        <v>0.33867310138311923</v>
      </c>
    </row>
    <row r="5793" spans="31:41" x14ac:dyDescent="0.25">
      <c r="AE5793">
        <v>5792</v>
      </c>
      <c r="AF5793" s="1">
        <v>2.7212596166160674E-2</v>
      </c>
      <c r="AH5793">
        <v>5792</v>
      </c>
      <c r="AI5793">
        <v>12423.924058778259</v>
      </c>
      <c r="AK5793">
        <v>5792</v>
      </c>
      <c r="AL5793">
        <v>0.29253788004293091</v>
      </c>
      <c r="AN5793">
        <v>5792</v>
      </c>
      <c r="AO5793">
        <v>0.28829011630890727</v>
      </c>
    </row>
    <row r="5794" spans="31:41" x14ac:dyDescent="0.25">
      <c r="AE5794">
        <v>5793</v>
      </c>
      <c r="AF5794" s="1">
        <v>3.0674720191202764E-2</v>
      </c>
      <c r="AH5794">
        <v>5793</v>
      </c>
      <c r="AI5794">
        <v>54385.444334088934</v>
      </c>
      <c r="AK5794">
        <v>5793</v>
      </c>
      <c r="AL5794">
        <v>0.16281494797511448</v>
      </c>
      <c r="AN5794">
        <v>5793</v>
      </c>
      <c r="AO5794">
        <v>0.40329837102232363</v>
      </c>
    </row>
    <row r="5795" spans="31:41" x14ac:dyDescent="0.25">
      <c r="AE5795">
        <v>5794</v>
      </c>
      <c r="AF5795" s="1">
        <v>3.0601758964533987E-2</v>
      </c>
      <c r="AH5795">
        <v>5794</v>
      </c>
      <c r="AI5795">
        <v>566.74456912197059</v>
      </c>
      <c r="AK5795">
        <v>5794</v>
      </c>
      <c r="AL5795">
        <v>0.22477454941407712</v>
      </c>
      <c r="AN5795">
        <v>5794</v>
      </c>
      <c r="AO5795">
        <v>0.34747353566834149</v>
      </c>
    </row>
    <row r="5796" spans="31:41" x14ac:dyDescent="0.25">
      <c r="AE5796">
        <v>5795</v>
      </c>
      <c r="AF5796" s="1">
        <v>2.9416664126798331E-2</v>
      </c>
      <c r="AH5796">
        <v>5795</v>
      </c>
      <c r="AI5796">
        <v>648.7473241234236</v>
      </c>
      <c r="AK5796">
        <v>5795</v>
      </c>
      <c r="AL5796">
        <v>0.17040245331275952</v>
      </c>
      <c r="AN5796">
        <v>5795</v>
      </c>
      <c r="AO5796">
        <v>0.34302139749588806</v>
      </c>
    </row>
    <row r="5797" spans="31:41" x14ac:dyDescent="0.25">
      <c r="AE5797">
        <v>5796</v>
      </c>
      <c r="AF5797" s="1">
        <v>2.8408611377392701E-2</v>
      </c>
      <c r="AH5797">
        <v>5796</v>
      </c>
      <c r="AI5797">
        <v>2324.0035268743009</v>
      </c>
      <c r="AK5797">
        <v>5796</v>
      </c>
      <c r="AL5797">
        <v>0.20662664169813402</v>
      </c>
      <c r="AN5797">
        <v>5796</v>
      </c>
      <c r="AO5797">
        <v>0.38864483818636908</v>
      </c>
    </row>
    <row r="5798" spans="31:41" x14ac:dyDescent="0.25">
      <c r="AE5798">
        <v>5797</v>
      </c>
      <c r="AF5798" s="1">
        <v>3.1598419976873737E-2</v>
      </c>
      <c r="AH5798">
        <v>5797</v>
      </c>
      <c r="AI5798">
        <v>62582.651882431732</v>
      </c>
      <c r="AK5798">
        <v>5797</v>
      </c>
      <c r="AL5798">
        <v>0.22496605873762532</v>
      </c>
      <c r="AN5798">
        <v>5797</v>
      </c>
      <c r="AO5798">
        <v>0.36659050399762477</v>
      </c>
    </row>
    <row r="5799" spans="31:41" x14ac:dyDescent="0.25">
      <c r="AE5799">
        <v>5798</v>
      </c>
      <c r="AF5799" s="1">
        <v>3.3266481496083911E-2</v>
      </c>
      <c r="AH5799">
        <v>5798</v>
      </c>
      <c r="AI5799">
        <v>15498.963447907681</v>
      </c>
      <c r="AK5799">
        <v>5798</v>
      </c>
      <c r="AL5799">
        <v>0.17584453131289421</v>
      </c>
      <c r="AN5799">
        <v>5798</v>
      </c>
      <c r="AO5799">
        <v>0.40574772417774108</v>
      </c>
    </row>
    <row r="5800" spans="31:41" x14ac:dyDescent="0.25">
      <c r="AE5800">
        <v>5799</v>
      </c>
      <c r="AF5800" s="1">
        <v>3.1905033948635309E-2</v>
      </c>
      <c r="AH5800">
        <v>5799</v>
      </c>
      <c r="AI5800">
        <v>4673.0119533192983</v>
      </c>
      <c r="AK5800">
        <v>5799</v>
      </c>
      <c r="AL5800">
        <v>0.13814343321156214</v>
      </c>
      <c r="AN5800">
        <v>5799</v>
      </c>
      <c r="AO5800">
        <v>0.37702630924182418</v>
      </c>
    </row>
    <row r="5801" spans="31:41" x14ac:dyDescent="0.25">
      <c r="AE5801">
        <v>5800</v>
      </c>
      <c r="AF5801" s="1">
        <v>3.2657398519519765E-2</v>
      </c>
      <c r="AH5801">
        <v>5800</v>
      </c>
      <c r="AI5801">
        <v>34171.653037962984</v>
      </c>
      <c r="AK5801">
        <v>5800</v>
      </c>
      <c r="AL5801">
        <v>0.16959226004458633</v>
      </c>
      <c r="AN5801">
        <v>5800</v>
      </c>
      <c r="AO5801">
        <v>0.36089610470967715</v>
      </c>
    </row>
    <row r="5802" spans="31:41" x14ac:dyDescent="0.25">
      <c r="AE5802">
        <v>5801</v>
      </c>
      <c r="AF5802" s="1">
        <v>2.3707126523817124E-2</v>
      </c>
      <c r="AH5802">
        <v>5801</v>
      </c>
      <c r="AI5802">
        <v>1494.4794989209327</v>
      </c>
      <c r="AK5802">
        <v>5801</v>
      </c>
      <c r="AL5802">
        <v>0.19655114100091589</v>
      </c>
      <c r="AN5802">
        <v>5801</v>
      </c>
      <c r="AO5802">
        <v>0.46325571937977184</v>
      </c>
    </row>
    <row r="5803" spans="31:41" x14ac:dyDescent="0.25">
      <c r="AE5803">
        <v>5802</v>
      </c>
      <c r="AF5803" s="1">
        <v>3.3799070076970361E-2</v>
      </c>
      <c r="AH5803">
        <v>5802</v>
      </c>
      <c r="AI5803">
        <v>5116.8606729318954</v>
      </c>
      <c r="AK5803">
        <v>5802</v>
      </c>
      <c r="AL5803">
        <v>0.23400985480051295</v>
      </c>
      <c r="AN5803">
        <v>5802</v>
      </c>
      <c r="AO5803">
        <v>0.41305844860993318</v>
      </c>
    </row>
    <row r="5804" spans="31:41" x14ac:dyDescent="0.25">
      <c r="AE5804">
        <v>5803</v>
      </c>
      <c r="AF5804" s="1">
        <v>3.448953533347332E-2</v>
      </c>
      <c r="AH5804">
        <v>5803</v>
      </c>
      <c r="AI5804">
        <v>5972.9784112692296</v>
      </c>
      <c r="AK5804">
        <v>5803</v>
      </c>
      <c r="AL5804">
        <v>0.20871288576290251</v>
      </c>
      <c r="AN5804">
        <v>5803</v>
      </c>
      <c r="AO5804">
        <v>0.45363891462310252</v>
      </c>
    </row>
    <row r="5805" spans="31:41" x14ac:dyDescent="0.25">
      <c r="AE5805">
        <v>5804</v>
      </c>
      <c r="AF5805" s="1">
        <v>2.8294886362425498E-2</v>
      </c>
      <c r="AH5805">
        <v>5804</v>
      </c>
      <c r="AI5805">
        <v>2923.698277825169</v>
      </c>
      <c r="AK5805">
        <v>5804</v>
      </c>
      <c r="AL5805">
        <v>0.2529066962455041</v>
      </c>
      <c r="AN5805">
        <v>5804</v>
      </c>
      <c r="AO5805">
        <v>0.45852628494093783</v>
      </c>
    </row>
    <row r="5806" spans="31:41" x14ac:dyDescent="0.25">
      <c r="AE5806">
        <v>5805</v>
      </c>
      <c r="AF5806" s="1">
        <v>2.7291911000453251E-2</v>
      </c>
      <c r="AH5806">
        <v>5805</v>
      </c>
      <c r="AI5806">
        <v>4488.9713574585103</v>
      </c>
      <c r="AK5806">
        <v>5805</v>
      </c>
      <c r="AL5806">
        <v>0.23561794297388761</v>
      </c>
      <c r="AN5806">
        <v>5805</v>
      </c>
      <c r="AO5806">
        <v>0.34065113541698983</v>
      </c>
    </row>
    <row r="5807" spans="31:41" x14ac:dyDescent="0.25">
      <c r="AE5807">
        <v>5806</v>
      </c>
      <c r="AF5807" s="1">
        <v>3.1003740943095437E-2</v>
      </c>
      <c r="AH5807">
        <v>5806</v>
      </c>
      <c r="AI5807">
        <v>6830.8914973259743</v>
      </c>
      <c r="AK5807">
        <v>5806</v>
      </c>
      <c r="AL5807">
        <v>0.13436208593165874</v>
      </c>
      <c r="AN5807">
        <v>5806</v>
      </c>
      <c r="AO5807">
        <v>0.41372755300533104</v>
      </c>
    </row>
    <row r="5808" spans="31:41" x14ac:dyDescent="0.25">
      <c r="AE5808">
        <v>5807</v>
      </c>
      <c r="AF5808" s="1">
        <v>3.0797686842019445E-2</v>
      </c>
      <c r="AH5808">
        <v>5807</v>
      </c>
      <c r="AI5808">
        <v>9252.5805194689074</v>
      </c>
      <c r="AK5808">
        <v>5807</v>
      </c>
      <c r="AL5808">
        <v>0.16290339297874912</v>
      </c>
      <c r="AN5808">
        <v>5807</v>
      </c>
      <c r="AO5808">
        <v>0.38249819331353652</v>
      </c>
    </row>
    <row r="5809" spans="31:41" x14ac:dyDescent="0.25">
      <c r="AE5809">
        <v>5808</v>
      </c>
      <c r="AF5809" s="1">
        <v>2.763985866975105E-2</v>
      </c>
      <c r="AH5809">
        <v>5808</v>
      </c>
      <c r="AI5809">
        <v>12072.555509828469</v>
      </c>
      <c r="AK5809">
        <v>5808</v>
      </c>
      <c r="AL5809">
        <v>0.18971688477345822</v>
      </c>
      <c r="AN5809">
        <v>5808</v>
      </c>
      <c r="AO5809">
        <v>0.32222327454340466</v>
      </c>
    </row>
    <row r="5810" spans="31:41" x14ac:dyDescent="0.25">
      <c r="AE5810">
        <v>5809</v>
      </c>
      <c r="AF5810" s="1">
        <v>3.0194832818556172E-2</v>
      </c>
      <c r="AH5810">
        <v>5809</v>
      </c>
      <c r="AI5810">
        <v>4146.8601158135725</v>
      </c>
      <c r="AK5810">
        <v>5809</v>
      </c>
      <c r="AL5810">
        <v>0.17580094776369909</v>
      </c>
      <c r="AN5810">
        <v>5809</v>
      </c>
      <c r="AO5810">
        <v>0.34844210588913316</v>
      </c>
    </row>
    <row r="5811" spans="31:41" x14ac:dyDescent="0.25">
      <c r="AE5811">
        <v>5810</v>
      </c>
      <c r="AF5811" s="1">
        <v>2.8426140479746786E-2</v>
      </c>
      <c r="AH5811">
        <v>5810</v>
      </c>
      <c r="AI5811">
        <v>2686.9945849247342</v>
      </c>
      <c r="AK5811">
        <v>5810</v>
      </c>
      <c r="AL5811">
        <v>0.24910277399522357</v>
      </c>
      <c r="AN5811">
        <v>5810</v>
      </c>
      <c r="AO5811">
        <v>0.49367328262844801</v>
      </c>
    </row>
    <row r="5812" spans="31:41" x14ac:dyDescent="0.25">
      <c r="AE5812">
        <v>5811</v>
      </c>
      <c r="AF5812" s="1">
        <v>2.7268545165484603E-2</v>
      </c>
      <c r="AH5812">
        <v>5811</v>
      </c>
      <c r="AI5812">
        <v>7722.8420970758816</v>
      </c>
      <c r="AK5812">
        <v>5811</v>
      </c>
      <c r="AL5812">
        <v>0.20909456854620184</v>
      </c>
      <c r="AN5812">
        <v>5811</v>
      </c>
      <c r="AO5812">
        <v>0.463988072276595</v>
      </c>
    </row>
    <row r="5813" spans="31:41" x14ac:dyDescent="0.25">
      <c r="AE5813">
        <v>5812</v>
      </c>
      <c r="AF5813" s="1">
        <v>2.8967168582687108E-2</v>
      </c>
      <c r="AH5813">
        <v>5812</v>
      </c>
      <c r="AI5813">
        <v>6732.1699929270662</v>
      </c>
      <c r="AK5813">
        <v>5812</v>
      </c>
      <c r="AL5813">
        <v>0.22305414619193725</v>
      </c>
      <c r="AN5813">
        <v>5812</v>
      </c>
      <c r="AO5813">
        <v>0.41264034003893652</v>
      </c>
    </row>
    <row r="5814" spans="31:41" x14ac:dyDescent="0.25">
      <c r="AE5814">
        <v>5813</v>
      </c>
      <c r="AF5814" s="1">
        <v>2.8872308392782653E-2</v>
      </c>
      <c r="AH5814">
        <v>5813</v>
      </c>
      <c r="AI5814">
        <v>8215.5371745951961</v>
      </c>
      <c r="AK5814">
        <v>5813</v>
      </c>
      <c r="AL5814">
        <v>0.30318532813424182</v>
      </c>
      <c r="AN5814">
        <v>5813</v>
      </c>
      <c r="AO5814">
        <v>0.4134175301238443</v>
      </c>
    </row>
    <row r="5815" spans="31:41" x14ac:dyDescent="0.25">
      <c r="AE5815">
        <v>5814</v>
      </c>
      <c r="AF5815" s="1">
        <v>2.4210731438720989E-2</v>
      </c>
      <c r="AH5815">
        <v>5814</v>
      </c>
      <c r="AI5815">
        <v>1189.480569378265</v>
      </c>
      <c r="AK5815">
        <v>5814</v>
      </c>
      <c r="AL5815">
        <v>0.16923312385519884</v>
      </c>
      <c r="AN5815">
        <v>5814</v>
      </c>
      <c r="AO5815">
        <v>0.3559691117951625</v>
      </c>
    </row>
    <row r="5816" spans="31:41" x14ac:dyDescent="0.25">
      <c r="AE5816">
        <v>5815</v>
      </c>
      <c r="AF5816" s="1">
        <v>2.5112199838446703E-2</v>
      </c>
      <c r="AH5816">
        <v>5815</v>
      </c>
      <c r="AI5816">
        <v>2154.2615650607681</v>
      </c>
      <c r="AK5816">
        <v>5815</v>
      </c>
      <c r="AL5816">
        <v>0.14442369222574047</v>
      </c>
      <c r="AN5816">
        <v>5815</v>
      </c>
      <c r="AO5816">
        <v>0.53327886579351724</v>
      </c>
    </row>
    <row r="5817" spans="31:41" x14ac:dyDescent="0.25">
      <c r="AE5817">
        <v>5816</v>
      </c>
      <c r="AF5817" s="1">
        <v>3.2623935909490642E-2</v>
      </c>
      <c r="AH5817">
        <v>5816</v>
      </c>
      <c r="AI5817">
        <v>25594.996499216595</v>
      </c>
      <c r="AK5817">
        <v>5816</v>
      </c>
      <c r="AL5817">
        <v>0.26364073773603258</v>
      </c>
      <c r="AN5817">
        <v>5816</v>
      </c>
      <c r="AO5817">
        <v>0.44336782666246971</v>
      </c>
    </row>
    <row r="5818" spans="31:41" x14ac:dyDescent="0.25">
      <c r="AE5818">
        <v>5817</v>
      </c>
      <c r="AF5818" s="1">
        <v>3.2547550114013113E-2</v>
      </c>
      <c r="AH5818">
        <v>5817</v>
      </c>
      <c r="AI5818">
        <v>2843.6380049430059</v>
      </c>
      <c r="AK5818">
        <v>5817</v>
      </c>
      <c r="AL5818">
        <v>0.19538622206601183</v>
      </c>
      <c r="AN5818">
        <v>5817</v>
      </c>
      <c r="AO5818">
        <v>0.30962242158320114</v>
      </c>
    </row>
    <row r="5819" spans="31:41" x14ac:dyDescent="0.25">
      <c r="AE5819">
        <v>5818</v>
      </c>
      <c r="AF5819" s="1">
        <v>3.1863787074389194E-2</v>
      </c>
      <c r="AH5819">
        <v>5818</v>
      </c>
      <c r="AI5819">
        <v>2947.7540131782312</v>
      </c>
      <c r="AK5819">
        <v>5818</v>
      </c>
      <c r="AL5819">
        <v>0.14578230304102902</v>
      </c>
      <c r="AN5819">
        <v>5818</v>
      </c>
      <c r="AO5819">
        <v>0.50475990301007356</v>
      </c>
    </row>
    <row r="5820" spans="31:41" x14ac:dyDescent="0.25">
      <c r="AE5820">
        <v>5819</v>
      </c>
      <c r="AF5820" s="1">
        <v>2.8737254319512573E-2</v>
      </c>
      <c r="AH5820">
        <v>5819</v>
      </c>
      <c r="AI5820">
        <v>829.89755393416897</v>
      </c>
      <c r="AK5820">
        <v>5819</v>
      </c>
      <c r="AL5820">
        <v>0.16245951684476562</v>
      </c>
      <c r="AN5820">
        <v>5819</v>
      </c>
      <c r="AO5820">
        <v>0.30063351115859832</v>
      </c>
    </row>
    <row r="5821" spans="31:41" x14ac:dyDescent="0.25">
      <c r="AE5821">
        <v>5820</v>
      </c>
      <c r="AF5821" s="1">
        <v>2.9171698653364775E-2</v>
      </c>
      <c r="AH5821">
        <v>5820</v>
      </c>
      <c r="AI5821">
        <v>3212.9129038853193</v>
      </c>
      <c r="AK5821">
        <v>5820</v>
      </c>
      <c r="AL5821">
        <v>0.13876611851115855</v>
      </c>
      <c r="AN5821">
        <v>5820</v>
      </c>
      <c r="AO5821">
        <v>0.41030084856421939</v>
      </c>
    </row>
    <row r="5822" spans="31:41" x14ac:dyDescent="0.25">
      <c r="AE5822">
        <v>5821</v>
      </c>
      <c r="AF5822" s="1">
        <v>3.499222141157321E-2</v>
      </c>
      <c r="AH5822">
        <v>5821</v>
      </c>
      <c r="AI5822">
        <v>7526.9092105693953</v>
      </c>
      <c r="AK5822">
        <v>5821</v>
      </c>
      <c r="AL5822">
        <v>0.18280280147157685</v>
      </c>
      <c r="AN5822">
        <v>5821</v>
      </c>
      <c r="AO5822">
        <v>0.36059104835871492</v>
      </c>
    </row>
    <row r="5823" spans="31:41" x14ac:dyDescent="0.25">
      <c r="AE5823">
        <v>5822</v>
      </c>
      <c r="AF5823" s="1">
        <v>3.0549567530757216E-2</v>
      </c>
      <c r="AH5823">
        <v>5822</v>
      </c>
      <c r="AI5823">
        <v>6371.1792507430182</v>
      </c>
      <c r="AK5823">
        <v>5822</v>
      </c>
      <c r="AL5823">
        <v>0.15111154345706632</v>
      </c>
      <c r="AN5823">
        <v>5822</v>
      </c>
      <c r="AO5823">
        <v>0.5188061592837161</v>
      </c>
    </row>
    <row r="5824" spans="31:41" x14ac:dyDescent="0.25">
      <c r="AE5824">
        <v>5823</v>
      </c>
      <c r="AF5824" s="1">
        <v>3.5934368801108674E-2</v>
      </c>
      <c r="AH5824">
        <v>5823</v>
      </c>
      <c r="AI5824">
        <v>4544.5987471866683</v>
      </c>
      <c r="AK5824">
        <v>5823</v>
      </c>
      <c r="AL5824">
        <v>0.19472830297365629</v>
      </c>
      <c r="AN5824">
        <v>5823</v>
      </c>
      <c r="AO5824">
        <v>0.41365765953407752</v>
      </c>
    </row>
    <row r="5825" spans="31:41" x14ac:dyDescent="0.25">
      <c r="AE5825">
        <v>5824</v>
      </c>
      <c r="AF5825" s="1">
        <v>3.068685853423303E-2</v>
      </c>
      <c r="AH5825">
        <v>5824</v>
      </c>
      <c r="AI5825">
        <v>1838.6523728027441</v>
      </c>
      <c r="AK5825">
        <v>5824</v>
      </c>
      <c r="AL5825">
        <v>0.1928822807811845</v>
      </c>
      <c r="AN5825">
        <v>5824</v>
      </c>
      <c r="AO5825">
        <v>0.39704453098670583</v>
      </c>
    </row>
    <row r="5826" spans="31:41" x14ac:dyDescent="0.25">
      <c r="AE5826">
        <v>5825</v>
      </c>
      <c r="AF5826" s="1">
        <v>3.0123065660277115E-2</v>
      </c>
      <c r="AH5826">
        <v>5825</v>
      </c>
      <c r="AI5826">
        <v>3635.250537843448</v>
      </c>
      <c r="AK5826">
        <v>5825</v>
      </c>
      <c r="AL5826">
        <v>0.26191532116004768</v>
      </c>
      <c r="AN5826">
        <v>5825</v>
      </c>
      <c r="AO5826">
        <v>0.47964955676703475</v>
      </c>
    </row>
    <row r="5827" spans="31:41" x14ac:dyDescent="0.25">
      <c r="AE5827">
        <v>5826</v>
      </c>
      <c r="AF5827" s="1">
        <v>3.1863682261534576E-2</v>
      </c>
      <c r="AH5827">
        <v>5826</v>
      </c>
      <c r="AI5827">
        <v>5499.4583300299364</v>
      </c>
      <c r="AK5827">
        <v>5826</v>
      </c>
      <c r="AL5827">
        <v>0.21273137992598384</v>
      </c>
      <c r="AN5827">
        <v>5826</v>
      </c>
      <c r="AO5827">
        <v>0.41223406448409794</v>
      </c>
    </row>
    <row r="5828" spans="31:41" x14ac:dyDescent="0.25">
      <c r="AE5828">
        <v>5827</v>
      </c>
      <c r="AF5828" s="1">
        <v>2.4200548964258717E-2</v>
      </c>
      <c r="AH5828">
        <v>5827</v>
      </c>
      <c r="AI5828">
        <v>10388.574892290246</v>
      </c>
      <c r="AK5828">
        <v>5827</v>
      </c>
      <c r="AL5828">
        <v>0.12386366195012992</v>
      </c>
      <c r="AN5828">
        <v>5827</v>
      </c>
      <c r="AO5828">
        <v>0.38783075911655623</v>
      </c>
    </row>
    <row r="5829" spans="31:41" x14ac:dyDescent="0.25">
      <c r="AE5829">
        <v>5828</v>
      </c>
      <c r="AF5829" s="1">
        <v>2.6255167005259983E-2</v>
      </c>
      <c r="AH5829">
        <v>5828</v>
      </c>
      <c r="AI5829">
        <v>1655.7599225203646</v>
      </c>
      <c r="AK5829">
        <v>5828</v>
      </c>
      <c r="AL5829">
        <v>0.27837482464453067</v>
      </c>
      <c r="AN5829">
        <v>5828</v>
      </c>
      <c r="AO5829">
        <v>0.4718242513455847</v>
      </c>
    </row>
    <row r="5830" spans="31:41" x14ac:dyDescent="0.25">
      <c r="AE5830">
        <v>5829</v>
      </c>
      <c r="AF5830" s="1">
        <v>3.7979204400982791E-2</v>
      </c>
      <c r="AH5830">
        <v>5829</v>
      </c>
      <c r="AI5830">
        <v>15064.774616996932</v>
      </c>
      <c r="AK5830">
        <v>5829</v>
      </c>
      <c r="AL5830">
        <v>0.18035433761931871</v>
      </c>
      <c r="AN5830">
        <v>5829</v>
      </c>
      <c r="AO5830">
        <v>0.38676876805425875</v>
      </c>
    </row>
    <row r="5831" spans="31:41" x14ac:dyDescent="0.25">
      <c r="AE5831">
        <v>5830</v>
      </c>
      <c r="AF5831" s="1">
        <v>3.0795560359175633E-2</v>
      </c>
      <c r="AH5831">
        <v>5830</v>
      </c>
      <c r="AI5831">
        <v>7408.8304686264464</v>
      </c>
      <c r="AK5831">
        <v>5830</v>
      </c>
      <c r="AL5831">
        <v>0.18711686256720111</v>
      </c>
      <c r="AN5831">
        <v>5830</v>
      </c>
      <c r="AO5831">
        <v>0.43383287429844652</v>
      </c>
    </row>
    <row r="5832" spans="31:41" x14ac:dyDescent="0.25">
      <c r="AE5832">
        <v>5831</v>
      </c>
      <c r="AF5832" s="1">
        <v>3.1495952355629075E-2</v>
      </c>
      <c r="AH5832">
        <v>5831</v>
      </c>
      <c r="AI5832">
        <v>21369.089414003487</v>
      </c>
      <c r="AK5832">
        <v>5831</v>
      </c>
      <c r="AL5832">
        <v>0.14647289707258448</v>
      </c>
      <c r="AN5832">
        <v>5831</v>
      </c>
      <c r="AO5832">
        <v>0.41858428142950116</v>
      </c>
    </row>
    <row r="5833" spans="31:41" x14ac:dyDescent="0.25">
      <c r="AE5833">
        <v>5832</v>
      </c>
      <c r="AF5833" s="1">
        <v>2.9903746172392998E-2</v>
      </c>
      <c r="AH5833">
        <v>5832</v>
      </c>
      <c r="AI5833">
        <v>1967.8216031612403</v>
      </c>
      <c r="AK5833">
        <v>5832</v>
      </c>
      <c r="AL5833">
        <v>0.19848568409235318</v>
      </c>
      <c r="AN5833">
        <v>5832</v>
      </c>
      <c r="AO5833">
        <v>0.41398346376720091</v>
      </c>
    </row>
    <row r="5834" spans="31:41" x14ac:dyDescent="0.25">
      <c r="AE5834">
        <v>5833</v>
      </c>
      <c r="AF5834" s="1">
        <v>3.2479439342928851E-2</v>
      </c>
      <c r="AH5834">
        <v>5833</v>
      </c>
      <c r="AI5834">
        <v>18593.508984914475</v>
      </c>
      <c r="AK5834">
        <v>5833</v>
      </c>
      <c r="AL5834">
        <v>0.16428266635082703</v>
      </c>
      <c r="AN5834">
        <v>5833</v>
      </c>
      <c r="AO5834">
        <v>0.3480345675514715</v>
      </c>
    </row>
    <row r="5835" spans="31:41" x14ac:dyDescent="0.25">
      <c r="AE5835">
        <v>5834</v>
      </c>
      <c r="AF5835" s="1">
        <v>2.8393603122404798E-2</v>
      </c>
      <c r="AH5835">
        <v>5834</v>
      </c>
      <c r="AI5835">
        <v>3119.8508798558469</v>
      </c>
      <c r="AK5835">
        <v>5834</v>
      </c>
      <c r="AL5835">
        <v>0.2238568529316074</v>
      </c>
      <c r="AN5835">
        <v>5834</v>
      </c>
      <c r="AO5835">
        <v>0.35532087046143102</v>
      </c>
    </row>
    <row r="5836" spans="31:41" x14ac:dyDescent="0.25">
      <c r="AE5836">
        <v>5835</v>
      </c>
      <c r="AF5836" s="1">
        <v>2.8834941803952852E-2</v>
      </c>
      <c r="AH5836">
        <v>5835</v>
      </c>
      <c r="AI5836">
        <v>2230.7291262785293</v>
      </c>
      <c r="AK5836">
        <v>5835</v>
      </c>
      <c r="AL5836">
        <v>0.21010737538255175</v>
      </c>
      <c r="AN5836">
        <v>5835</v>
      </c>
      <c r="AO5836">
        <v>0.4057428473599512</v>
      </c>
    </row>
    <row r="5837" spans="31:41" x14ac:dyDescent="0.25">
      <c r="AE5837">
        <v>5836</v>
      </c>
      <c r="AF5837" s="1">
        <v>3.014036643929785E-2</v>
      </c>
      <c r="AH5837">
        <v>5836</v>
      </c>
      <c r="AI5837">
        <v>1020.1354993595611</v>
      </c>
      <c r="AK5837">
        <v>5836</v>
      </c>
      <c r="AL5837">
        <v>0.21497330297174608</v>
      </c>
      <c r="AN5837">
        <v>5836</v>
      </c>
      <c r="AO5837">
        <v>0.44880834029596711</v>
      </c>
    </row>
    <row r="5838" spans="31:41" x14ac:dyDescent="0.25">
      <c r="AE5838">
        <v>5837</v>
      </c>
      <c r="AF5838" s="1">
        <v>3.007626559690757E-2</v>
      </c>
      <c r="AH5838">
        <v>5837</v>
      </c>
      <c r="AI5838">
        <v>43270.370813492831</v>
      </c>
      <c r="AK5838">
        <v>5837</v>
      </c>
      <c r="AL5838">
        <v>0.22134466056600283</v>
      </c>
      <c r="AN5838">
        <v>5837</v>
      </c>
      <c r="AO5838">
        <v>0.37868638635481733</v>
      </c>
    </row>
    <row r="5839" spans="31:41" x14ac:dyDescent="0.25">
      <c r="AE5839">
        <v>5838</v>
      </c>
      <c r="AF5839" s="1">
        <v>3.4819869562485506E-2</v>
      </c>
      <c r="AH5839">
        <v>5838</v>
      </c>
      <c r="AI5839">
        <v>1592.5630551203706</v>
      </c>
      <c r="AK5839">
        <v>5838</v>
      </c>
      <c r="AL5839">
        <v>0.24582348702058607</v>
      </c>
      <c r="AN5839">
        <v>5838</v>
      </c>
      <c r="AO5839">
        <v>0.48397906871062002</v>
      </c>
    </row>
    <row r="5840" spans="31:41" x14ac:dyDescent="0.25">
      <c r="AE5840">
        <v>5839</v>
      </c>
      <c r="AF5840" s="1">
        <v>2.9146744329686891E-2</v>
      </c>
      <c r="AH5840">
        <v>5839</v>
      </c>
      <c r="AI5840">
        <v>5065.3201067195132</v>
      </c>
      <c r="AK5840">
        <v>5839</v>
      </c>
      <c r="AL5840">
        <v>0.25905229299068633</v>
      </c>
      <c r="AN5840">
        <v>5839</v>
      </c>
      <c r="AO5840">
        <v>0.40919578908598048</v>
      </c>
    </row>
    <row r="5841" spans="31:41" x14ac:dyDescent="0.25">
      <c r="AE5841">
        <v>5840</v>
      </c>
      <c r="AF5841" s="1">
        <v>3.135185133164331E-2</v>
      </c>
      <c r="AH5841">
        <v>5840</v>
      </c>
      <c r="AI5841">
        <v>3775.6949963658094</v>
      </c>
      <c r="AK5841">
        <v>5840</v>
      </c>
      <c r="AL5841">
        <v>0.22817968229551724</v>
      </c>
      <c r="AN5841">
        <v>5840</v>
      </c>
      <c r="AO5841">
        <v>0.31222144604018881</v>
      </c>
    </row>
    <row r="5842" spans="31:41" x14ac:dyDescent="0.25">
      <c r="AE5842">
        <v>5841</v>
      </c>
      <c r="AF5842" s="1">
        <v>3.0276177323242282E-2</v>
      </c>
      <c r="AH5842">
        <v>5841</v>
      </c>
      <c r="AI5842">
        <v>2171.782480926363</v>
      </c>
      <c r="AK5842">
        <v>5841</v>
      </c>
      <c r="AL5842">
        <v>0.24663483255149143</v>
      </c>
      <c r="AN5842">
        <v>5841</v>
      </c>
      <c r="AO5842">
        <v>0.43834211910245041</v>
      </c>
    </row>
    <row r="5843" spans="31:41" x14ac:dyDescent="0.25">
      <c r="AE5843">
        <v>5842</v>
      </c>
      <c r="AF5843" s="1">
        <v>2.8271767185397589E-2</v>
      </c>
      <c r="AH5843">
        <v>5842</v>
      </c>
      <c r="AI5843">
        <v>14714.703155856745</v>
      </c>
      <c r="AK5843">
        <v>5842</v>
      </c>
      <c r="AL5843">
        <v>0.25828129513958725</v>
      </c>
      <c r="AN5843">
        <v>5842</v>
      </c>
      <c r="AO5843">
        <v>0.38705930998858068</v>
      </c>
    </row>
    <row r="5844" spans="31:41" x14ac:dyDescent="0.25">
      <c r="AE5844">
        <v>5843</v>
      </c>
      <c r="AF5844" s="1">
        <v>3.3692348051016285E-2</v>
      </c>
      <c r="AH5844">
        <v>5843</v>
      </c>
      <c r="AI5844">
        <v>911.47433993422271</v>
      </c>
      <c r="AK5844">
        <v>5843</v>
      </c>
      <c r="AL5844">
        <v>0.18656005605208067</v>
      </c>
      <c r="AN5844">
        <v>5843</v>
      </c>
      <c r="AO5844">
        <v>0.42435312553062815</v>
      </c>
    </row>
    <row r="5845" spans="31:41" x14ac:dyDescent="0.25">
      <c r="AE5845">
        <v>5844</v>
      </c>
      <c r="AF5845" s="1">
        <v>3.2625221546310312E-2</v>
      </c>
      <c r="AH5845">
        <v>5844</v>
      </c>
      <c r="AI5845">
        <v>759.83674549163857</v>
      </c>
      <c r="AK5845">
        <v>5844</v>
      </c>
      <c r="AL5845">
        <v>0.17509330494572795</v>
      </c>
      <c r="AN5845">
        <v>5844</v>
      </c>
      <c r="AO5845">
        <v>0.42524645216332196</v>
      </c>
    </row>
    <row r="5846" spans="31:41" x14ac:dyDescent="0.25">
      <c r="AE5846">
        <v>5845</v>
      </c>
      <c r="AF5846" s="1">
        <v>2.7768745785439641E-2</v>
      </c>
      <c r="AH5846">
        <v>5845</v>
      </c>
      <c r="AI5846">
        <v>3736.806766990398</v>
      </c>
      <c r="AK5846">
        <v>5845</v>
      </c>
      <c r="AL5846">
        <v>0.22782231721736715</v>
      </c>
      <c r="AN5846">
        <v>5845</v>
      </c>
      <c r="AO5846">
        <v>0.4331011085255822</v>
      </c>
    </row>
    <row r="5847" spans="31:41" x14ac:dyDescent="0.25">
      <c r="AE5847">
        <v>5846</v>
      </c>
      <c r="AF5847" s="1">
        <v>3.2672035924774301E-2</v>
      </c>
      <c r="AH5847">
        <v>5846</v>
      </c>
      <c r="AI5847">
        <v>115.91081809544693</v>
      </c>
      <c r="AK5847">
        <v>5846</v>
      </c>
      <c r="AL5847">
        <v>0.17489920855379149</v>
      </c>
      <c r="AN5847">
        <v>5846</v>
      </c>
      <c r="AO5847">
        <v>0.36166811983436686</v>
      </c>
    </row>
    <row r="5848" spans="31:41" x14ac:dyDescent="0.25">
      <c r="AE5848">
        <v>5847</v>
      </c>
      <c r="AF5848" s="1">
        <v>2.8631518128259703E-2</v>
      </c>
      <c r="AH5848">
        <v>5847</v>
      </c>
      <c r="AI5848">
        <v>9199.8925309551942</v>
      </c>
      <c r="AK5848">
        <v>5847</v>
      </c>
      <c r="AL5848">
        <v>0.18991501615656572</v>
      </c>
      <c r="AN5848">
        <v>5847</v>
      </c>
      <c r="AO5848">
        <v>0.41086110507128731</v>
      </c>
    </row>
    <row r="5849" spans="31:41" x14ac:dyDescent="0.25">
      <c r="AE5849">
        <v>5848</v>
      </c>
      <c r="AF5849" s="1">
        <v>2.3277032915755447E-2</v>
      </c>
      <c r="AH5849">
        <v>5848</v>
      </c>
      <c r="AI5849">
        <v>1715.7390991075415</v>
      </c>
      <c r="AK5849">
        <v>5848</v>
      </c>
      <c r="AL5849">
        <v>0.20172933208260346</v>
      </c>
      <c r="AN5849">
        <v>5848</v>
      </c>
      <c r="AO5849">
        <v>0.37775044956318715</v>
      </c>
    </row>
    <row r="5850" spans="31:41" x14ac:dyDescent="0.25">
      <c r="AE5850">
        <v>5849</v>
      </c>
      <c r="AF5850" s="1">
        <v>2.6870301470824032E-2</v>
      </c>
      <c r="AH5850">
        <v>5849</v>
      </c>
      <c r="AI5850">
        <v>5373.2617358269263</v>
      </c>
      <c r="AK5850">
        <v>5849</v>
      </c>
      <c r="AL5850">
        <v>0.28636618855989548</v>
      </c>
      <c r="AN5850">
        <v>5849</v>
      </c>
      <c r="AO5850">
        <v>0.40296801274074096</v>
      </c>
    </row>
    <row r="5851" spans="31:41" x14ac:dyDescent="0.25">
      <c r="AE5851">
        <v>5850</v>
      </c>
      <c r="AF5851" s="1">
        <v>3.0944894198763562E-2</v>
      </c>
      <c r="AH5851">
        <v>5850</v>
      </c>
      <c r="AI5851">
        <v>1734.9281511695142</v>
      </c>
      <c r="AK5851">
        <v>5850</v>
      </c>
      <c r="AL5851">
        <v>0.20928132846918743</v>
      </c>
      <c r="AN5851">
        <v>5850</v>
      </c>
      <c r="AO5851">
        <v>0.39123636126879041</v>
      </c>
    </row>
    <row r="5852" spans="31:41" x14ac:dyDescent="0.25">
      <c r="AE5852">
        <v>5851</v>
      </c>
      <c r="AF5852" s="1">
        <v>2.9250097617541382E-2</v>
      </c>
      <c r="AH5852">
        <v>5851</v>
      </c>
      <c r="AI5852">
        <v>7203.9365465959063</v>
      </c>
      <c r="AK5852">
        <v>5851</v>
      </c>
      <c r="AL5852">
        <v>0.24931621146124303</v>
      </c>
      <c r="AN5852">
        <v>5851</v>
      </c>
      <c r="AO5852">
        <v>0.35247734525697982</v>
      </c>
    </row>
    <row r="5853" spans="31:41" x14ac:dyDescent="0.25">
      <c r="AE5853">
        <v>5852</v>
      </c>
      <c r="AF5853" s="1">
        <v>3.1643260560954234E-2</v>
      </c>
      <c r="AH5853">
        <v>5852</v>
      </c>
      <c r="AI5853">
        <v>3920.7392821928706</v>
      </c>
      <c r="AK5853">
        <v>5852</v>
      </c>
      <c r="AL5853">
        <v>0.25426440227309643</v>
      </c>
      <c r="AN5853">
        <v>5852</v>
      </c>
      <c r="AO5853">
        <v>0.38549207734523644</v>
      </c>
    </row>
    <row r="5854" spans="31:41" x14ac:dyDescent="0.25">
      <c r="AE5854">
        <v>5853</v>
      </c>
      <c r="AF5854" s="1">
        <v>3.2547796435361986E-2</v>
      </c>
      <c r="AH5854">
        <v>5853</v>
      </c>
      <c r="AI5854">
        <v>7493.6431028385687</v>
      </c>
      <c r="AK5854">
        <v>5853</v>
      </c>
      <c r="AL5854">
        <v>0.21019287534576805</v>
      </c>
      <c r="AN5854">
        <v>5853</v>
      </c>
      <c r="AO5854">
        <v>0.34934751190418395</v>
      </c>
    </row>
    <row r="5855" spans="31:41" x14ac:dyDescent="0.25">
      <c r="AE5855">
        <v>5854</v>
      </c>
      <c r="AF5855" s="1">
        <v>3.3297932570471866E-2</v>
      </c>
      <c r="AH5855">
        <v>5854</v>
      </c>
      <c r="AI5855">
        <v>66449.553595501638</v>
      </c>
      <c r="AK5855">
        <v>5854</v>
      </c>
      <c r="AL5855">
        <v>0.20564757784861615</v>
      </c>
      <c r="AN5855">
        <v>5854</v>
      </c>
      <c r="AO5855">
        <v>0.43755729445873776</v>
      </c>
    </row>
    <row r="5856" spans="31:41" x14ac:dyDescent="0.25">
      <c r="AE5856">
        <v>5855</v>
      </c>
      <c r="AF5856" s="1">
        <v>3.0549978486339002E-2</v>
      </c>
      <c r="AH5856">
        <v>5855</v>
      </c>
      <c r="AI5856">
        <v>1248.9381930613629</v>
      </c>
      <c r="AK5856">
        <v>5855</v>
      </c>
      <c r="AL5856">
        <v>0.17531123683536987</v>
      </c>
      <c r="AN5856">
        <v>5855</v>
      </c>
      <c r="AO5856">
        <v>0.37736880485866464</v>
      </c>
    </row>
    <row r="5857" spans="31:41" x14ac:dyDescent="0.25">
      <c r="AE5857">
        <v>5856</v>
      </c>
      <c r="AF5857" s="1">
        <v>3.3841545022354813E-2</v>
      </c>
      <c r="AH5857">
        <v>5856</v>
      </c>
      <c r="AI5857">
        <v>1312.4468296579983</v>
      </c>
      <c r="AK5857">
        <v>5856</v>
      </c>
      <c r="AL5857">
        <v>0.17039777772739598</v>
      </c>
      <c r="AN5857">
        <v>5856</v>
      </c>
      <c r="AO5857">
        <v>0.46971781818717745</v>
      </c>
    </row>
    <row r="5858" spans="31:41" x14ac:dyDescent="0.25">
      <c r="AE5858">
        <v>5857</v>
      </c>
      <c r="AF5858" s="1">
        <v>3.1343741041716111E-2</v>
      </c>
      <c r="AH5858">
        <v>5857</v>
      </c>
      <c r="AI5858">
        <v>3713.9779437866614</v>
      </c>
      <c r="AK5858">
        <v>5857</v>
      </c>
      <c r="AL5858">
        <v>0.14753100190181934</v>
      </c>
      <c r="AN5858">
        <v>5857</v>
      </c>
      <c r="AO5858">
        <v>0.4537661271181434</v>
      </c>
    </row>
    <row r="5859" spans="31:41" x14ac:dyDescent="0.25">
      <c r="AE5859">
        <v>5858</v>
      </c>
      <c r="AF5859" s="1">
        <v>3.5643272409274562E-2</v>
      </c>
      <c r="AH5859">
        <v>5858</v>
      </c>
      <c r="AI5859">
        <v>849.5792038445793</v>
      </c>
      <c r="AK5859">
        <v>5858</v>
      </c>
      <c r="AL5859">
        <v>0.12855163289697594</v>
      </c>
      <c r="AN5859">
        <v>5858</v>
      </c>
      <c r="AO5859">
        <v>0.46912290467357909</v>
      </c>
    </row>
    <row r="5860" spans="31:41" x14ac:dyDescent="0.25">
      <c r="AE5860">
        <v>5859</v>
      </c>
      <c r="AF5860" s="1">
        <v>3.4135025182145506E-2</v>
      </c>
      <c r="AH5860">
        <v>5859</v>
      </c>
      <c r="AI5860">
        <v>363.22906834652753</v>
      </c>
      <c r="AK5860">
        <v>5859</v>
      </c>
      <c r="AL5860">
        <v>0.2108052548004074</v>
      </c>
      <c r="AN5860">
        <v>5859</v>
      </c>
      <c r="AO5860">
        <v>0.41869057257583547</v>
      </c>
    </row>
    <row r="5861" spans="31:41" x14ac:dyDescent="0.25">
      <c r="AE5861">
        <v>5860</v>
      </c>
      <c r="AF5861" s="1">
        <v>3.5062719607026338E-2</v>
      </c>
      <c r="AH5861">
        <v>5860</v>
      </c>
      <c r="AI5861">
        <v>1116.0420575449593</v>
      </c>
      <c r="AK5861">
        <v>5860</v>
      </c>
      <c r="AL5861">
        <v>0.19171397115186151</v>
      </c>
      <c r="AN5861">
        <v>5860</v>
      </c>
      <c r="AO5861">
        <v>0.37869676337590663</v>
      </c>
    </row>
    <row r="5862" spans="31:41" x14ac:dyDescent="0.25">
      <c r="AE5862">
        <v>5861</v>
      </c>
      <c r="AF5862" s="1">
        <v>2.5675037369908171E-2</v>
      </c>
      <c r="AH5862">
        <v>5861</v>
      </c>
      <c r="AI5862">
        <v>2875.0929608455976</v>
      </c>
      <c r="AK5862">
        <v>5861</v>
      </c>
      <c r="AL5862">
        <v>0.22162039571543329</v>
      </c>
      <c r="AN5862">
        <v>5861</v>
      </c>
      <c r="AO5862">
        <v>0.51879771980742229</v>
      </c>
    </row>
    <row r="5863" spans="31:41" x14ac:dyDescent="0.25">
      <c r="AE5863">
        <v>5862</v>
      </c>
      <c r="AF5863" s="1">
        <v>2.8233064445430722E-2</v>
      </c>
      <c r="AH5863">
        <v>5862</v>
      </c>
      <c r="AI5863">
        <v>1217.8990048969056</v>
      </c>
      <c r="AK5863">
        <v>5862</v>
      </c>
      <c r="AL5863">
        <v>0.25275784071588758</v>
      </c>
      <c r="AN5863">
        <v>5862</v>
      </c>
      <c r="AO5863">
        <v>0.39719436648679285</v>
      </c>
    </row>
    <row r="5864" spans="31:41" x14ac:dyDescent="0.25">
      <c r="AE5864">
        <v>5863</v>
      </c>
      <c r="AF5864" s="1">
        <v>3.4499268235197666E-2</v>
      </c>
      <c r="AH5864">
        <v>5863</v>
      </c>
      <c r="AI5864">
        <v>922.53898548450775</v>
      </c>
      <c r="AK5864">
        <v>5863</v>
      </c>
      <c r="AL5864">
        <v>0.1490162382119915</v>
      </c>
      <c r="AN5864">
        <v>5863</v>
      </c>
      <c r="AO5864">
        <v>0.41739273280248373</v>
      </c>
    </row>
    <row r="5865" spans="31:41" x14ac:dyDescent="0.25">
      <c r="AE5865">
        <v>5864</v>
      </c>
      <c r="AF5865" s="1">
        <v>2.9511361510371481E-2</v>
      </c>
      <c r="AH5865">
        <v>5864</v>
      </c>
      <c r="AI5865">
        <v>2990.9732114187213</v>
      </c>
      <c r="AK5865">
        <v>5864</v>
      </c>
      <c r="AL5865">
        <v>0.16792535740309278</v>
      </c>
      <c r="AN5865">
        <v>5864</v>
      </c>
      <c r="AO5865">
        <v>0.3667748395458878</v>
      </c>
    </row>
    <row r="5866" spans="31:41" x14ac:dyDescent="0.25">
      <c r="AE5866">
        <v>5865</v>
      </c>
      <c r="AF5866" s="1">
        <v>3.2476241025532149E-2</v>
      </c>
      <c r="AH5866">
        <v>5865</v>
      </c>
      <c r="AI5866">
        <v>10919.334446451696</v>
      </c>
      <c r="AK5866">
        <v>5865</v>
      </c>
      <c r="AL5866">
        <v>0.18854986938239643</v>
      </c>
      <c r="AN5866">
        <v>5865</v>
      </c>
      <c r="AO5866">
        <v>0.49456049013332626</v>
      </c>
    </row>
    <row r="5867" spans="31:41" x14ac:dyDescent="0.25">
      <c r="AE5867">
        <v>5866</v>
      </c>
      <c r="AF5867" s="1">
        <v>3.3117302634834367E-2</v>
      </c>
      <c r="AH5867">
        <v>5866</v>
      </c>
      <c r="AI5867">
        <v>2917.6330462150036</v>
      </c>
      <c r="AK5867">
        <v>5866</v>
      </c>
      <c r="AL5867">
        <v>0.18200460581799735</v>
      </c>
      <c r="AN5867">
        <v>5866</v>
      </c>
      <c r="AO5867">
        <v>0.37981900114236805</v>
      </c>
    </row>
    <row r="5868" spans="31:41" x14ac:dyDescent="0.25">
      <c r="AE5868">
        <v>5867</v>
      </c>
      <c r="AF5868" s="1">
        <v>3.2113321016393304E-2</v>
      </c>
      <c r="AH5868">
        <v>5867</v>
      </c>
      <c r="AI5868">
        <v>6538.2930337737853</v>
      </c>
      <c r="AK5868">
        <v>5867</v>
      </c>
      <c r="AL5868">
        <v>0.25803775089727271</v>
      </c>
      <c r="AN5868">
        <v>5867</v>
      </c>
      <c r="AO5868">
        <v>0.41173487483932886</v>
      </c>
    </row>
    <row r="5869" spans="31:41" x14ac:dyDescent="0.25">
      <c r="AE5869">
        <v>5868</v>
      </c>
      <c r="AF5869" s="1">
        <v>2.7897358088400326E-2</v>
      </c>
      <c r="AH5869">
        <v>5868</v>
      </c>
      <c r="AI5869">
        <v>13925.303559217295</v>
      </c>
      <c r="AK5869">
        <v>5868</v>
      </c>
      <c r="AL5869">
        <v>0.15534433753070886</v>
      </c>
      <c r="AN5869">
        <v>5868</v>
      </c>
      <c r="AO5869">
        <v>0.46615259915214569</v>
      </c>
    </row>
    <row r="5870" spans="31:41" x14ac:dyDescent="0.25">
      <c r="AE5870">
        <v>5869</v>
      </c>
      <c r="AF5870" s="1">
        <v>3.0012167655466992E-2</v>
      </c>
      <c r="AH5870">
        <v>5869</v>
      </c>
      <c r="AI5870">
        <v>5273.8921690530578</v>
      </c>
      <c r="AK5870">
        <v>5869</v>
      </c>
      <c r="AL5870">
        <v>0.22962721939358788</v>
      </c>
      <c r="AN5870">
        <v>5869</v>
      </c>
      <c r="AO5870">
        <v>0.4083129815148972</v>
      </c>
    </row>
    <row r="5871" spans="31:41" x14ac:dyDescent="0.25">
      <c r="AE5871">
        <v>5870</v>
      </c>
      <c r="AF5871" s="1">
        <v>3.3933412402353591E-2</v>
      </c>
      <c r="AH5871">
        <v>5870</v>
      </c>
      <c r="AI5871">
        <v>901.28705905317224</v>
      </c>
      <c r="AK5871">
        <v>5870</v>
      </c>
      <c r="AL5871">
        <v>0.26074488612245805</v>
      </c>
      <c r="AN5871">
        <v>5870</v>
      </c>
      <c r="AO5871">
        <v>0.39978845903011218</v>
      </c>
    </row>
    <row r="5872" spans="31:41" x14ac:dyDescent="0.25">
      <c r="AE5872">
        <v>5871</v>
      </c>
      <c r="AF5872" s="1">
        <v>3.2042076230375915E-2</v>
      </c>
      <c r="AH5872">
        <v>5871</v>
      </c>
      <c r="AI5872">
        <v>4884.217788507246</v>
      </c>
      <c r="AK5872">
        <v>5871</v>
      </c>
      <c r="AL5872">
        <v>0.17364342948894704</v>
      </c>
      <c r="AN5872">
        <v>5871</v>
      </c>
      <c r="AO5872">
        <v>0.41726379837763355</v>
      </c>
    </row>
    <row r="5873" spans="31:41" x14ac:dyDescent="0.25">
      <c r="AE5873">
        <v>5872</v>
      </c>
      <c r="AF5873" s="1">
        <v>2.786499487530425E-2</v>
      </c>
      <c r="AH5873">
        <v>5872</v>
      </c>
      <c r="AI5873">
        <v>2289.3306258880739</v>
      </c>
      <c r="AK5873">
        <v>5872</v>
      </c>
      <c r="AL5873">
        <v>0.2844277622970911</v>
      </c>
      <c r="AN5873">
        <v>5872</v>
      </c>
      <c r="AO5873">
        <v>0.36786097719772376</v>
      </c>
    </row>
    <row r="5874" spans="31:41" x14ac:dyDescent="0.25">
      <c r="AE5874">
        <v>5873</v>
      </c>
      <c r="AF5874" s="1">
        <v>3.3162562457197176E-2</v>
      </c>
      <c r="AH5874">
        <v>5873</v>
      </c>
      <c r="AI5874">
        <v>5658.5715055181081</v>
      </c>
      <c r="AK5874">
        <v>5873</v>
      </c>
      <c r="AL5874">
        <v>0.19628291865032374</v>
      </c>
      <c r="AN5874">
        <v>5873</v>
      </c>
      <c r="AO5874">
        <v>0.38036659990910165</v>
      </c>
    </row>
    <row r="5875" spans="31:41" x14ac:dyDescent="0.25">
      <c r="AE5875">
        <v>5874</v>
      </c>
      <c r="AF5875" s="1">
        <v>3.0200789854673005E-2</v>
      </c>
      <c r="AH5875">
        <v>5874</v>
      </c>
      <c r="AI5875">
        <v>1740.4329935710828</v>
      </c>
      <c r="AK5875">
        <v>5874</v>
      </c>
      <c r="AL5875">
        <v>0.18842806210671698</v>
      </c>
      <c r="AN5875">
        <v>5874</v>
      </c>
      <c r="AO5875">
        <v>0.42308378635076066</v>
      </c>
    </row>
    <row r="5876" spans="31:41" x14ac:dyDescent="0.25">
      <c r="AE5876">
        <v>5875</v>
      </c>
      <c r="AF5876" s="1">
        <v>3.0526877162675881E-2</v>
      </c>
      <c r="AH5876">
        <v>5875</v>
      </c>
      <c r="AI5876">
        <v>3769.4979081134366</v>
      </c>
      <c r="AK5876">
        <v>5875</v>
      </c>
      <c r="AL5876">
        <v>0.15667561662535667</v>
      </c>
      <c r="AN5876">
        <v>5875</v>
      </c>
      <c r="AO5876">
        <v>0.45302429533153177</v>
      </c>
    </row>
    <row r="5877" spans="31:41" x14ac:dyDescent="0.25">
      <c r="AE5877">
        <v>5876</v>
      </c>
      <c r="AF5877" s="1">
        <v>2.8803608256497304E-2</v>
      </c>
      <c r="AH5877">
        <v>5876</v>
      </c>
      <c r="AI5877">
        <v>1409.9555561152731</v>
      </c>
      <c r="AK5877">
        <v>5876</v>
      </c>
      <c r="AL5877">
        <v>7.6338110594893246E-2</v>
      </c>
      <c r="AN5877">
        <v>5876</v>
      </c>
      <c r="AO5877">
        <v>0.35737904993274894</v>
      </c>
    </row>
    <row r="5878" spans="31:41" x14ac:dyDescent="0.25">
      <c r="AE5878">
        <v>5877</v>
      </c>
      <c r="AF5878" s="1">
        <v>3.2617807453928505E-2</v>
      </c>
      <c r="AH5878">
        <v>5877</v>
      </c>
      <c r="AI5878">
        <v>3345.5381743464991</v>
      </c>
      <c r="AK5878">
        <v>5877</v>
      </c>
      <c r="AL5878">
        <v>0.22450948184292882</v>
      </c>
      <c r="AN5878">
        <v>5877</v>
      </c>
      <c r="AO5878">
        <v>0.36927046126872581</v>
      </c>
    </row>
    <row r="5879" spans="31:41" x14ac:dyDescent="0.25">
      <c r="AE5879">
        <v>5878</v>
      </c>
      <c r="AF5879" s="1">
        <v>3.3132575220341742E-2</v>
      </c>
      <c r="AH5879">
        <v>5878</v>
      </c>
      <c r="AI5879">
        <v>4255.0026058475869</v>
      </c>
      <c r="AK5879">
        <v>5878</v>
      </c>
      <c r="AL5879">
        <v>0.13371484805517003</v>
      </c>
      <c r="AN5879">
        <v>5878</v>
      </c>
      <c r="AO5879">
        <v>0.4649360330759652</v>
      </c>
    </row>
    <row r="5880" spans="31:41" x14ac:dyDescent="0.25">
      <c r="AE5880">
        <v>5879</v>
      </c>
      <c r="AF5880" s="1">
        <v>3.3962430781853126E-2</v>
      </c>
      <c r="AH5880">
        <v>5879</v>
      </c>
      <c r="AI5880">
        <v>4924.750056961002</v>
      </c>
      <c r="AK5880">
        <v>5879</v>
      </c>
      <c r="AL5880">
        <v>0.14898613697025054</v>
      </c>
      <c r="AN5880">
        <v>5879</v>
      </c>
      <c r="AO5880">
        <v>0.36596915775619498</v>
      </c>
    </row>
    <row r="5881" spans="31:41" x14ac:dyDescent="0.25">
      <c r="AE5881">
        <v>5880</v>
      </c>
      <c r="AF5881" s="1">
        <v>3.0326405028841652E-2</v>
      </c>
      <c r="AH5881">
        <v>5880</v>
      </c>
      <c r="AI5881">
        <v>4283.7629236200073</v>
      </c>
      <c r="AK5881">
        <v>5880</v>
      </c>
      <c r="AL5881">
        <v>0.25547212705920191</v>
      </c>
      <c r="AN5881">
        <v>5880</v>
      </c>
      <c r="AO5881">
        <v>0.44265372022858962</v>
      </c>
    </row>
    <row r="5882" spans="31:41" x14ac:dyDescent="0.25">
      <c r="AE5882">
        <v>5881</v>
      </c>
      <c r="AF5882" s="1">
        <v>2.6981931260294578E-2</v>
      </c>
      <c r="AH5882">
        <v>5881</v>
      </c>
      <c r="AI5882">
        <v>7179.861616732298</v>
      </c>
      <c r="AK5882">
        <v>5881</v>
      </c>
      <c r="AL5882">
        <v>0.24734588094251875</v>
      </c>
      <c r="AN5882">
        <v>5881</v>
      </c>
      <c r="AO5882">
        <v>0.36270144389010789</v>
      </c>
    </row>
    <row r="5883" spans="31:41" x14ac:dyDescent="0.25">
      <c r="AE5883">
        <v>5882</v>
      </c>
      <c r="AF5883" s="1">
        <v>3.2084006742789217E-2</v>
      </c>
      <c r="AH5883">
        <v>5882</v>
      </c>
      <c r="AI5883">
        <v>3673.6291201158806</v>
      </c>
      <c r="AK5883">
        <v>5882</v>
      </c>
      <c r="AL5883">
        <v>0.22184080986300619</v>
      </c>
      <c r="AN5883">
        <v>5882</v>
      </c>
      <c r="AO5883">
        <v>0.40934850467100536</v>
      </c>
    </row>
    <row r="5884" spans="31:41" x14ac:dyDescent="0.25">
      <c r="AE5884">
        <v>5883</v>
      </c>
      <c r="AF5884" s="1">
        <v>2.7293249422303045E-2</v>
      </c>
      <c r="AH5884">
        <v>5883</v>
      </c>
      <c r="AI5884">
        <v>4785.8242639907539</v>
      </c>
      <c r="AK5884">
        <v>5883</v>
      </c>
      <c r="AL5884">
        <v>0.20535914521783438</v>
      </c>
      <c r="AN5884">
        <v>5883</v>
      </c>
      <c r="AO5884">
        <v>0.43024675455618822</v>
      </c>
    </row>
    <row r="5885" spans="31:41" x14ac:dyDescent="0.25">
      <c r="AE5885">
        <v>5884</v>
      </c>
      <c r="AF5885" s="1">
        <v>3.0005173702097432E-2</v>
      </c>
      <c r="AH5885">
        <v>5884</v>
      </c>
      <c r="AI5885">
        <v>1738.0268636467665</v>
      </c>
      <c r="AK5885">
        <v>5884</v>
      </c>
      <c r="AL5885">
        <v>0.22590102006845728</v>
      </c>
      <c r="AN5885">
        <v>5884</v>
      </c>
      <c r="AO5885">
        <v>0.36603475746062875</v>
      </c>
    </row>
    <row r="5886" spans="31:41" x14ac:dyDescent="0.25">
      <c r="AE5886">
        <v>5885</v>
      </c>
      <c r="AF5886" s="1">
        <v>2.9410489228254733E-2</v>
      </c>
      <c r="AH5886">
        <v>5885</v>
      </c>
      <c r="AI5886">
        <v>4520.4882932300006</v>
      </c>
      <c r="AK5886">
        <v>5885</v>
      </c>
      <c r="AL5886">
        <v>0.25062377771759314</v>
      </c>
      <c r="AN5886">
        <v>5885</v>
      </c>
      <c r="AO5886">
        <v>0.45728168367752664</v>
      </c>
    </row>
    <row r="5887" spans="31:41" x14ac:dyDescent="0.25">
      <c r="AE5887">
        <v>5886</v>
      </c>
      <c r="AF5887" s="1">
        <v>3.1056399735959639E-2</v>
      </c>
      <c r="AH5887">
        <v>5886</v>
      </c>
      <c r="AI5887">
        <v>2231.4638266568068</v>
      </c>
      <c r="AK5887">
        <v>5886</v>
      </c>
      <c r="AL5887">
        <v>0.18049885658451995</v>
      </c>
      <c r="AN5887">
        <v>5886</v>
      </c>
      <c r="AO5887">
        <v>0.38581300344809233</v>
      </c>
    </row>
    <row r="5888" spans="31:41" x14ac:dyDescent="0.25">
      <c r="AE5888">
        <v>5887</v>
      </c>
      <c r="AF5888" s="1">
        <v>3.4252542207207526E-2</v>
      </c>
      <c r="AH5888">
        <v>5887</v>
      </c>
      <c r="AI5888">
        <v>2187.1097555218071</v>
      </c>
      <c r="AK5888">
        <v>5887</v>
      </c>
      <c r="AL5888">
        <v>0.15370978316911341</v>
      </c>
      <c r="AN5888">
        <v>5887</v>
      </c>
      <c r="AO5888">
        <v>0.43330927992233148</v>
      </c>
    </row>
    <row r="5889" spans="31:41" x14ac:dyDescent="0.25">
      <c r="AE5889">
        <v>5888</v>
      </c>
      <c r="AF5889" s="1">
        <v>3.3016117008133117E-2</v>
      </c>
      <c r="AH5889">
        <v>5888</v>
      </c>
      <c r="AI5889">
        <v>9432.3772205745881</v>
      </c>
      <c r="AK5889">
        <v>5888</v>
      </c>
      <c r="AL5889">
        <v>0.13049727876771591</v>
      </c>
      <c r="AN5889">
        <v>5888</v>
      </c>
      <c r="AO5889">
        <v>0.40444586791106341</v>
      </c>
    </row>
    <row r="5890" spans="31:41" x14ac:dyDescent="0.25">
      <c r="AE5890">
        <v>5889</v>
      </c>
      <c r="AF5890" s="1">
        <v>2.9918637997294661E-2</v>
      </c>
      <c r="AH5890">
        <v>5889</v>
      </c>
      <c r="AI5890">
        <v>31648.029391456497</v>
      </c>
      <c r="AK5890">
        <v>5889</v>
      </c>
      <c r="AL5890">
        <v>0.23873884774376739</v>
      </c>
      <c r="AN5890">
        <v>5889</v>
      </c>
      <c r="AO5890">
        <v>0.41424885926406668</v>
      </c>
    </row>
    <row r="5891" spans="31:41" x14ac:dyDescent="0.25">
      <c r="AE5891">
        <v>5890</v>
      </c>
      <c r="AF5891" s="1">
        <v>2.9562798478030894E-2</v>
      </c>
      <c r="AH5891">
        <v>5890</v>
      </c>
      <c r="AI5891">
        <v>4466.6685336761848</v>
      </c>
      <c r="AK5891">
        <v>5890</v>
      </c>
      <c r="AL5891">
        <v>0.22091718086641846</v>
      </c>
      <c r="AN5891">
        <v>5890</v>
      </c>
      <c r="AO5891">
        <v>0.43591480761250079</v>
      </c>
    </row>
    <row r="5892" spans="31:41" x14ac:dyDescent="0.25">
      <c r="AE5892">
        <v>5891</v>
      </c>
      <c r="AF5892" s="1">
        <v>2.2988725492750772E-2</v>
      </c>
      <c r="AH5892">
        <v>5891</v>
      </c>
      <c r="AI5892">
        <v>5787.306054872095</v>
      </c>
      <c r="AK5892">
        <v>5891</v>
      </c>
      <c r="AL5892">
        <v>0.22722080692698193</v>
      </c>
      <c r="AN5892">
        <v>5891</v>
      </c>
      <c r="AO5892">
        <v>0.36038766151443297</v>
      </c>
    </row>
    <row r="5893" spans="31:41" x14ac:dyDescent="0.25">
      <c r="AE5893">
        <v>5892</v>
      </c>
      <c r="AF5893" s="1">
        <v>2.4250349691487649E-2</v>
      </c>
      <c r="AH5893">
        <v>5892</v>
      </c>
      <c r="AI5893">
        <v>2341.8157757272088</v>
      </c>
      <c r="AK5893">
        <v>5892</v>
      </c>
      <c r="AL5893">
        <v>0.21246759928996514</v>
      </c>
      <c r="AN5893">
        <v>5892</v>
      </c>
      <c r="AO5893">
        <v>0.34858150656941267</v>
      </c>
    </row>
    <row r="5894" spans="31:41" x14ac:dyDescent="0.25">
      <c r="AE5894">
        <v>5893</v>
      </c>
      <c r="AF5894" s="1">
        <v>3.2013030859275649E-2</v>
      </c>
      <c r="AH5894">
        <v>5893</v>
      </c>
      <c r="AI5894">
        <v>4820.1147142512928</v>
      </c>
      <c r="AK5894">
        <v>5893</v>
      </c>
      <c r="AL5894">
        <v>0.26451177647741264</v>
      </c>
      <c r="AN5894">
        <v>5893</v>
      </c>
      <c r="AO5894">
        <v>0.38024531224069325</v>
      </c>
    </row>
    <row r="5895" spans="31:41" x14ac:dyDescent="0.25">
      <c r="AE5895">
        <v>5894</v>
      </c>
      <c r="AF5895" s="1">
        <v>2.7934584885846103E-2</v>
      </c>
      <c r="AH5895">
        <v>5894</v>
      </c>
      <c r="AI5895">
        <v>13118.505761093631</v>
      </c>
      <c r="AK5895">
        <v>5894</v>
      </c>
      <c r="AL5895">
        <v>0.2231560809072646</v>
      </c>
      <c r="AN5895">
        <v>5894</v>
      </c>
      <c r="AO5895">
        <v>0.36339798560696779</v>
      </c>
    </row>
    <row r="5896" spans="31:41" x14ac:dyDescent="0.25">
      <c r="AE5896">
        <v>5895</v>
      </c>
      <c r="AF5896" s="1">
        <v>2.799407641227436E-2</v>
      </c>
      <c r="AH5896">
        <v>5895</v>
      </c>
      <c r="AI5896">
        <v>4144.2814602933122</v>
      </c>
      <c r="AK5896">
        <v>5895</v>
      </c>
      <c r="AL5896">
        <v>0.18788260930250233</v>
      </c>
      <c r="AN5896">
        <v>5895</v>
      </c>
      <c r="AO5896">
        <v>0.41060831493041783</v>
      </c>
    </row>
    <row r="5897" spans="31:41" x14ac:dyDescent="0.25">
      <c r="AE5897">
        <v>5896</v>
      </c>
      <c r="AF5897" s="1">
        <v>2.9130686322701882E-2</v>
      </c>
      <c r="AH5897">
        <v>5896</v>
      </c>
      <c r="AI5897">
        <v>12464.326845521866</v>
      </c>
      <c r="AK5897">
        <v>5896</v>
      </c>
      <c r="AL5897">
        <v>0.16563465038477548</v>
      </c>
      <c r="AN5897">
        <v>5896</v>
      </c>
      <c r="AO5897">
        <v>0.41314554924749236</v>
      </c>
    </row>
    <row r="5898" spans="31:41" x14ac:dyDescent="0.25">
      <c r="AE5898">
        <v>5897</v>
      </c>
      <c r="AF5898" s="1">
        <v>3.4423516305309265E-2</v>
      </c>
      <c r="AH5898">
        <v>5897</v>
      </c>
      <c r="AI5898">
        <v>6493.8372251567171</v>
      </c>
      <c r="AK5898">
        <v>5897</v>
      </c>
      <c r="AL5898">
        <v>0.15893105670246832</v>
      </c>
      <c r="AN5898">
        <v>5897</v>
      </c>
      <c r="AO5898">
        <v>0.41982361845378424</v>
      </c>
    </row>
    <row r="5899" spans="31:41" x14ac:dyDescent="0.25">
      <c r="AE5899">
        <v>5898</v>
      </c>
      <c r="AF5899" s="1">
        <v>3.5740063651882537E-2</v>
      </c>
      <c r="AH5899">
        <v>5898</v>
      </c>
      <c r="AI5899">
        <v>6080.2892981833538</v>
      </c>
      <c r="AK5899">
        <v>5898</v>
      </c>
      <c r="AL5899">
        <v>0.12731269196015343</v>
      </c>
      <c r="AN5899">
        <v>5898</v>
      </c>
      <c r="AO5899">
        <v>0.39174883815996175</v>
      </c>
    </row>
    <row r="5900" spans="31:41" x14ac:dyDescent="0.25">
      <c r="AE5900">
        <v>5899</v>
      </c>
      <c r="AF5900" s="1">
        <v>3.1301891226584555E-2</v>
      </c>
      <c r="AH5900">
        <v>5899</v>
      </c>
      <c r="AI5900">
        <v>4826.3807980211986</v>
      </c>
      <c r="AK5900">
        <v>5899</v>
      </c>
      <c r="AL5900">
        <v>0.14795787144731051</v>
      </c>
      <c r="AN5900">
        <v>5899</v>
      </c>
      <c r="AO5900">
        <v>0.35627828794826932</v>
      </c>
    </row>
    <row r="5901" spans="31:41" x14ac:dyDescent="0.25">
      <c r="AE5901">
        <v>5900</v>
      </c>
      <c r="AF5901" s="1">
        <v>2.9645287520638552E-2</v>
      </c>
      <c r="AH5901">
        <v>5900</v>
      </c>
      <c r="AI5901">
        <v>10549.433867923379</v>
      </c>
      <c r="AK5901">
        <v>5900</v>
      </c>
      <c r="AL5901">
        <v>0.17075806106355648</v>
      </c>
      <c r="AN5901">
        <v>5900</v>
      </c>
      <c r="AO5901">
        <v>0.50407864325711693</v>
      </c>
    </row>
    <row r="5902" spans="31:41" x14ac:dyDescent="0.25">
      <c r="AE5902">
        <v>5901</v>
      </c>
      <c r="AF5902" s="1">
        <v>3.7897218890643014E-2</v>
      </c>
      <c r="AH5902">
        <v>5901</v>
      </c>
      <c r="AI5902">
        <v>3718.2422420596145</v>
      </c>
      <c r="AK5902">
        <v>5901</v>
      </c>
      <c r="AL5902">
        <v>0.27073571941503566</v>
      </c>
      <c r="AN5902">
        <v>5901</v>
      </c>
      <c r="AO5902">
        <v>0.3943944052967292</v>
      </c>
    </row>
    <row r="5903" spans="31:41" x14ac:dyDescent="0.25">
      <c r="AE5903">
        <v>5902</v>
      </c>
      <c r="AF5903" s="1">
        <v>2.9392839548410654E-2</v>
      </c>
      <c r="AH5903">
        <v>5902</v>
      </c>
      <c r="AI5903">
        <v>1717.7169293464453</v>
      </c>
      <c r="AK5903">
        <v>5902</v>
      </c>
      <c r="AL5903">
        <v>0.28687539479756086</v>
      </c>
      <c r="AN5903">
        <v>5902</v>
      </c>
      <c r="AO5903">
        <v>0.40169904443972698</v>
      </c>
    </row>
    <row r="5904" spans="31:41" x14ac:dyDescent="0.25">
      <c r="AE5904">
        <v>5903</v>
      </c>
      <c r="AF5904" s="1">
        <v>3.4357288799153674E-2</v>
      </c>
      <c r="AH5904">
        <v>5903</v>
      </c>
      <c r="AI5904">
        <v>2871.3099726422224</v>
      </c>
      <c r="AK5904">
        <v>5903</v>
      </c>
      <c r="AL5904">
        <v>0.18062917491001521</v>
      </c>
      <c r="AN5904">
        <v>5903</v>
      </c>
      <c r="AO5904">
        <v>0.45310830536595348</v>
      </c>
    </row>
    <row r="5905" spans="31:41" x14ac:dyDescent="0.25">
      <c r="AE5905">
        <v>5904</v>
      </c>
      <c r="AF5905" s="1">
        <v>3.2764017102836274E-2</v>
      </c>
      <c r="AH5905">
        <v>5904</v>
      </c>
      <c r="AI5905">
        <v>20150.687824990746</v>
      </c>
      <c r="AK5905">
        <v>5904</v>
      </c>
      <c r="AL5905">
        <v>0.14215075013942383</v>
      </c>
      <c r="AN5905">
        <v>5904</v>
      </c>
      <c r="AO5905">
        <v>0.37982291120166817</v>
      </c>
    </row>
    <row r="5906" spans="31:41" x14ac:dyDescent="0.25">
      <c r="AE5906">
        <v>5905</v>
      </c>
      <c r="AF5906" s="1">
        <v>3.3837730973737434E-2</v>
      </c>
      <c r="AH5906">
        <v>5905</v>
      </c>
      <c r="AI5906">
        <v>1192.0539563010732</v>
      </c>
      <c r="AK5906">
        <v>5905</v>
      </c>
      <c r="AL5906">
        <v>0.22052031171498443</v>
      </c>
      <c r="AN5906">
        <v>5905</v>
      </c>
      <c r="AO5906">
        <v>0.38604051357339619</v>
      </c>
    </row>
    <row r="5907" spans="31:41" x14ac:dyDescent="0.25">
      <c r="AE5907">
        <v>5906</v>
      </c>
      <c r="AF5907" s="1">
        <v>2.8170916026287296E-2</v>
      </c>
      <c r="AH5907">
        <v>5906</v>
      </c>
      <c r="AI5907">
        <v>14550.470115135464</v>
      </c>
      <c r="AK5907">
        <v>5906</v>
      </c>
      <c r="AL5907">
        <v>0.23608672643316744</v>
      </c>
      <c r="AN5907">
        <v>5906</v>
      </c>
      <c r="AO5907">
        <v>0.34770222665605699</v>
      </c>
    </row>
    <row r="5908" spans="31:41" x14ac:dyDescent="0.25">
      <c r="AE5908">
        <v>5907</v>
      </c>
      <c r="AF5908" s="1">
        <v>3.3898008673499902E-2</v>
      </c>
      <c r="AH5908">
        <v>5907</v>
      </c>
      <c r="AI5908">
        <v>3322.680325665996</v>
      </c>
      <c r="AK5908">
        <v>5907</v>
      </c>
      <c r="AL5908">
        <v>0.25523559091133813</v>
      </c>
      <c r="AN5908">
        <v>5907</v>
      </c>
      <c r="AO5908">
        <v>0.47175345496783028</v>
      </c>
    </row>
    <row r="5909" spans="31:41" x14ac:dyDescent="0.25">
      <c r="AE5909">
        <v>5908</v>
      </c>
      <c r="AF5909" s="1">
        <v>2.3809582314514577E-2</v>
      </c>
      <c r="AH5909">
        <v>5908</v>
      </c>
      <c r="AI5909">
        <v>11869.190348754866</v>
      </c>
      <c r="AK5909">
        <v>5908</v>
      </c>
      <c r="AL5909">
        <v>0.1841956414374139</v>
      </c>
      <c r="AN5909">
        <v>5908</v>
      </c>
      <c r="AO5909">
        <v>0.40404830386817669</v>
      </c>
    </row>
    <row r="5910" spans="31:41" x14ac:dyDescent="0.25">
      <c r="AE5910">
        <v>5909</v>
      </c>
      <c r="AF5910" s="1">
        <v>3.0380325867055635E-2</v>
      </c>
      <c r="AH5910">
        <v>5909</v>
      </c>
      <c r="AI5910">
        <v>7659.3387221014582</v>
      </c>
      <c r="AK5910">
        <v>5909</v>
      </c>
      <c r="AL5910">
        <v>0.21551551433834473</v>
      </c>
      <c r="AN5910">
        <v>5909</v>
      </c>
      <c r="AO5910">
        <v>0.38469740442601597</v>
      </c>
    </row>
    <row r="5911" spans="31:41" x14ac:dyDescent="0.25">
      <c r="AE5911">
        <v>5910</v>
      </c>
      <c r="AF5911" s="1">
        <v>3.0671091865401179E-2</v>
      </c>
      <c r="AH5911">
        <v>5910</v>
      </c>
      <c r="AI5911">
        <v>1957.5421911267545</v>
      </c>
      <c r="AK5911">
        <v>5910</v>
      </c>
      <c r="AL5911">
        <v>0.1834920487033167</v>
      </c>
      <c r="AN5911">
        <v>5910</v>
      </c>
      <c r="AO5911">
        <v>0.40254806803236082</v>
      </c>
    </row>
    <row r="5912" spans="31:41" x14ac:dyDescent="0.25">
      <c r="AE5912">
        <v>5911</v>
      </c>
      <c r="AF5912" s="1">
        <v>3.116760919021444E-2</v>
      </c>
      <c r="AH5912">
        <v>5911</v>
      </c>
      <c r="AI5912">
        <v>9180.3926029000831</v>
      </c>
      <c r="AK5912">
        <v>5911</v>
      </c>
      <c r="AL5912">
        <v>0.15486132409794434</v>
      </c>
      <c r="AN5912">
        <v>5911</v>
      </c>
      <c r="AO5912">
        <v>0.30347766200600468</v>
      </c>
    </row>
    <row r="5913" spans="31:41" x14ac:dyDescent="0.25">
      <c r="AE5913">
        <v>5912</v>
      </c>
      <c r="AF5913" s="1">
        <v>2.9375686408525059E-2</v>
      </c>
      <c r="AH5913">
        <v>5912</v>
      </c>
      <c r="AI5913">
        <v>40473.587380078279</v>
      </c>
      <c r="AK5913">
        <v>5912</v>
      </c>
      <c r="AL5913">
        <v>0.21571337877937946</v>
      </c>
      <c r="AN5913">
        <v>5912</v>
      </c>
      <c r="AO5913">
        <v>0.29814033011848218</v>
      </c>
    </row>
    <row r="5914" spans="31:41" x14ac:dyDescent="0.25">
      <c r="AE5914">
        <v>5913</v>
      </c>
      <c r="AF5914" s="1">
        <v>3.0467168011347079E-2</v>
      </c>
      <c r="AH5914">
        <v>5913</v>
      </c>
      <c r="AI5914">
        <v>4326.1498545509203</v>
      </c>
      <c r="AK5914">
        <v>5913</v>
      </c>
      <c r="AL5914">
        <v>0.16865485645516162</v>
      </c>
      <c r="AN5914">
        <v>5913</v>
      </c>
      <c r="AO5914">
        <v>0.43917772858371279</v>
      </c>
    </row>
    <row r="5915" spans="31:41" x14ac:dyDescent="0.25">
      <c r="AE5915">
        <v>5914</v>
      </c>
      <c r="AF5915" s="1">
        <v>3.308616656521135E-2</v>
      </c>
      <c r="AH5915">
        <v>5914</v>
      </c>
      <c r="AI5915">
        <v>446.18234158617338</v>
      </c>
      <c r="AK5915">
        <v>5914</v>
      </c>
      <c r="AL5915">
        <v>0.22172146896324157</v>
      </c>
      <c r="AN5915">
        <v>5914</v>
      </c>
      <c r="AO5915">
        <v>0.38534781540851826</v>
      </c>
    </row>
    <row r="5916" spans="31:41" x14ac:dyDescent="0.25">
      <c r="AE5916">
        <v>5915</v>
      </c>
      <c r="AF5916" s="1">
        <v>2.9785729629078661E-2</v>
      </c>
      <c r="AH5916">
        <v>5915</v>
      </c>
      <c r="AI5916">
        <v>2549.8526843731879</v>
      </c>
      <c r="AK5916">
        <v>5915</v>
      </c>
      <c r="AL5916">
        <v>0.2045925983762247</v>
      </c>
      <c r="AN5916">
        <v>5915</v>
      </c>
      <c r="AO5916">
        <v>0.35758813188432448</v>
      </c>
    </row>
    <row r="5917" spans="31:41" x14ac:dyDescent="0.25">
      <c r="AE5917">
        <v>5916</v>
      </c>
      <c r="AF5917" s="1">
        <v>3.9948802809666395E-2</v>
      </c>
      <c r="AH5917">
        <v>5916</v>
      </c>
      <c r="AI5917">
        <v>343.97858296399841</v>
      </c>
      <c r="AK5917">
        <v>5916</v>
      </c>
      <c r="AL5917">
        <v>0.26949423020330826</v>
      </c>
      <c r="AN5917">
        <v>5916</v>
      </c>
      <c r="AO5917">
        <v>0.4629399246140562</v>
      </c>
    </row>
    <row r="5918" spans="31:41" x14ac:dyDescent="0.25">
      <c r="AE5918">
        <v>5917</v>
      </c>
      <c r="AF5918" s="1">
        <v>3.4529299201798258E-2</v>
      </c>
      <c r="AH5918">
        <v>5917</v>
      </c>
      <c r="AI5918">
        <v>2462.825347472778</v>
      </c>
      <c r="AK5918">
        <v>5917</v>
      </c>
      <c r="AL5918">
        <v>0.25045185076929738</v>
      </c>
      <c r="AN5918">
        <v>5917</v>
      </c>
      <c r="AO5918">
        <v>0.44264943326831369</v>
      </c>
    </row>
    <row r="5919" spans="31:41" x14ac:dyDescent="0.25">
      <c r="AE5919">
        <v>5918</v>
      </c>
      <c r="AF5919" s="1">
        <v>3.0636998429551143E-2</v>
      </c>
      <c r="AH5919">
        <v>5918</v>
      </c>
      <c r="AI5919">
        <v>11762.886570201956</v>
      </c>
      <c r="AK5919">
        <v>5918</v>
      </c>
      <c r="AL5919">
        <v>0.15546899587049182</v>
      </c>
      <c r="AN5919">
        <v>5918</v>
      </c>
      <c r="AO5919">
        <v>0.36587811129855036</v>
      </c>
    </row>
    <row r="5920" spans="31:41" x14ac:dyDescent="0.25">
      <c r="AE5920">
        <v>5919</v>
      </c>
      <c r="AF5920" s="1">
        <v>3.6589872393848477E-2</v>
      </c>
      <c r="AH5920">
        <v>5919</v>
      </c>
      <c r="AI5920">
        <v>1755.2121867344476</v>
      </c>
      <c r="AK5920">
        <v>5919</v>
      </c>
      <c r="AL5920">
        <v>0.20040095624200341</v>
      </c>
      <c r="AN5920">
        <v>5919</v>
      </c>
      <c r="AO5920">
        <v>0.40983251688350103</v>
      </c>
    </row>
    <row r="5921" spans="31:41" x14ac:dyDescent="0.25">
      <c r="AE5921">
        <v>5920</v>
      </c>
      <c r="AF5921" s="1">
        <v>2.8667303205370143E-2</v>
      </c>
      <c r="AH5921">
        <v>5920</v>
      </c>
      <c r="AI5921">
        <v>1013.5560464269237</v>
      </c>
      <c r="AK5921">
        <v>5920</v>
      </c>
      <c r="AL5921">
        <v>0.2205894970595661</v>
      </c>
      <c r="AN5921">
        <v>5920</v>
      </c>
      <c r="AO5921">
        <v>0.37179481016464988</v>
      </c>
    </row>
    <row r="5922" spans="31:41" x14ac:dyDescent="0.25">
      <c r="AE5922">
        <v>5921</v>
      </c>
      <c r="AF5922" s="1">
        <v>3.2227907893186192E-2</v>
      </c>
      <c r="AH5922">
        <v>5921</v>
      </c>
      <c r="AI5922">
        <v>492.74793539372126</v>
      </c>
      <c r="AK5922">
        <v>5921</v>
      </c>
      <c r="AL5922">
        <v>0.28387914351917631</v>
      </c>
      <c r="AN5922">
        <v>5921</v>
      </c>
      <c r="AO5922">
        <v>0.43495996308363771</v>
      </c>
    </row>
    <row r="5923" spans="31:41" x14ac:dyDescent="0.25">
      <c r="AE5923">
        <v>5922</v>
      </c>
      <c r="AF5923" s="1">
        <v>3.3490901498489434E-2</v>
      </c>
      <c r="AH5923">
        <v>5922</v>
      </c>
      <c r="AI5923">
        <v>6972.2514693933317</v>
      </c>
      <c r="AK5923">
        <v>5922</v>
      </c>
      <c r="AL5923">
        <v>0.17306863223788096</v>
      </c>
      <c r="AN5923">
        <v>5922</v>
      </c>
      <c r="AO5923">
        <v>0.41748334702286233</v>
      </c>
    </row>
    <row r="5924" spans="31:41" x14ac:dyDescent="0.25">
      <c r="AE5924">
        <v>5923</v>
      </c>
      <c r="AF5924" s="1">
        <v>2.3304139601777241E-2</v>
      </c>
      <c r="AH5924">
        <v>5923</v>
      </c>
      <c r="AI5924">
        <v>2109.2423788917085</v>
      </c>
      <c r="AK5924">
        <v>5923</v>
      </c>
      <c r="AL5924">
        <v>0.28077201288569836</v>
      </c>
      <c r="AN5924">
        <v>5923</v>
      </c>
      <c r="AO5924">
        <v>0.40395319032221283</v>
      </c>
    </row>
    <row r="5925" spans="31:41" x14ac:dyDescent="0.25">
      <c r="AE5925">
        <v>5924</v>
      </c>
      <c r="AF5925" s="1">
        <v>3.2252907188077939E-2</v>
      </c>
      <c r="AH5925">
        <v>5924</v>
      </c>
      <c r="AI5925">
        <v>5183.7741100374515</v>
      </c>
      <c r="AK5925">
        <v>5924</v>
      </c>
      <c r="AL5925">
        <v>0.22733737200920598</v>
      </c>
      <c r="AN5925">
        <v>5924</v>
      </c>
      <c r="AO5925">
        <v>0.37549242702066493</v>
      </c>
    </row>
    <row r="5926" spans="31:41" x14ac:dyDescent="0.25">
      <c r="AE5926">
        <v>5925</v>
      </c>
      <c r="AF5926" s="1">
        <v>2.8054682688071653E-2</v>
      </c>
      <c r="AH5926">
        <v>5925</v>
      </c>
      <c r="AI5926">
        <v>10205.481847916659</v>
      </c>
      <c r="AK5926">
        <v>5925</v>
      </c>
      <c r="AL5926">
        <v>0.22257744545456415</v>
      </c>
      <c r="AN5926">
        <v>5925</v>
      </c>
      <c r="AO5926">
        <v>0.46682512087056022</v>
      </c>
    </row>
    <row r="5927" spans="31:41" x14ac:dyDescent="0.25">
      <c r="AE5927">
        <v>5926</v>
      </c>
      <c r="AF5927" s="1">
        <v>2.836165818115699E-2</v>
      </c>
      <c r="AH5927">
        <v>5926</v>
      </c>
      <c r="AI5927">
        <v>27130.585222769521</v>
      </c>
      <c r="AK5927">
        <v>5926</v>
      </c>
      <c r="AL5927">
        <v>0.19808986246878516</v>
      </c>
      <c r="AN5927">
        <v>5926</v>
      </c>
      <c r="AO5927">
        <v>0.36919915078021814</v>
      </c>
    </row>
    <row r="5928" spans="31:41" x14ac:dyDescent="0.25">
      <c r="AE5928">
        <v>5927</v>
      </c>
      <c r="AF5928" s="1">
        <v>2.9993314861289644E-2</v>
      </c>
      <c r="AH5928">
        <v>5927</v>
      </c>
      <c r="AI5928">
        <v>2371.7814272493147</v>
      </c>
      <c r="AK5928">
        <v>5927</v>
      </c>
      <c r="AL5928">
        <v>0.27061549556508102</v>
      </c>
      <c r="AN5928">
        <v>5927</v>
      </c>
      <c r="AO5928">
        <v>0.36978259432326432</v>
      </c>
    </row>
    <row r="5929" spans="31:41" x14ac:dyDescent="0.25">
      <c r="AE5929">
        <v>5928</v>
      </c>
      <c r="AF5929" s="1">
        <v>3.0986828548255074E-2</v>
      </c>
      <c r="AH5929">
        <v>5928</v>
      </c>
      <c r="AI5929">
        <v>877.41635128901908</v>
      </c>
      <c r="AK5929">
        <v>5928</v>
      </c>
      <c r="AL5929">
        <v>0.12117080155160539</v>
      </c>
      <c r="AN5929">
        <v>5928</v>
      </c>
      <c r="AO5929">
        <v>0.36246645901548757</v>
      </c>
    </row>
    <row r="5930" spans="31:41" x14ac:dyDescent="0.25">
      <c r="AE5930">
        <v>5929</v>
      </c>
      <c r="AF5930" s="1">
        <v>3.2907860361378383E-2</v>
      </c>
      <c r="AH5930">
        <v>5929</v>
      </c>
      <c r="AI5930">
        <v>28509.222621895991</v>
      </c>
      <c r="AK5930">
        <v>5929</v>
      </c>
      <c r="AL5930">
        <v>0.11407766823249817</v>
      </c>
      <c r="AN5930">
        <v>5929</v>
      </c>
      <c r="AO5930">
        <v>0.35213295809835177</v>
      </c>
    </row>
    <row r="5931" spans="31:41" x14ac:dyDescent="0.25">
      <c r="AE5931">
        <v>5930</v>
      </c>
      <c r="AF5931" s="1">
        <v>2.8161797807216837E-2</v>
      </c>
      <c r="AH5931">
        <v>5930</v>
      </c>
      <c r="AI5931">
        <v>10610.405721433124</v>
      </c>
      <c r="AK5931">
        <v>5930</v>
      </c>
      <c r="AL5931">
        <v>0.2081898630791891</v>
      </c>
      <c r="AN5931">
        <v>5930</v>
      </c>
      <c r="AO5931">
        <v>0.28127730125376271</v>
      </c>
    </row>
    <row r="5932" spans="31:41" x14ac:dyDescent="0.25">
      <c r="AE5932">
        <v>5931</v>
      </c>
      <c r="AF5932" s="1">
        <v>2.8817290154426356E-2</v>
      </c>
      <c r="AH5932">
        <v>5931</v>
      </c>
      <c r="AI5932">
        <v>1788.7475493680474</v>
      </c>
      <c r="AK5932">
        <v>5931</v>
      </c>
      <c r="AL5932">
        <v>0.24963188269819936</v>
      </c>
      <c r="AN5932">
        <v>5931</v>
      </c>
      <c r="AO5932">
        <v>0.4451555770376478</v>
      </c>
    </row>
    <row r="5933" spans="31:41" x14ac:dyDescent="0.25">
      <c r="AE5933">
        <v>5932</v>
      </c>
      <c r="AF5933" s="1">
        <v>3.432718257172418E-2</v>
      </c>
      <c r="AH5933">
        <v>5932</v>
      </c>
      <c r="AI5933">
        <v>1230.8269041258682</v>
      </c>
      <c r="AK5933">
        <v>5932</v>
      </c>
      <c r="AL5933">
        <v>0.28646499055152702</v>
      </c>
      <c r="AN5933">
        <v>5932</v>
      </c>
      <c r="AO5933">
        <v>0.47983978072635969</v>
      </c>
    </row>
    <row r="5934" spans="31:41" x14ac:dyDescent="0.25">
      <c r="AE5934">
        <v>5933</v>
      </c>
      <c r="AF5934" s="1">
        <v>3.1307168795826623E-2</v>
      </c>
      <c r="AH5934">
        <v>5933</v>
      </c>
      <c r="AI5934">
        <v>2306.3437831685228</v>
      </c>
      <c r="AK5934">
        <v>5933</v>
      </c>
      <c r="AL5934">
        <v>0.18136902833697019</v>
      </c>
      <c r="AN5934">
        <v>5933</v>
      </c>
      <c r="AO5934">
        <v>0.45245165424801492</v>
      </c>
    </row>
    <row r="5935" spans="31:41" x14ac:dyDescent="0.25">
      <c r="AE5935">
        <v>5934</v>
      </c>
      <c r="AF5935" s="1">
        <v>2.7183417500660445E-2</v>
      </c>
      <c r="AH5935">
        <v>5934</v>
      </c>
      <c r="AI5935">
        <v>3972.818308431787</v>
      </c>
      <c r="AK5935">
        <v>5934</v>
      </c>
      <c r="AL5935">
        <v>0.28875002129360122</v>
      </c>
      <c r="AN5935">
        <v>5934</v>
      </c>
      <c r="AO5935">
        <v>0.43737562046186063</v>
      </c>
    </row>
    <row r="5936" spans="31:41" x14ac:dyDescent="0.25">
      <c r="AE5936">
        <v>5935</v>
      </c>
      <c r="AF5936" s="1">
        <v>3.739990811547611E-2</v>
      </c>
      <c r="AH5936">
        <v>5935</v>
      </c>
      <c r="AI5936">
        <v>8086.6851776036438</v>
      </c>
      <c r="AK5936">
        <v>5935</v>
      </c>
      <c r="AL5936">
        <v>0.23998257412943227</v>
      </c>
      <c r="AN5936">
        <v>5935</v>
      </c>
      <c r="AO5936">
        <v>0.43411261099424953</v>
      </c>
    </row>
    <row r="5937" spans="31:41" x14ac:dyDescent="0.25">
      <c r="AE5937">
        <v>5936</v>
      </c>
      <c r="AF5937" s="1">
        <v>3.0531140414888913E-2</v>
      </c>
      <c r="AH5937">
        <v>5936</v>
      </c>
      <c r="AI5937">
        <v>1122.6047376350923</v>
      </c>
      <c r="AK5937">
        <v>5936</v>
      </c>
      <c r="AL5937">
        <v>0.26298069283938419</v>
      </c>
      <c r="AN5937">
        <v>5936</v>
      </c>
      <c r="AO5937">
        <v>0.43851454331892586</v>
      </c>
    </row>
    <row r="5938" spans="31:41" x14ac:dyDescent="0.25">
      <c r="AE5938">
        <v>5937</v>
      </c>
      <c r="AF5938" s="1">
        <v>2.8360133998960313E-2</v>
      </c>
      <c r="AH5938">
        <v>5937</v>
      </c>
      <c r="AI5938">
        <v>1751.8941633357138</v>
      </c>
      <c r="AK5938">
        <v>5937</v>
      </c>
      <c r="AL5938">
        <v>0.21991388584372124</v>
      </c>
      <c r="AN5938">
        <v>5937</v>
      </c>
      <c r="AO5938">
        <v>0.44684869257664794</v>
      </c>
    </row>
    <row r="5939" spans="31:41" x14ac:dyDescent="0.25">
      <c r="AE5939">
        <v>5938</v>
      </c>
      <c r="AF5939" s="1">
        <v>3.2395584361436303E-2</v>
      </c>
      <c r="AH5939">
        <v>5938</v>
      </c>
      <c r="AI5939">
        <v>2499.6125715295293</v>
      </c>
      <c r="AK5939">
        <v>5938</v>
      </c>
      <c r="AL5939">
        <v>0.17650661430001283</v>
      </c>
      <c r="AN5939">
        <v>5938</v>
      </c>
      <c r="AO5939">
        <v>0.41155459098918684</v>
      </c>
    </row>
    <row r="5940" spans="31:41" x14ac:dyDescent="0.25">
      <c r="AE5940">
        <v>5939</v>
      </c>
      <c r="AF5940" s="1">
        <v>3.1869559572087702E-2</v>
      </c>
      <c r="AH5940">
        <v>5939</v>
      </c>
      <c r="AI5940">
        <v>5848.9243310212823</v>
      </c>
      <c r="AK5940">
        <v>5939</v>
      </c>
      <c r="AL5940">
        <v>0.23191734420421301</v>
      </c>
      <c r="AN5940">
        <v>5939</v>
      </c>
      <c r="AO5940">
        <v>0.39869665337912163</v>
      </c>
    </row>
    <row r="5941" spans="31:41" x14ac:dyDescent="0.25">
      <c r="AE5941">
        <v>5940</v>
      </c>
      <c r="AF5941" s="1">
        <v>2.984440945545197E-2</v>
      </c>
      <c r="AH5941">
        <v>5940</v>
      </c>
      <c r="AI5941">
        <v>424.85567936003486</v>
      </c>
      <c r="AK5941">
        <v>5940</v>
      </c>
      <c r="AL5941">
        <v>0.20435143136616607</v>
      </c>
      <c r="AN5941">
        <v>5940</v>
      </c>
      <c r="AO5941">
        <v>0.3115036581165414</v>
      </c>
    </row>
    <row r="5942" spans="31:41" x14ac:dyDescent="0.25">
      <c r="AE5942">
        <v>5941</v>
      </c>
      <c r="AF5942" s="1">
        <v>3.0191868154390011E-2</v>
      </c>
      <c r="AH5942">
        <v>5941</v>
      </c>
      <c r="AI5942">
        <v>1077.8439927098166</v>
      </c>
      <c r="AK5942">
        <v>5941</v>
      </c>
      <c r="AL5942">
        <v>0.23674835399502214</v>
      </c>
      <c r="AN5942">
        <v>5941</v>
      </c>
      <c r="AO5942">
        <v>0.36853538865065749</v>
      </c>
    </row>
    <row r="5943" spans="31:41" x14ac:dyDescent="0.25">
      <c r="AE5943">
        <v>5942</v>
      </c>
      <c r="AF5943" s="1">
        <v>3.3889166559635919E-2</v>
      </c>
      <c r="AH5943">
        <v>5942</v>
      </c>
      <c r="AI5943">
        <v>3068.6148433662902</v>
      </c>
      <c r="AK5943">
        <v>5942</v>
      </c>
      <c r="AL5943">
        <v>0.14264749732545259</v>
      </c>
      <c r="AN5943">
        <v>5942</v>
      </c>
      <c r="AO5943">
        <v>0.37052638517656628</v>
      </c>
    </row>
    <row r="5944" spans="31:41" x14ac:dyDescent="0.25">
      <c r="AE5944">
        <v>5943</v>
      </c>
      <c r="AF5944" s="1">
        <v>2.8438474633168953E-2</v>
      </c>
      <c r="AH5944">
        <v>5943</v>
      </c>
      <c r="AI5944">
        <v>945.9064370058918</v>
      </c>
      <c r="AK5944">
        <v>5943</v>
      </c>
      <c r="AL5944">
        <v>0.1218281398803655</v>
      </c>
      <c r="AN5944">
        <v>5943</v>
      </c>
      <c r="AO5944">
        <v>0.3898949668064276</v>
      </c>
    </row>
    <row r="5945" spans="31:41" x14ac:dyDescent="0.25">
      <c r="AE5945">
        <v>5944</v>
      </c>
      <c r="AF5945" s="1">
        <v>3.3727146146441234E-2</v>
      </c>
      <c r="AH5945">
        <v>5944</v>
      </c>
      <c r="AI5945">
        <v>3334.4196963975974</v>
      </c>
      <c r="AK5945">
        <v>5944</v>
      </c>
      <c r="AL5945">
        <v>0.22094566932038096</v>
      </c>
      <c r="AN5945">
        <v>5944</v>
      </c>
      <c r="AO5945">
        <v>0.47516909836874133</v>
      </c>
    </row>
    <row r="5946" spans="31:41" x14ac:dyDescent="0.25">
      <c r="AE5946">
        <v>5945</v>
      </c>
      <c r="AF5946" s="1">
        <v>2.7956654182673013E-2</v>
      </c>
      <c r="AH5946">
        <v>5945</v>
      </c>
      <c r="AI5946">
        <v>1058.2828835151506</v>
      </c>
      <c r="AK5946">
        <v>5945</v>
      </c>
      <c r="AL5946">
        <v>0.23859665260052348</v>
      </c>
      <c r="AN5946">
        <v>5945</v>
      </c>
      <c r="AO5946">
        <v>0.40047620920847926</v>
      </c>
    </row>
    <row r="5947" spans="31:41" x14ac:dyDescent="0.25">
      <c r="AE5947">
        <v>5946</v>
      </c>
      <c r="AF5947" s="1">
        <v>2.6780091864997413E-2</v>
      </c>
      <c r="AH5947">
        <v>5946</v>
      </c>
      <c r="AI5947">
        <v>7472.527543150135</v>
      </c>
      <c r="AK5947">
        <v>5946</v>
      </c>
      <c r="AL5947">
        <v>0.23112398501130937</v>
      </c>
      <c r="AN5947">
        <v>5946</v>
      </c>
      <c r="AO5947">
        <v>0.43861170260527232</v>
      </c>
    </row>
    <row r="5948" spans="31:41" x14ac:dyDescent="0.25">
      <c r="AE5948">
        <v>5947</v>
      </c>
      <c r="AF5948" s="1">
        <v>3.3185006233131364E-2</v>
      </c>
      <c r="AH5948">
        <v>5947</v>
      </c>
      <c r="AI5948">
        <v>39332.566852357428</v>
      </c>
      <c r="AK5948">
        <v>5947</v>
      </c>
      <c r="AL5948">
        <v>0.21193738949450294</v>
      </c>
      <c r="AN5948">
        <v>5947</v>
      </c>
      <c r="AO5948">
        <v>0.33346220288830036</v>
      </c>
    </row>
    <row r="5949" spans="31:41" x14ac:dyDescent="0.25">
      <c r="AE5949">
        <v>5948</v>
      </c>
      <c r="AF5949" s="1">
        <v>2.8377845878405417E-2</v>
      </c>
      <c r="AH5949">
        <v>5948</v>
      </c>
      <c r="AI5949">
        <v>13341.438947598857</v>
      </c>
      <c r="AK5949">
        <v>5948</v>
      </c>
      <c r="AL5949">
        <v>0.21270159485233739</v>
      </c>
      <c r="AN5949">
        <v>5948</v>
      </c>
      <c r="AO5949">
        <v>0.41439577306790182</v>
      </c>
    </row>
    <row r="5950" spans="31:41" x14ac:dyDescent="0.25">
      <c r="AE5950">
        <v>5949</v>
      </c>
      <c r="AF5950" s="1">
        <v>3.130506846610448E-2</v>
      </c>
      <c r="AH5950">
        <v>5949</v>
      </c>
      <c r="AI5950">
        <v>1895.7261687128121</v>
      </c>
      <c r="AK5950">
        <v>5949</v>
      </c>
      <c r="AL5950">
        <v>0.21069627214903958</v>
      </c>
      <c r="AN5950">
        <v>5949</v>
      </c>
      <c r="AO5950">
        <v>0.41474268152175703</v>
      </c>
    </row>
    <row r="5951" spans="31:41" x14ac:dyDescent="0.25">
      <c r="AE5951">
        <v>5950</v>
      </c>
      <c r="AF5951" s="1">
        <v>3.523777501583325E-2</v>
      </c>
      <c r="AH5951">
        <v>5950</v>
      </c>
      <c r="AI5951">
        <v>33627.660624905831</v>
      </c>
      <c r="AK5951">
        <v>5950</v>
      </c>
      <c r="AL5951">
        <v>0.20065368874909231</v>
      </c>
      <c r="AN5951">
        <v>5950</v>
      </c>
      <c r="AO5951">
        <v>0.42300559811172511</v>
      </c>
    </row>
    <row r="5952" spans="31:41" x14ac:dyDescent="0.25">
      <c r="AE5952">
        <v>5951</v>
      </c>
      <c r="AF5952" s="1">
        <v>3.3933422829700799E-2</v>
      </c>
      <c r="AH5952">
        <v>5951</v>
      </c>
      <c r="AI5952">
        <v>27152.637800077922</v>
      </c>
      <c r="AK5952">
        <v>5951</v>
      </c>
      <c r="AL5952">
        <v>0.17711675292767182</v>
      </c>
      <c r="AN5952">
        <v>5951</v>
      </c>
      <c r="AO5952">
        <v>0.42586509831974434</v>
      </c>
    </row>
    <row r="5953" spans="31:41" x14ac:dyDescent="0.25">
      <c r="AE5953">
        <v>5952</v>
      </c>
      <c r="AF5953" s="1">
        <v>2.6487576855911188E-2</v>
      </c>
      <c r="AH5953">
        <v>5952</v>
      </c>
      <c r="AI5953">
        <v>23215.743559258943</v>
      </c>
      <c r="AK5953">
        <v>5952</v>
      </c>
      <c r="AL5953">
        <v>0.1873606522601852</v>
      </c>
      <c r="AN5953">
        <v>5952</v>
      </c>
      <c r="AO5953">
        <v>0.37923172963328</v>
      </c>
    </row>
    <row r="5954" spans="31:41" x14ac:dyDescent="0.25">
      <c r="AE5954">
        <v>5953</v>
      </c>
      <c r="AF5954" s="1">
        <v>3.1869829378650127E-2</v>
      </c>
      <c r="AH5954">
        <v>5953</v>
      </c>
      <c r="AI5954">
        <v>35938.186462774502</v>
      </c>
      <c r="AK5954">
        <v>5953</v>
      </c>
      <c r="AL5954">
        <v>0.2549444607909</v>
      </c>
      <c r="AN5954">
        <v>5953</v>
      </c>
      <c r="AO5954">
        <v>0.43284305038978649</v>
      </c>
    </row>
    <row r="5955" spans="31:41" x14ac:dyDescent="0.25">
      <c r="AE5955">
        <v>5954</v>
      </c>
      <c r="AF5955" s="1">
        <v>2.9964168258680202E-2</v>
      </c>
      <c r="AH5955">
        <v>5954</v>
      </c>
      <c r="AI5955">
        <v>2101.2839785355341</v>
      </c>
      <c r="AK5955">
        <v>5954</v>
      </c>
      <c r="AL5955">
        <v>0.26058528088978594</v>
      </c>
      <c r="AN5955">
        <v>5954</v>
      </c>
      <c r="AO5955">
        <v>0.40104259714538038</v>
      </c>
    </row>
    <row r="5956" spans="31:41" x14ac:dyDescent="0.25">
      <c r="AE5956">
        <v>5955</v>
      </c>
      <c r="AF5956" s="1">
        <v>2.5686459100382697E-2</v>
      </c>
      <c r="AH5956">
        <v>5955</v>
      </c>
      <c r="AI5956">
        <v>580.17361751538658</v>
      </c>
      <c r="AK5956">
        <v>5955</v>
      </c>
      <c r="AL5956">
        <v>0.22824450622816367</v>
      </c>
      <c r="AN5956">
        <v>5955</v>
      </c>
      <c r="AO5956">
        <v>0.4143744390254413</v>
      </c>
    </row>
    <row r="5957" spans="31:41" x14ac:dyDescent="0.25">
      <c r="AE5957">
        <v>5956</v>
      </c>
      <c r="AF5957" s="1">
        <v>3.3311460303474982E-2</v>
      </c>
      <c r="AH5957">
        <v>5956</v>
      </c>
      <c r="AI5957">
        <v>5164.8423897737193</v>
      </c>
      <c r="AK5957">
        <v>5956</v>
      </c>
      <c r="AL5957">
        <v>0.21805745023990336</v>
      </c>
      <c r="AN5957">
        <v>5956</v>
      </c>
      <c r="AO5957">
        <v>0.41615111542363947</v>
      </c>
    </row>
    <row r="5958" spans="31:41" x14ac:dyDescent="0.25">
      <c r="AE5958">
        <v>5957</v>
      </c>
      <c r="AF5958" s="1">
        <v>3.5960180745533643E-2</v>
      </c>
      <c r="AH5958">
        <v>5957</v>
      </c>
      <c r="AI5958">
        <v>4173.8122792762442</v>
      </c>
      <c r="AK5958">
        <v>5957</v>
      </c>
      <c r="AL5958">
        <v>0.17191320110519173</v>
      </c>
      <c r="AN5958">
        <v>5957</v>
      </c>
      <c r="AO5958">
        <v>0.43048987076880157</v>
      </c>
    </row>
    <row r="5959" spans="31:41" x14ac:dyDescent="0.25">
      <c r="AE5959">
        <v>5958</v>
      </c>
      <c r="AF5959" s="1">
        <v>3.7438136305384617E-2</v>
      </c>
      <c r="AH5959">
        <v>5958</v>
      </c>
      <c r="AI5959">
        <v>1640.3065240846404</v>
      </c>
      <c r="AK5959">
        <v>5958</v>
      </c>
      <c r="AL5959">
        <v>0.26363325692591577</v>
      </c>
      <c r="AN5959">
        <v>5958</v>
      </c>
      <c r="AO5959">
        <v>0.43817140836382307</v>
      </c>
    </row>
    <row r="5960" spans="31:41" x14ac:dyDescent="0.25">
      <c r="AE5960">
        <v>5959</v>
      </c>
      <c r="AF5960" s="1">
        <v>2.440259113815646E-2</v>
      </c>
      <c r="AH5960">
        <v>5959</v>
      </c>
      <c r="AI5960">
        <v>17073.543291829868</v>
      </c>
      <c r="AK5960">
        <v>5959</v>
      </c>
      <c r="AL5960">
        <v>0.17712586411612363</v>
      </c>
      <c r="AN5960">
        <v>5959</v>
      </c>
      <c r="AO5960">
        <v>0.25269383129832101</v>
      </c>
    </row>
    <row r="5961" spans="31:41" x14ac:dyDescent="0.25">
      <c r="AE5961">
        <v>5960</v>
      </c>
      <c r="AF5961" s="1">
        <v>2.7872741376777643E-2</v>
      </c>
      <c r="AH5961">
        <v>5960</v>
      </c>
      <c r="AI5961">
        <v>10221.119771173642</v>
      </c>
      <c r="AK5961">
        <v>5960</v>
      </c>
      <c r="AL5961">
        <v>0.17667570461264515</v>
      </c>
      <c r="AN5961">
        <v>5960</v>
      </c>
      <c r="AO5961">
        <v>0.37910379476972156</v>
      </c>
    </row>
    <row r="5962" spans="31:41" x14ac:dyDescent="0.25">
      <c r="AE5962">
        <v>5961</v>
      </c>
      <c r="AF5962" s="1">
        <v>2.302686582723168E-2</v>
      </c>
      <c r="AH5962">
        <v>5961</v>
      </c>
      <c r="AI5962">
        <v>1107.7480997197924</v>
      </c>
      <c r="AK5962">
        <v>5961</v>
      </c>
      <c r="AL5962">
        <v>0.24913879435070013</v>
      </c>
      <c r="AN5962">
        <v>5961</v>
      </c>
      <c r="AO5962">
        <v>0.36848092491806139</v>
      </c>
    </row>
    <row r="5963" spans="31:41" x14ac:dyDescent="0.25">
      <c r="AE5963">
        <v>5962</v>
      </c>
      <c r="AF5963" s="1">
        <v>2.677351058345212E-2</v>
      </c>
      <c r="AH5963">
        <v>5962</v>
      </c>
      <c r="AI5963">
        <v>14622.354023869673</v>
      </c>
      <c r="AK5963">
        <v>5962</v>
      </c>
      <c r="AL5963">
        <v>9.8884399199013109E-2</v>
      </c>
      <c r="AN5963">
        <v>5962</v>
      </c>
      <c r="AO5963">
        <v>0.36167358365169605</v>
      </c>
    </row>
    <row r="5964" spans="31:41" x14ac:dyDescent="0.25">
      <c r="AE5964">
        <v>5963</v>
      </c>
      <c r="AF5964" s="1">
        <v>3.0523787153312831E-2</v>
      </c>
      <c r="AH5964">
        <v>5963</v>
      </c>
      <c r="AI5964">
        <v>3445.3891244611577</v>
      </c>
      <c r="AK5964">
        <v>5963</v>
      </c>
      <c r="AL5964">
        <v>0.18126483622861694</v>
      </c>
      <c r="AN5964">
        <v>5963</v>
      </c>
      <c r="AO5964">
        <v>0.38284872759217736</v>
      </c>
    </row>
    <row r="5965" spans="31:41" x14ac:dyDescent="0.25">
      <c r="AE5965">
        <v>5964</v>
      </c>
      <c r="AF5965" s="1">
        <v>3.3924107181393826E-2</v>
      </c>
      <c r="AH5965">
        <v>5964</v>
      </c>
      <c r="AI5965">
        <v>3802.6880666302982</v>
      </c>
      <c r="AK5965">
        <v>5964</v>
      </c>
      <c r="AL5965">
        <v>0.21222670532719357</v>
      </c>
      <c r="AN5965">
        <v>5964</v>
      </c>
      <c r="AO5965">
        <v>0.46108793179095658</v>
      </c>
    </row>
    <row r="5966" spans="31:41" x14ac:dyDescent="0.25">
      <c r="AE5966">
        <v>5965</v>
      </c>
      <c r="AF5966" s="1">
        <v>3.2898017497173582E-2</v>
      </c>
      <c r="AH5966">
        <v>5965</v>
      </c>
      <c r="AI5966">
        <v>1851.1323639434374</v>
      </c>
      <c r="AK5966">
        <v>5965</v>
      </c>
      <c r="AL5966">
        <v>0.254382168719403</v>
      </c>
      <c r="AN5966">
        <v>5965</v>
      </c>
      <c r="AO5966">
        <v>0.39643939529902616</v>
      </c>
    </row>
    <row r="5967" spans="31:41" x14ac:dyDescent="0.25">
      <c r="AE5967">
        <v>5966</v>
      </c>
      <c r="AF5967" s="1">
        <v>3.3176643014340534E-2</v>
      </c>
      <c r="AH5967">
        <v>5966</v>
      </c>
      <c r="AI5967">
        <v>2051.2951547999319</v>
      </c>
      <c r="AK5967">
        <v>5966</v>
      </c>
      <c r="AL5967">
        <v>0.24632376767005712</v>
      </c>
      <c r="AN5967">
        <v>5966</v>
      </c>
      <c r="AO5967">
        <v>0.44049759406315026</v>
      </c>
    </row>
    <row r="5968" spans="31:41" x14ac:dyDescent="0.25">
      <c r="AE5968">
        <v>5967</v>
      </c>
      <c r="AF5968" s="1">
        <v>2.69134204334609E-2</v>
      </c>
      <c r="AH5968">
        <v>5967</v>
      </c>
      <c r="AI5968">
        <v>1341.3053191357981</v>
      </c>
      <c r="AK5968">
        <v>5967</v>
      </c>
      <c r="AL5968">
        <v>0.18051853266758833</v>
      </c>
      <c r="AN5968">
        <v>5967</v>
      </c>
      <c r="AO5968">
        <v>0.41338253565929356</v>
      </c>
    </row>
    <row r="5969" spans="31:41" x14ac:dyDescent="0.25">
      <c r="AE5969">
        <v>5968</v>
      </c>
      <c r="AF5969" s="1">
        <v>3.0774372093906877E-2</v>
      </c>
      <c r="AH5969">
        <v>5968</v>
      </c>
      <c r="AI5969">
        <v>37498.992752345912</v>
      </c>
      <c r="AK5969">
        <v>5968</v>
      </c>
      <c r="AL5969">
        <v>0.16777719696547447</v>
      </c>
      <c r="AN5969">
        <v>5968</v>
      </c>
      <c r="AO5969">
        <v>0.33423217142258071</v>
      </c>
    </row>
    <row r="5970" spans="31:41" x14ac:dyDescent="0.25">
      <c r="AE5970">
        <v>5969</v>
      </c>
      <c r="AF5970" s="1">
        <v>3.2230896957385013E-2</v>
      </c>
      <c r="AH5970">
        <v>5969</v>
      </c>
      <c r="AI5970">
        <v>1758.9575669740411</v>
      </c>
      <c r="AK5970">
        <v>5969</v>
      </c>
      <c r="AL5970">
        <v>0.24248006244975404</v>
      </c>
      <c r="AN5970">
        <v>5969</v>
      </c>
      <c r="AO5970">
        <v>0.4114133125633378</v>
      </c>
    </row>
    <row r="5971" spans="31:41" x14ac:dyDescent="0.25">
      <c r="AE5971">
        <v>5970</v>
      </c>
      <c r="AF5971" s="1">
        <v>3.2893895171774767E-2</v>
      </c>
      <c r="AH5971">
        <v>5970</v>
      </c>
      <c r="AI5971">
        <v>3667.9055707971461</v>
      </c>
      <c r="AK5971">
        <v>5970</v>
      </c>
      <c r="AL5971">
        <v>0.15041993794920747</v>
      </c>
      <c r="AN5971">
        <v>5970</v>
      </c>
      <c r="AO5971">
        <v>0.31667709960778079</v>
      </c>
    </row>
    <row r="5972" spans="31:41" x14ac:dyDescent="0.25">
      <c r="AE5972">
        <v>5971</v>
      </c>
      <c r="AF5972" s="1">
        <v>2.6804503369082466E-2</v>
      </c>
      <c r="AH5972">
        <v>5971</v>
      </c>
      <c r="AI5972">
        <v>3264.7246043121154</v>
      </c>
      <c r="AK5972">
        <v>5971</v>
      </c>
      <c r="AL5972">
        <v>0.1497806656874055</v>
      </c>
      <c r="AN5972">
        <v>5971</v>
      </c>
      <c r="AO5972">
        <v>0.4539169954484823</v>
      </c>
    </row>
    <row r="5973" spans="31:41" x14ac:dyDescent="0.25">
      <c r="AE5973">
        <v>5972</v>
      </c>
      <c r="AF5973" s="1">
        <v>3.1462562863359356E-2</v>
      </c>
      <c r="AH5973">
        <v>5972</v>
      </c>
      <c r="AI5973">
        <v>76701.17751007191</v>
      </c>
      <c r="AK5973">
        <v>5972</v>
      </c>
      <c r="AL5973">
        <v>0.19526725769006767</v>
      </c>
      <c r="AN5973">
        <v>5972</v>
      </c>
      <c r="AO5973">
        <v>0.30654420843214042</v>
      </c>
    </row>
    <row r="5974" spans="31:41" x14ac:dyDescent="0.25">
      <c r="AE5974">
        <v>5973</v>
      </c>
      <c r="AF5974" s="1">
        <v>2.9412589376743403E-2</v>
      </c>
      <c r="AH5974">
        <v>5973</v>
      </c>
      <c r="AI5974">
        <v>2271.9515108192818</v>
      </c>
      <c r="AK5974">
        <v>5973</v>
      </c>
      <c r="AL5974">
        <v>0.30652821808795699</v>
      </c>
      <c r="AN5974">
        <v>5973</v>
      </c>
      <c r="AO5974">
        <v>0.31178557383760991</v>
      </c>
    </row>
    <row r="5975" spans="31:41" x14ac:dyDescent="0.25">
      <c r="AE5975">
        <v>5974</v>
      </c>
      <c r="AF5975" s="1">
        <v>2.0311328554315056E-2</v>
      </c>
      <c r="AH5975">
        <v>5974</v>
      </c>
      <c r="AI5975">
        <v>674.54940443259954</v>
      </c>
      <c r="AK5975">
        <v>5974</v>
      </c>
      <c r="AL5975">
        <v>0.21128889298567735</v>
      </c>
      <c r="AN5975">
        <v>5974</v>
      </c>
      <c r="AO5975">
        <v>0.42384242177167936</v>
      </c>
    </row>
    <row r="5976" spans="31:41" x14ac:dyDescent="0.25">
      <c r="AE5976">
        <v>5975</v>
      </c>
      <c r="AF5976" s="1">
        <v>3.2354944867698077E-2</v>
      </c>
      <c r="AH5976">
        <v>5975</v>
      </c>
      <c r="AI5976">
        <v>31130.890997968752</v>
      </c>
      <c r="AK5976">
        <v>5975</v>
      </c>
      <c r="AL5976">
        <v>0.21514429608702521</v>
      </c>
      <c r="AN5976">
        <v>5975</v>
      </c>
      <c r="AO5976">
        <v>0.43191246383235959</v>
      </c>
    </row>
    <row r="5977" spans="31:41" x14ac:dyDescent="0.25">
      <c r="AE5977">
        <v>5976</v>
      </c>
      <c r="AF5977" s="1">
        <v>3.0405948175140862E-2</v>
      </c>
      <c r="AH5977">
        <v>5976</v>
      </c>
      <c r="AI5977">
        <v>729.18275627000003</v>
      </c>
      <c r="AK5977">
        <v>5976</v>
      </c>
      <c r="AL5977">
        <v>0.21157065267634576</v>
      </c>
      <c r="AN5977">
        <v>5976</v>
      </c>
      <c r="AO5977">
        <v>0.42314179888302317</v>
      </c>
    </row>
    <row r="5978" spans="31:41" x14ac:dyDescent="0.25">
      <c r="AE5978">
        <v>5977</v>
      </c>
      <c r="AF5978" s="1">
        <v>2.9658696785259897E-2</v>
      </c>
      <c r="AH5978">
        <v>5977</v>
      </c>
      <c r="AI5978">
        <v>7071.6734726222312</v>
      </c>
      <c r="AK5978">
        <v>5977</v>
      </c>
      <c r="AL5978">
        <v>0.15217972732207269</v>
      </c>
      <c r="AN5978">
        <v>5977</v>
      </c>
      <c r="AO5978">
        <v>0.42534556089031972</v>
      </c>
    </row>
    <row r="5979" spans="31:41" x14ac:dyDescent="0.25">
      <c r="AE5979">
        <v>5978</v>
      </c>
      <c r="AF5979" s="1">
        <v>3.7907171692326713E-2</v>
      </c>
      <c r="AH5979">
        <v>5978</v>
      </c>
      <c r="AI5979">
        <v>20774.26026580605</v>
      </c>
      <c r="AK5979">
        <v>5978</v>
      </c>
      <c r="AL5979">
        <v>0.19417073746373964</v>
      </c>
      <c r="AN5979">
        <v>5978</v>
      </c>
      <c r="AO5979">
        <v>0.44701266194765477</v>
      </c>
    </row>
    <row r="5980" spans="31:41" x14ac:dyDescent="0.25">
      <c r="AE5980">
        <v>5979</v>
      </c>
      <c r="AF5980" s="1">
        <v>2.484409641498786E-2</v>
      </c>
      <c r="AH5980">
        <v>5979</v>
      </c>
      <c r="AI5980">
        <v>1597.3210744776491</v>
      </c>
      <c r="AK5980">
        <v>5979</v>
      </c>
      <c r="AL5980">
        <v>0.1867809770940069</v>
      </c>
      <c r="AN5980">
        <v>5979</v>
      </c>
      <c r="AO5980">
        <v>0.37361474726040622</v>
      </c>
    </row>
    <row r="5981" spans="31:41" x14ac:dyDescent="0.25">
      <c r="AE5981">
        <v>5980</v>
      </c>
      <c r="AF5981" s="1">
        <v>2.7636711549741122E-2</v>
      </c>
      <c r="AH5981">
        <v>5980</v>
      </c>
      <c r="AI5981">
        <v>6624.6021514901049</v>
      </c>
      <c r="AK5981">
        <v>5980</v>
      </c>
      <c r="AL5981">
        <v>0.17807657917604422</v>
      </c>
      <c r="AN5981">
        <v>5980</v>
      </c>
      <c r="AO5981">
        <v>0.38451243883000102</v>
      </c>
    </row>
    <row r="5982" spans="31:41" x14ac:dyDescent="0.25">
      <c r="AE5982">
        <v>5981</v>
      </c>
      <c r="AF5982" s="1">
        <v>3.1810453735490185E-2</v>
      </c>
      <c r="AH5982">
        <v>5981</v>
      </c>
      <c r="AI5982">
        <v>2816.4000041211352</v>
      </c>
      <c r="AK5982">
        <v>5981</v>
      </c>
      <c r="AL5982">
        <v>0.26089973240812026</v>
      </c>
      <c r="AN5982">
        <v>5981</v>
      </c>
      <c r="AO5982">
        <v>0.41470329359074959</v>
      </c>
    </row>
    <row r="5983" spans="31:41" x14ac:dyDescent="0.25">
      <c r="AE5983">
        <v>5982</v>
      </c>
      <c r="AF5983" s="1">
        <v>3.2512751167727671E-2</v>
      </c>
      <c r="AH5983">
        <v>5982</v>
      </c>
      <c r="AI5983">
        <v>493.22423456832519</v>
      </c>
      <c r="AK5983">
        <v>5982</v>
      </c>
      <c r="AL5983">
        <v>0.1898382017040216</v>
      </c>
      <c r="AN5983">
        <v>5982</v>
      </c>
      <c r="AO5983">
        <v>0.43864646009940439</v>
      </c>
    </row>
    <row r="5984" spans="31:41" x14ac:dyDescent="0.25">
      <c r="AE5984">
        <v>5983</v>
      </c>
      <c r="AF5984" s="1">
        <v>3.3988692430156231E-2</v>
      </c>
      <c r="AH5984">
        <v>5983</v>
      </c>
      <c r="AI5984">
        <v>4828.5154272387881</v>
      </c>
      <c r="AK5984">
        <v>5983</v>
      </c>
      <c r="AL5984">
        <v>0.13375565264866851</v>
      </c>
      <c r="AN5984">
        <v>5983</v>
      </c>
      <c r="AO5984">
        <v>0.35141679120462288</v>
      </c>
    </row>
    <row r="5985" spans="31:41" x14ac:dyDescent="0.25">
      <c r="AE5985">
        <v>5984</v>
      </c>
      <c r="AF5985" s="1">
        <v>2.5640097496380632E-2</v>
      </c>
      <c r="AH5985">
        <v>5984</v>
      </c>
      <c r="AI5985">
        <v>12342.109891132859</v>
      </c>
      <c r="AK5985">
        <v>5984</v>
      </c>
      <c r="AL5985">
        <v>0.18976109453644879</v>
      </c>
      <c r="AN5985">
        <v>5984</v>
      </c>
      <c r="AO5985">
        <v>0.38613987091441004</v>
      </c>
    </row>
    <row r="5986" spans="31:41" x14ac:dyDescent="0.25">
      <c r="AE5986">
        <v>5985</v>
      </c>
      <c r="AF5986" s="1">
        <v>3.3896085432245204E-2</v>
      </c>
      <c r="AH5986">
        <v>5985</v>
      </c>
      <c r="AI5986">
        <v>899.32916876945603</v>
      </c>
      <c r="AK5986">
        <v>5985</v>
      </c>
      <c r="AL5986">
        <v>0.12200126581312803</v>
      </c>
      <c r="AN5986">
        <v>5985</v>
      </c>
      <c r="AO5986">
        <v>0.39109932522213053</v>
      </c>
    </row>
    <row r="5987" spans="31:41" x14ac:dyDescent="0.25">
      <c r="AE5987">
        <v>5986</v>
      </c>
      <c r="AF5987" s="1">
        <v>2.8862933580093397E-2</v>
      </c>
      <c r="AH5987">
        <v>5986</v>
      </c>
      <c r="AI5987">
        <v>3345.0389478493876</v>
      </c>
      <c r="AK5987">
        <v>5986</v>
      </c>
      <c r="AL5987">
        <v>0.12799855528061016</v>
      </c>
      <c r="AN5987">
        <v>5986</v>
      </c>
      <c r="AO5987">
        <v>0.3510736236485682</v>
      </c>
    </row>
    <row r="5988" spans="31:41" x14ac:dyDescent="0.25">
      <c r="AE5988">
        <v>5987</v>
      </c>
      <c r="AF5988" s="1">
        <v>2.4214504001467407E-2</v>
      </c>
      <c r="AH5988">
        <v>5987</v>
      </c>
      <c r="AI5988">
        <v>71839.955864913078</v>
      </c>
      <c r="AK5988">
        <v>5987</v>
      </c>
      <c r="AL5988">
        <v>0.20363960525726912</v>
      </c>
      <c r="AN5988">
        <v>5987</v>
      </c>
      <c r="AO5988">
        <v>0.36000708114587676</v>
      </c>
    </row>
    <row r="5989" spans="31:41" x14ac:dyDescent="0.25">
      <c r="AE5989">
        <v>5988</v>
      </c>
      <c r="AF5989" s="1">
        <v>3.0783197361831105E-2</v>
      </c>
      <c r="AH5989">
        <v>5988</v>
      </c>
      <c r="AI5989">
        <v>3136.9736544972347</v>
      </c>
      <c r="AK5989">
        <v>5988</v>
      </c>
      <c r="AL5989">
        <v>0.20751038728800078</v>
      </c>
      <c r="AN5989">
        <v>5988</v>
      </c>
      <c r="AO5989">
        <v>0.49124292091591487</v>
      </c>
    </row>
    <row r="5990" spans="31:41" x14ac:dyDescent="0.25">
      <c r="AE5990">
        <v>5989</v>
      </c>
      <c r="AF5990" s="1">
        <v>2.4121152122924761E-2</v>
      </c>
      <c r="AH5990">
        <v>5989</v>
      </c>
      <c r="AI5990">
        <v>1672.0338894553499</v>
      </c>
      <c r="AK5990">
        <v>5989</v>
      </c>
      <c r="AL5990">
        <v>0.1440807986702162</v>
      </c>
      <c r="AN5990">
        <v>5989</v>
      </c>
      <c r="AO5990">
        <v>0.43668936752917092</v>
      </c>
    </row>
    <row r="5991" spans="31:41" x14ac:dyDescent="0.25">
      <c r="AE5991">
        <v>5990</v>
      </c>
      <c r="AF5991" s="1">
        <v>3.3584330872367563E-2</v>
      </c>
      <c r="AH5991">
        <v>5990</v>
      </c>
      <c r="AI5991">
        <v>16617.695584659636</v>
      </c>
      <c r="AK5991">
        <v>5990</v>
      </c>
      <c r="AL5991">
        <v>0.16752898014414769</v>
      </c>
      <c r="AN5991">
        <v>5990</v>
      </c>
      <c r="AO5991">
        <v>0.41141935043092576</v>
      </c>
    </row>
    <row r="5992" spans="31:41" x14ac:dyDescent="0.25">
      <c r="AE5992">
        <v>5991</v>
      </c>
      <c r="AF5992" s="1">
        <v>2.9642050474395054E-2</v>
      </c>
      <c r="AH5992">
        <v>5991</v>
      </c>
      <c r="AI5992">
        <v>1795.0861321690577</v>
      </c>
      <c r="AK5992">
        <v>5991</v>
      </c>
      <c r="AL5992">
        <v>0.21530141768163596</v>
      </c>
      <c r="AN5992">
        <v>5991</v>
      </c>
      <c r="AO5992">
        <v>0.41662307350407296</v>
      </c>
    </row>
    <row r="5993" spans="31:41" x14ac:dyDescent="0.25">
      <c r="AE5993">
        <v>5992</v>
      </c>
      <c r="AF5993" s="1">
        <v>3.212181758805932E-2</v>
      </c>
      <c r="AH5993">
        <v>5992</v>
      </c>
      <c r="AI5993">
        <v>6679.4765490687878</v>
      </c>
      <c r="AK5993">
        <v>5992</v>
      </c>
      <c r="AL5993">
        <v>0.31976638870516205</v>
      </c>
      <c r="AN5993">
        <v>5992</v>
      </c>
      <c r="AO5993">
        <v>0.41950513757203978</v>
      </c>
    </row>
    <row r="5994" spans="31:41" x14ac:dyDescent="0.25">
      <c r="AE5994">
        <v>5993</v>
      </c>
      <c r="AF5994" s="1">
        <v>3.3532739150606172E-2</v>
      </c>
      <c r="AH5994">
        <v>5993</v>
      </c>
      <c r="AI5994">
        <v>8239.2237445751543</v>
      </c>
      <c r="AK5994">
        <v>5993</v>
      </c>
      <c r="AL5994">
        <v>0.21949812516399583</v>
      </c>
      <c r="AN5994">
        <v>5993</v>
      </c>
      <c r="AO5994">
        <v>0.37574483938152409</v>
      </c>
    </row>
    <row r="5995" spans="31:41" x14ac:dyDescent="0.25">
      <c r="AE5995">
        <v>5994</v>
      </c>
      <c r="AF5995" s="1">
        <v>2.8714862105117644E-2</v>
      </c>
      <c r="AH5995">
        <v>5994</v>
      </c>
      <c r="AI5995">
        <v>4408.7425206794678</v>
      </c>
      <c r="AK5995">
        <v>5994</v>
      </c>
      <c r="AL5995">
        <v>0.21801609090391813</v>
      </c>
      <c r="AN5995">
        <v>5994</v>
      </c>
      <c r="AO5995">
        <v>0.42676920317431394</v>
      </c>
    </row>
    <row r="5996" spans="31:41" x14ac:dyDescent="0.25">
      <c r="AE5996">
        <v>5995</v>
      </c>
      <c r="AF5996" s="1">
        <v>2.9626648777174802E-2</v>
      </c>
      <c r="AH5996">
        <v>5995</v>
      </c>
      <c r="AI5996">
        <v>10612.584623783638</v>
      </c>
      <c r="AK5996">
        <v>5995</v>
      </c>
      <c r="AL5996">
        <v>0.13910231557374511</v>
      </c>
      <c r="AN5996">
        <v>5995</v>
      </c>
      <c r="AO5996">
        <v>0.48096941895820405</v>
      </c>
    </row>
    <row r="5997" spans="31:41" x14ac:dyDescent="0.25">
      <c r="AE5997">
        <v>5996</v>
      </c>
      <c r="AF5997" s="1">
        <v>3.0142960211084091E-2</v>
      </c>
      <c r="AH5997">
        <v>5996</v>
      </c>
      <c r="AI5997">
        <v>16879.259783064375</v>
      </c>
      <c r="AK5997">
        <v>5996</v>
      </c>
      <c r="AL5997">
        <v>0.25245159298427011</v>
      </c>
      <c r="AN5997">
        <v>5996</v>
      </c>
      <c r="AO5997">
        <v>0.42908967283890526</v>
      </c>
    </row>
    <row r="5998" spans="31:41" x14ac:dyDescent="0.25">
      <c r="AE5998">
        <v>5997</v>
      </c>
      <c r="AF5998" s="1">
        <v>2.9452285723585936E-2</v>
      </c>
      <c r="AH5998">
        <v>5997</v>
      </c>
      <c r="AI5998">
        <v>12338.453655574845</v>
      </c>
      <c r="AK5998">
        <v>5997</v>
      </c>
      <c r="AL5998">
        <v>0.24738650559856828</v>
      </c>
      <c r="AN5998">
        <v>5997</v>
      </c>
      <c r="AO5998">
        <v>0.41136393025092521</v>
      </c>
    </row>
    <row r="5999" spans="31:41" x14ac:dyDescent="0.25">
      <c r="AE5999">
        <v>5998</v>
      </c>
      <c r="AF5999" s="1">
        <v>2.894411973131028E-2</v>
      </c>
      <c r="AH5999">
        <v>5998</v>
      </c>
      <c r="AI5999">
        <v>2976.2766806386339</v>
      </c>
      <c r="AK5999">
        <v>5998</v>
      </c>
      <c r="AL5999">
        <v>0.20284487894549341</v>
      </c>
      <c r="AN5999">
        <v>5998</v>
      </c>
      <c r="AO5999">
        <v>0.48550560252975905</v>
      </c>
    </row>
    <row r="6000" spans="31:41" x14ac:dyDescent="0.25">
      <c r="AE6000">
        <v>5999</v>
      </c>
      <c r="AF6000" s="1">
        <v>2.7254197644698497E-2</v>
      </c>
      <c r="AH6000">
        <v>5999</v>
      </c>
      <c r="AI6000">
        <v>16179.253091820792</v>
      </c>
      <c r="AK6000">
        <v>5999</v>
      </c>
      <c r="AL6000">
        <v>0.26505794293551688</v>
      </c>
      <c r="AN6000">
        <v>5999</v>
      </c>
      <c r="AO6000">
        <v>0.45591761781104834</v>
      </c>
    </row>
    <row r="6001" spans="31:41" x14ac:dyDescent="0.25">
      <c r="AE6001">
        <v>6000</v>
      </c>
      <c r="AF6001" s="1">
        <v>3.3277373440544045E-2</v>
      </c>
      <c r="AH6001">
        <v>6000</v>
      </c>
      <c r="AI6001">
        <v>13437.60263676091</v>
      </c>
      <c r="AK6001">
        <v>6000</v>
      </c>
      <c r="AL6001">
        <v>0.17726835846355807</v>
      </c>
      <c r="AN6001">
        <v>6000</v>
      </c>
      <c r="AO6001">
        <v>0.46354723405857012</v>
      </c>
    </row>
    <row r="6002" spans="31:41" x14ac:dyDescent="0.25">
      <c r="AE6002">
        <v>6001</v>
      </c>
      <c r="AF6002" s="1">
        <v>2.5526422012409844E-2</v>
      </c>
      <c r="AH6002">
        <v>6001</v>
      </c>
      <c r="AI6002">
        <v>1796.1333827547098</v>
      </c>
      <c r="AK6002">
        <v>6001</v>
      </c>
      <c r="AL6002">
        <v>8.3027248116568683E-2</v>
      </c>
      <c r="AN6002">
        <v>6001</v>
      </c>
      <c r="AO6002">
        <v>0.44092481129109723</v>
      </c>
    </row>
    <row r="6003" spans="31:41" x14ac:dyDescent="0.25">
      <c r="AE6003">
        <v>6002</v>
      </c>
      <c r="AF6003" s="1">
        <v>3.0700150749462418E-2</v>
      </c>
      <c r="AH6003">
        <v>6002</v>
      </c>
      <c r="AI6003">
        <v>736.62182337441243</v>
      </c>
      <c r="AK6003">
        <v>6002</v>
      </c>
      <c r="AL6003">
        <v>0.2733383200185428</v>
      </c>
      <c r="AN6003">
        <v>6002</v>
      </c>
      <c r="AO6003">
        <v>0.3935903447605566</v>
      </c>
    </row>
    <row r="6004" spans="31:41" x14ac:dyDescent="0.25">
      <c r="AE6004">
        <v>6003</v>
      </c>
      <c r="AF6004" s="1">
        <v>2.9179615793485825E-2</v>
      </c>
      <c r="AH6004">
        <v>6003</v>
      </c>
      <c r="AI6004">
        <v>2155.4074621368222</v>
      </c>
      <c r="AK6004">
        <v>6003</v>
      </c>
      <c r="AL6004">
        <v>0.1754804111155539</v>
      </c>
      <c r="AN6004">
        <v>6003</v>
      </c>
      <c r="AO6004">
        <v>0.42637990656052616</v>
      </c>
    </row>
    <row r="6005" spans="31:41" x14ac:dyDescent="0.25">
      <c r="AE6005">
        <v>6004</v>
      </c>
      <c r="AF6005" s="1">
        <v>3.043597337206827E-2</v>
      </c>
      <c r="AH6005">
        <v>6004</v>
      </c>
      <c r="AI6005">
        <v>21027.213507820627</v>
      </c>
      <c r="AK6005">
        <v>6004</v>
      </c>
      <c r="AL6005">
        <v>0.19460710928474032</v>
      </c>
      <c r="AN6005">
        <v>6004</v>
      </c>
      <c r="AO6005">
        <v>0.4438368655098015</v>
      </c>
    </row>
    <row r="6006" spans="31:41" x14ac:dyDescent="0.25">
      <c r="AE6006">
        <v>6005</v>
      </c>
      <c r="AF6006" s="1">
        <v>3.38994542351434E-2</v>
      </c>
      <c r="AH6006">
        <v>6005</v>
      </c>
      <c r="AI6006">
        <v>10040.989317915333</v>
      </c>
      <c r="AK6006">
        <v>6005</v>
      </c>
      <c r="AL6006">
        <v>0.13298725020683422</v>
      </c>
      <c r="AN6006">
        <v>6005</v>
      </c>
      <c r="AO6006">
        <v>0.36328683303353476</v>
      </c>
    </row>
    <row r="6007" spans="31:41" x14ac:dyDescent="0.25">
      <c r="AE6007">
        <v>6006</v>
      </c>
      <c r="AF6007" s="1">
        <v>3.1997799562221596E-2</v>
      </c>
      <c r="AH6007">
        <v>6006</v>
      </c>
      <c r="AI6007">
        <v>5075.9134704196349</v>
      </c>
      <c r="AK6007">
        <v>6006</v>
      </c>
      <c r="AL6007">
        <v>0.11082060838026972</v>
      </c>
      <c r="AN6007">
        <v>6006</v>
      </c>
      <c r="AO6007">
        <v>0.56206613812204864</v>
      </c>
    </row>
    <row r="6008" spans="31:41" x14ac:dyDescent="0.25">
      <c r="AE6008">
        <v>6007</v>
      </c>
      <c r="AF6008" s="1">
        <v>3.1419650544243005E-2</v>
      </c>
      <c r="AH6008">
        <v>6007</v>
      </c>
      <c r="AI6008">
        <v>5702.9261012720572</v>
      </c>
      <c r="AK6008">
        <v>6007</v>
      </c>
      <c r="AL6008">
        <v>0.31869179893015831</v>
      </c>
      <c r="AN6008">
        <v>6007</v>
      </c>
      <c r="AO6008">
        <v>0.30511508426292272</v>
      </c>
    </row>
    <row r="6009" spans="31:41" x14ac:dyDescent="0.25">
      <c r="AE6009">
        <v>6008</v>
      </c>
      <c r="AF6009" s="1">
        <v>3.2858550892251204E-2</v>
      </c>
      <c r="AH6009">
        <v>6008</v>
      </c>
      <c r="AI6009">
        <v>9050.6111952776864</v>
      </c>
      <c r="AK6009">
        <v>6008</v>
      </c>
      <c r="AL6009">
        <v>0.19213776427749077</v>
      </c>
      <c r="AN6009">
        <v>6008</v>
      </c>
      <c r="AO6009">
        <v>0.32070943969395427</v>
      </c>
    </row>
    <row r="6010" spans="31:41" x14ac:dyDescent="0.25">
      <c r="AE6010">
        <v>6009</v>
      </c>
      <c r="AF6010" s="1">
        <v>3.4519086869543081E-2</v>
      </c>
      <c r="AH6010">
        <v>6009</v>
      </c>
      <c r="AI6010">
        <v>7495.0418728368277</v>
      </c>
      <c r="AK6010">
        <v>6009</v>
      </c>
      <c r="AL6010">
        <v>0.24852761617259389</v>
      </c>
      <c r="AN6010">
        <v>6009</v>
      </c>
      <c r="AO6010">
        <v>0.37908712469892636</v>
      </c>
    </row>
    <row r="6011" spans="31:41" x14ac:dyDescent="0.25">
      <c r="AE6011">
        <v>6010</v>
      </c>
      <c r="AF6011" s="1">
        <v>3.6431543030001068E-2</v>
      </c>
      <c r="AH6011">
        <v>6010</v>
      </c>
      <c r="AI6011">
        <v>1039.2353547638427</v>
      </c>
      <c r="AK6011">
        <v>6010</v>
      </c>
      <c r="AL6011">
        <v>0.17519290861112663</v>
      </c>
      <c r="AN6011">
        <v>6010</v>
      </c>
      <c r="AO6011">
        <v>0.4137479776438785</v>
      </c>
    </row>
    <row r="6012" spans="31:41" x14ac:dyDescent="0.25">
      <c r="AE6012">
        <v>6011</v>
      </c>
      <c r="AF6012" s="1">
        <v>2.6896355851337095E-2</v>
      </c>
      <c r="AH6012">
        <v>6011</v>
      </c>
      <c r="AI6012">
        <v>4577.4727673627103</v>
      </c>
      <c r="AK6012">
        <v>6011</v>
      </c>
      <c r="AL6012">
        <v>0.11771192067066265</v>
      </c>
      <c r="AN6012">
        <v>6011</v>
      </c>
      <c r="AO6012">
        <v>0.327319168294671</v>
      </c>
    </row>
    <row r="6013" spans="31:41" x14ac:dyDescent="0.25">
      <c r="AE6013">
        <v>6012</v>
      </c>
      <c r="AF6013" s="1">
        <v>3.3376407800318697E-2</v>
      </c>
      <c r="AH6013">
        <v>6012</v>
      </c>
      <c r="AI6013">
        <v>2051.7698747743175</v>
      </c>
      <c r="AK6013">
        <v>6012</v>
      </c>
      <c r="AL6013">
        <v>0.2165329077619205</v>
      </c>
      <c r="AN6013">
        <v>6012</v>
      </c>
      <c r="AO6013">
        <v>0.4521518875639447</v>
      </c>
    </row>
    <row r="6014" spans="31:41" x14ac:dyDescent="0.25">
      <c r="AE6014">
        <v>6013</v>
      </c>
      <c r="AF6014" s="1">
        <v>3.0067089558777127E-2</v>
      </c>
      <c r="AH6014">
        <v>6013</v>
      </c>
      <c r="AI6014">
        <v>1967.6466434579677</v>
      </c>
      <c r="AK6014">
        <v>6013</v>
      </c>
      <c r="AL6014">
        <v>0.24825630366923418</v>
      </c>
      <c r="AN6014">
        <v>6013</v>
      </c>
      <c r="AO6014">
        <v>0.45741725479450041</v>
      </c>
    </row>
    <row r="6015" spans="31:41" x14ac:dyDescent="0.25">
      <c r="AE6015">
        <v>6014</v>
      </c>
      <c r="AF6015" s="1">
        <v>3.1679802430964576E-2</v>
      </c>
      <c r="AH6015">
        <v>6014</v>
      </c>
      <c r="AI6015">
        <v>916.07749651752476</v>
      </c>
      <c r="AK6015">
        <v>6014</v>
      </c>
      <c r="AL6015">
        <v>0.288691658511117</v>
      </c>
      <c r="AN6015">
        <v>6014</v>
      </c>
      <c r="AO6015">
        <v>0.46479879302956856</v>
      </c>
    </row>
    <row r="6016" spans="31:41" x14ac:dyDescent="0.25">
      <c r="AE6016">
        <v>6015</v>
      </c>
      <c r="AF6016" s="1">
        <v>3.5665060505188473E-2</v>
      </c>
      <c r="AH6016">
        <v>6015</v>
      </c>
      <c r="AI6016">
        <v>20155.052544618044</v>
      </c>
      <c r="AK6016">
        <v>6015</v>
      </c>
      <c r="AL6016">
        <v>0.21094042180829936</v>
      </c>
      <c r="AN6016">
        <v>6015</v>
      </c>
      <c r="AO6016">
        <v>0.33979354529115019</v>
      </c>
    </row>
    <row r="6017" spans="31:41" x14ac:dyDescent="0.25">
      <c r="AE6017">
        <v>6016</v>
      </c>
      <c r="AF6017" s="1">
        <v>3.3882411981571936E-2</v>
      </c>
      <c r="AH6017">
        <v>6016</v>
      </c>
      <c r="AI6017">
        <v>5993.8335102057654</v>
      </c>
      <c r="AK6017">
        <v>6016</v>
      </c>
      <c r="AL6017">
        <v>0.21581400545949847</v>
      </c>
      <c r="AN6017">
        <v>6016</v>
      </c>
      <c r="AO6017">
        <v>0.40137554743994058</v>
      </c>
    </row>
    <row r="6018" spans="31:41" x14ac:dyDescent="0.25">
      <c r="AE6018">
        <v>6017</v>
      </c>
      <c r="AF6018" s="1">
        <v>3.8553844392385628E-2</v>
      </c>
      <c r="AH6018">
        <v>6017</v>
      </c>
      <c r="AI6018">
        <v>5316.74778204012</v>
      </c>
      <c r="AK6018">
        <v>6017</v>
      </c>
      <c r="AL6018">
        <v>0.21865698792717533</v>
      </c>
      <c r="AN6018">
        <v>6017</v>
      </c>
      <c r="AO6018">
        <v>0.38852039017788637</v>
      </c>
    </row>
    <row r="6019" spans="31:41" x14ac:dyDescent="0.25">
      <c r="AE6019">
        <v>6018</v>
      </c>
      <c r="AF6019" s="1">
        <v>2.3972923250562106E-2</v>
      </c>
      <c r="AH6019">
        <v>6018</v>
      </c>
      <c r="AI6019">
        <v>2934.1386942426429</v>
      </c>
      <c r="AK6019">
        <v>6018</v>
      </c>
      <c r="AL6019">
        <v>0.27868128755404753</v>
      </c>
      <c r="AN6019">
        <v>6018</v>
      </c>
      <c r="AO6019">
        <v>0.43651828350689775</v>
      </c>
    </row>
    <row r="6020" spans="31:41" x14ac:dyDescent="0.25">
      <c r="AE6020">
        <v>6019</v>
      </c>
      <c r="AF6020" s="1">
        <v>2.4546237496192669E-2</v>
      </c>
      <c r="AH6020">
        <v>6019</v>
      </c>
      <c r="AI6020">
        <v>7265.7111640928197</v>
      </c>
      <c r="AK6020">
        <v>6019</v>
      </c>
      <c r="AL6020">
        <v>0.29175000105104187</v>
      </c>
      <c r="AN6020">
        <v>6019</v>
      </c>
      <c r="AO6020">
        <v>0.36682576359296232</v>
      </c>
    </row>
    <row r="6021" spans="31:41" x14ac:dyDescent="0.25">
      <c r="AE6021">
        <v>6020</v>
      </c>
      <c r="AF6021" s="1">
        <v>2.9071897831228988E-2</v>
      </c>
      <c r="AH6021">
        <v>6020</v>
      </c>
      <c r="AI6021">
        <v>8890.6817695068185</v>
      </c>
      <c r="AK6021">
        <v>6020</v>
      </c>
      <c r="AL6021">
        <v>0.17583091912948692</v>
      </c>
      <c r="AN6021">
        <v>6020</v>
      </c>
      <c r="AO6021">
        <v>0.41419862638471178</v>
      </c>
    </row>
    <row r="6022" spans="31:41" x14ac:dyDescent="0.25">
      <c r="AE6022">
        <v>6021</v>
      </c>
      <c r="AF6022" s="1">
        <v>2.7907712475501389E-2</v>
      </c>
      <c r="AH6022">
        <v>6021</v>
      </c>
      <c r="AI6022">
        <v>5567.9189854175856</v>
      </c>
      <c r="AK6022">
        <v>6021</v>
      </c>
      <c r="AL6022">
        <v>0.18838203914777363</v>
      </c>
      <c r="AN6022">
        <v>6021</v>
      </c>
      <c r="AO6022">
        <v>0.39789489263299654</v>
      </c>
    </row>
    <row r="6023" spans="31:41" x14ac:dyDescent="0.25">
      <c r="AE6023">
        <v>6022</v>
      </c>
      <c r="AF6023" s="1">
        <v>3.4473408872195632E-2</v>
      </c>
      <c r="AH6023">
        <v>6022</v>
      </c>
      <c r="AI6023">
        <v>159.23246078197499</v>
      </c>
      <c r="AK6023">
        <v>6022</v>
      </c>
      <c r="AL6023">
        <v>0.20183197222356405</v>
      </c>
      <c r="AN6023">
        <v>6022</v>
      </c>
      <c r="AO6023">
        <v>0.40366484086676485</v>
      </c>
    </row>
    <row r="6024" spans="31:41" x14ac:dyDescent="0.25">
      <c r="AE6024">
        <v>6023</v>
      </c>
      <c r="AF6024" s="1">
        <v>3.3254312513093076E-2</v>
      </c>
      <c r="AH6024">
        <v>6023</v>
      </c>
      <c r="AI6024">
        <v>11374.030381266004</v>
      </c>
      <c r="AK6024">
        <v>6023</v>
      </c>
      <c r="AL6024">
        <v>0.14035363123795666</v>
      </c>
      <c r="AN6024">
        <v>6023</v>
      </c>
      <c r="AO6024">
        <v>0.22457531323245497</v>
      </c>
    </row>
    <row r="6025" spans="31:41" x14ac:dyDescent="0.25">
      <c r="AE6025">
        <v>6024</v>
      </c>
      <c r="AF6025" s="1">
        <v>3.362280262657813E-2</v>
      </c>
      <c r="AH6025">
        <v>6024</v>
      </c>
      <c r="AI6025">
        <v>3528.0332414299069</v>
      </c>
      <c r="AK6025">
        <v>6024</v>
      </c>
      <c r="AL6025">
        <v>0.15546178190572224</v>
      </c>
      <c r="AN6025">
        <v>6024</v>
      </c>
      <c r="AO6025">
        <v>0.45420853358983576</v>
      </c>
    </row>
    <row r="6026" spans="31:41" x14ac:dyDescent="0.25">
      <c r="AE6026">
        <v>6025</v>
      </c>
      <c r="AF6026" s="1">
        <v>3.0351623162767627E-2</v>
      </c>
      <c r="AH6026">
        <v>6025</v>
      </c>
      <c r="AI6026">
        <v>16027.697027490349</v>
      </c>
      <c r="AK6026">
        <v>6025</v>
      </c>
      <c r="AL6026">
        <v>0.17936528838747956</v>
      </c>
      <c r="AN6026">
        <v>6025</v>
      </c>
      <c r="AO6026">
        <v>0.36987681521375076</v>
      </c>
    </row>
    <row r="6027" spans="31:41" x14ac:dyDescent="0.25">
      <c r="AE6027">
        <v>6026</v>
      </c>
      <c r="AF6027" s="1">
        <v>3.2817438133750265E-2</v>
      </c>
      <c r="AH6027">
        <v>6026</v>
      </c>
      <c r="AI6027">
        <v>5125.8116783877858</v>
      </c>
      <c r="AK6027">
        <v>6026</v>
      </c>
      <c r="AL6027">
        <v>0.18649783686480167</v>
      </c>
      <c r="AN6027">
        <v>6026</v>
      </c>
      <c r="AO6027">
        <v>0.4071707025053104</v>
      </c>
    </row>
    <row r="6028" spans="31:41" x14ac:dyDescent="0.25">
      <c r="AE6028">
        <v>6027</v>
      </c>
      <c r="AF6028" s="1">
        <v>3.1840525097996508E-2</v>
      </c>
      <c r="AH6028">
        <v>6027</v>
      </c>
      <c r="AI6028">
        <v>3619.07771857427</v>
      </c>
      <c r="AK6028">
        <v>6027</v>
      </c>
      <c r="AL6028">
        <v>0.17161164911829968</v>
      </c>
      <c r="AN6028">
        <v>6027</v>
      </c>
      <c r="AO6028">
        <v>0.39880455213455568</v>
      </c>
    </row>
    <row r="6029" spans="31:41" x14ac:dyDescent="0.25">
      <c r="AE6029">
        <v>6028</v>
      </c>
      <c r="AF6029" s="1">
        <v>3.0538950115901686E-2</v>
      </c>
      <c r="AH6029">
        <v>6028</v>
      </c>
      <c r="AI6029">
        <v>623.72584635908765</v>
      </c>
      <c r="AK6029">
        <v>6028</v>
      </c>
      <c r="AL6029">
        <v>0.13879908042456535</v>
      </c>
      <c r="AN6029">
        <v>6028</v>
      </c>
      <c r="AO6029">
        <v>0.36362339645623326</v>
      </c>
    </row>
    <row r="6030" spans="31:41" x14ac:dyDescent="0.25">
      <c r="AE6030">
        <v>6029</v>
      </c>
      <c r="AF6030" s="1">
        <v>2.8644477961433434E-2</v>
      </c>
      <c r="AH6030">
        <v>6029</v>
      </c>
      <c r="AI6030">
        <v>5725.5333199420347</v>
      </c>
      <c r="AK6030">
        <v>6029</v>
      </c>
      <c r="AL6030">
        <v>0.12947605699242304</v>
      </c>
      <c r="AN6030">
        <v>6029</v>
      </c>
      <c r="AO6030">
        <v>0.40359312879697778</v>
      </c>
    </row>
    <row r="6031" spans="31:41" x14ac:dyDescent="0.25">
      <c r="AE6031">
        <v>6030</v>
      </c>
      <c r="AF6031" s="1">
        <v>2.6546624890352533E-2</v>
      </c>
      <c r="AH6031">
        <v>6030</v>
      </c>
      <c r="AI6031">
        <v>1225.4425501856219</v>
      </c>
      <c r="AK6031">
        <v>6030</v>
      </c>
      <c r="AL6031">
        <v>0.16875923647304408</v>
      </c>
      <c r="AN6031">
        <v>6030</v>
      </c>
      <c r="AO6031">
        <v>0.32031802579168289</v>
      </c>
    </row>
    <row r="6032" spans="31:41" x14ac:dyDescent="0.25">
      <c r="AE6032">
        <v>6031</v>
      </c>
      <c r="AF6032" s="1">
        <v>3.5249427051452953E-2</v>
      </c>
      <c r="AH6032">
        <v>6031</v>
      </c>
      <c r="AI6032">
        <v>816.08693990081122</v>
      </c>
      <c r="AK6032">
        <v>6031</v>
      </c>
      <c r="AL6032">
        <v>0.13177198733180293</v>
      </c>
      <c r="AN6032">
        <v>6031</v>
      </c>
      <c r="AO6032">
        <v>0.43347864789658624</v>
      </c>
    </row>
    <row r="6033" spans="31:41" x14ac:dyDescent="0.25">
      <c r="AE6033">
        <v>6032</v>
      </c>
      <c r="AF6033" s="1">
        <v>3.5946383679401839E-2</v>
      </c>
      <c r="AH6033">
        <v>6032</v>
      </c>
      <c r="AI6033">
        <v>14656.633970819888</v>
      </c>
      <c r="AK6033">
        <v>6032</v>
      </c>
      <c r="AL6033">
        <v>0.26603801671596272</v>
      </c>
      <c r="AN6033">
        <v>6032</v>
      </c>
      <c r="AO6033">
        <v>0.32558455706305262</v>
      </c>
    </row>
    <row r="6034" spans="31:41" x14ac:dyDescent="0.25">
      <c r="AE6034">
        <v>6033</v>
      </c>
      <c r="AF6034" s="1">
        <v>2.9553752919234677E-2</v>
      </c>
      <c r="AH6034">
        <v>6033</v>
      </c>
      <c r="AI6034">
        <v>5413.6811887039939</v>
      </c>
      <c r="AK6034">
        <v>6033</v>
      </c>
      <c r="AL6034">
        <v>0.19981664770931193</v>
      </c>
      <c r="AN6034">
        <v>6033</v>
      </c>
      <c r="AO6034">
        <v>0.46570292669148305</v>
      </c>
    </row>
    <row r="6035" spans="31:41" x14ac:dyDescent="0.25">
      <c r="AE6035">
        <v>6034</v>
      </c>
      <c r="AF6035" s="1">
        <v>3.152687298436474E-2</v>
      </c>
      <c r="AH6035">
        <v>6034</v>
      </c>
      <c r="AI6035">
        <v>5490.8825167270898</v>
      </c>
      <c r="AK6035">
        <v>6034</v>
      </c>
      <c r="AL6035">
        <v>0.23508223504105458</v>
      </c>
      <c r="AN6035">
        <v>6034</v>
      </c>
      <c r="AO6035">
        <v>0.33107926277031868</v>
      </c>
    </row>
    <row r="6036" spans="31:41" x14ac:dyDescent="0.25">
      <c r="AE6036">
        <v>6035</v>
      </c>
      <c r="AF6036" s="1">
        <v>3.0284030228906689E-2</v>
      </c>
      <c r="AH6036">
        <v>6035</v>
      </c>
      <c r="AI6036">
        <v>12469.678140533279</v>
      </c>
      <c r="AK6036">
        <v>6035</v>
      </c>
      <c r="AL6036">
        <v>0.12701776573583268</v>
      </c>
      <c r="AN6036">
        <v>6035</v>
      </c>
      <c r="AO6036">
        <v>0.37267144812513009</v>
      </c>
    </row>
    <row r="6037" spans="31:41" x14ac:dyDescent="0.25">
      <c r="AE6037">
        <v>6036</v>
      </c>
      <c r="AF6037" s="1">
        <v>3.2003732746072933E-2</v>
      </c>
      <c r="AH6037">
        <v>6036</v>
      </c>
      <c r="AI6037">
        <v>28132.001729536849</v>
      </c>
      <c r="AK6037">
        <v>6036</v>
      </c>
      <c r="AL6037">
        <v>0.16472699181424302</v>
      </c>
      <c r="AN6037">
        <v>6036</v>
      </c>
      <c r="AO6037">
        <v>0.41015539149639357</v>
      </c>
    </row>
    <row r="6038" spans="31:41" x14ac:dyDescent="0.25">
      <c r="AE6038">
        <v>6037</v>
      </c>
      <c r="AF6038" s="1">
        <v>2.7760606626267892E-2</v>
      </c>
      <c r="AH6038">
        <v>6037</v>
      </c>
      <c r="AI6038">
        <v>9023.1070103429993</v>
      </c>
      <c r="AK6038">
        <v>6037</v>
      </c>
      <c r="AL6038">
        <v>0.28537111031081497</v>
      </c>
      <c r="AN6038">
        <v>6037</v>
      </c>
      <c r="AO6038">
        <v>0.32957900847625776</v>
      </c>
    </row>
    <row r="6039" spans="31:41" x14ac:dyDescent="0.25">
      <c r="AE6039">
        <v>6038</v>
      </c>
      <c r="AF6039" s="1">
        <v>3.6684051393553796E-2</v>
      </c>
      <c r="AH6039">
        <v>6038</v>
      </c>
      <c r="AI6039">
        <v>1119.2063181538383</v>
      </c>
      <c r="AK6039">
        <v>6038</v>
      </c>
      <c r="AL6039">
        <v>0.19264751393525084</v>
      </c>
      <c r="AN6039">
        <v>6038</v>
      </c>
      <c r="AO6039">
        <v>0.44746893043941943</v>
      </c>
    </row>
    <row r="6040" spans="31:41" x14ac:dyDescent="0.25">
      <c r="AE6040">
        <v>6039</v>
      </c>
      <c r="AF6040" s="1">
        <v>3.8666840540466652E-2</v>
      </c>
      <c r="AH6040">
        <v>6039</v>
      </c>
      <c r="AI6040">
        <v>15325.453999840067</v>
      </c>
      <c r="AK6040">
        <v>6039</v>
      </c>
      <c r="AL6040">
        <v>0.20622598703293288</v>
      </c>
      <c r="AN6040">
        <v>6039</v>
      </c>
      <c r="AO6040">
        <v>0.37950973779524172</v>
      </c>
    </row>
    <row r="6041" spans="31:41" x14ac:dyDescent="0.25">
      <c r="AE6041">
        <v>6040</v>
      </c>
      <c r="AF6041" s="1">
        <v>3.1807281926554465E-2</v>
      </c>
      <c r="AH6041">
        <v>6040</v>
      </c>
      <c r="AI6041">
        <v>713.59406339337886</v>
      </c>
      <c r="AK6041">
        <v>6040</v>
      </c>
      <c r="AL6041">
        <v>0.21000055856045097</v>
      </c>
      <c r="AN6041">
        <v>6040</v>
      </c>
      <c r="AO6041">
        <v>0.47915362465704109</v>
      </c>
    </row>
    <row r="6042" spans="31:41" x14ac:dyDescent="0.25">
      <c r="AE6042">
        <v>6041</v>
      </c>
      <c r="AF6042" s="1">
        <v>3.244474153061172E-2</v>
      </c>
      <c r="AH6042">
        <v>6041</v>
      </c>
      <c r="AI6042">
        <v>2300.677707717668</v>
      </c>
      <c r="AK6042">
        <v>6041</v>
      </c>
      <c r="AL6042">
        <v>0.23970417908330788</v>
      </c>
      <c r="AN6042">
        <v>6041</v>
      </c>
      <c r="AO6042">
        <v>0.40838428521671405</v>
      </c>
    </row>
    <row r="6043" spans="31:41" x14ac:dyDescent="0.25">
      <c r="AE6043">
        <v>6042</v>
      </c>
      <c r="AF6043" s="1">
        <v>3.3039845040606197E-2</v>
      </c>
      <c r="AH6043">
        <v>6042</v>
      </c>
      <c r="AI6043">
        <v>7688.016126924641</v>
      </c>
      <c r="AK6043">
        <v>6042</v>
      </c>
      <c r="AL6043">
        <v>0.20837699191773354</v>
      </c>
      <c r="AN6043">
        <v>6042</v>
      </c>
      <c r="AO6043">
        <v>0.42673981493204299</v>
      </c>
    </row>
    <row r="6044" spans="31:41" x14ac:dyDescent="0.25">
      <c r="AE6044">
        <v>6043</v>
      </c>
      <c r="AF6044" s="1">
        <v>2.8057185147013719E-2</v>
      </c>
      <c r="AH6044">
        <v>6043</v>
      </c>
      <c r="AI6044">
        <v>524.70919711730767</v>
      </c>
      <c r="AK6044">
        <v>6043</v>
      </c>
      <c r="AL6044">
        <v>0.15148871225488605</v>
      </c>
      <c r="AN6044">
        <v>6043</v>
      </c>
      <c r="AO6044">
        <v>0.43285915858646284</v>
      </c>
    </row>
    <row r="6045" spans="31:41" x14ac:dyDescent="0.25">
      <c r="AE6045">
        <v>6044</v>
      </c>
      <c r="AF6045" s="1">
        <v>3.2363494084519662E-2</v>
      </c>
      <c r="AH6045">
        <v>6044</v>
      </c>
      <c r="AI6045">
        <v>2079.3268357420329</v>
      </c>
      <c r="AK6045">
        <v>6044</v>
      </c>
      <c r="AL6045">
        <v>0.21958708579690739</v>
      </c>
      <c r="AN6045">
        <v>6044</v>
      </c>
      <c r="AO6045">
        <v>0.38032473343559769</v>
      </c>
    </row>
    <row r="6046" spans="31:41" x14ac:dyDescent="0.25">
      <c r="AE6046">
        <v>6045</v>
      </c>
      <c r="AF6046" s="1">
        <v>3.071954813873945E-2</v>
      </c>
      <c r="AH6046">
        <v>6045</v>
      </c>
      <c r="AI6046">
        <v>14673.364445476533</v>
      </c>
      <c r="AK6046">
        <v>6045</v>
      </c>
      <c r="AL6046">
        <v>0.20939386594421297</v>
      </c>
      <c r="AN6046">
        <v>6045</v>
      </c>
      <c r="AO6046">
        <v>0.34273733318553712</v>
      </c>
    </row>
    <row r="6047" spans="31:41" x14ac:dyDescent="0.25">
      <c r="AE6047">
        <v>6046</v>
      </c>
      <c r="AF6047" s="1">
        <v>2.7926025035711621E-2</v>
      </c>
      <c r="AH6047">
        <v>6046</v>
      </c>
      <c r="AI6047">
        <v>162.58294683362155</v>
      </c>
      <c r="AK6047">
        <v>6046</v>
      </c>
      <c r="AL6047">
        <v>0.21896114260118671</v>
      </c>
      <c r="AN6047">
        <v>6046</v>
      </c>
      <c r="AO6047">
        <v>0.41600172548605857</v>
      </c>
    </row>
    <row r="6048" spans="31:41" x14ac:dyDescent="0.25">
      <c r="AE6048">
        <v>6047</v>
      </c>
      <c r="AF6048" s="1">
        <v>3.2099493073299623E-2</v>
      </c>
      <c r="AH6048">
        <v>6047</v>
      </c>
      <c r="AI6048">
        <v>3190.0816042035644</v>
      </c>
      <c r="AK6048">
        <v>6047</v>
      </c>
      <c r="AL6048">
        <v>0.15839604709610217</v>
      </c>
      <c r="AN6048">
        <v>6047</v>
      </c>
      <c r="AO6048">
        <v>0.35360991473738596</v>
      </c>
    </row>
    <row r="6049" spans="31:41" x14ac:dyDescent="0.25">
      <c r="AE6049">
        <v>6048</v>
      </c>
      <c r="AF6049" s="1">
        <v>3.5864671017129757E-2</v>
      </c>
      <c r="AH6049">
        <v>6048</v>
      </c>
      <c r="AI6049">
        <v>4280.1548335655998</v>
      </c>
      <c r="AK6049">
        <v>6048</v>
      </c>
      <c r="AL6049">
        <v>0.2858939281506554</v>
      </c>
      <c r="AN6049">
        <v>6048</v>
      </c>
      <c r="AO6049">
        <v>0.32055582285284756</v>
      </c>
    </row>
    <row r="6050" spans="31:41" x14ac:dyDescent="0.25">
      <c r="AE6050">
        <v>6049</v>
      </c>
      <c r="AF6050" s="1">
        <v>3.4298699449579084E-2</v>
      </c>
      <c r="AH6050">
        <v>6049</v>
      </c>
      <c r="AI6050">
        <v>19299.018433157245</v>
      </c>
      <c r="AK6050">
        <v>6049</v>
      </c>
      <c r="AL6050">
        <v>0.25664351985123007</v>
      </c>
      <c r="AN6050">
        <v>6049</v>
      </c>
      <c r="AO6050">
        <v>0.42101043110864056</v>
      </c>
    </row>
    <row r="6051" spans="31:41" x14ac:dyDescent="0.25">
      <c r="AE6051">
        <v>6050</v>
      </c>
      <c r="AF6051" s="1">
        <v>3.1886630956181383E-2</v>
      </c>
      <c r="AH6051">
        <v>6050</v>
      </c>
      <c r="AI6051">
        <v>8570.1214296371636</v>
      </c>
      <c r="AK6051">
        <v>6050</v>
      </c>
      <c r="AL6051">
        <v>0.16089887387315424</v>
      </c>
      <c r="AN6051">
        <v>6050</v>
      </c>
      <c r="AO6051">
        <v>0.43619049495359452</v>
      </c>
    </row>
    <row r="6052" spans="31:41" x14ac:dyDescent="0.25">
      <c r="AE6052">
        <v>6051</v>
      </c>
      <c r="AF6052" s="1">
        <v>3.3947259680178865E-2</v>
      </c>
      <c r="AH6052">
        <v>6051</v>
      </c>
      <c r="AI6052">
        <v>1101.5404276771997</v>
      </c>
      <c r="AK6052">
        <v>6051</v>
      </c>
      <c r="AL6052">
        <v>0.23140696083497603</v>
      </c>
      <c r="AN6052">
        <v>6051</v>
      </c>
      <c r="AO6052">
        <v>0.41044444680268777</v>
      </c>
    </row>
    <row r="6053" spans="31:41" x14ac:dyDescent="0.25">
      <c r="AE6053">
        <v>6052</v>
      </c>
      <c r="AF6053" s="1">
        <v>3.1716511875005793E-2</v>
      </c>
      <c r="AH6053">
        <v>6052</v>
      </c>
      <c r="AI6053">
        <v>8584.931164754953</v>
      </c>
      <c r="AK6053">
        <v>6052</v>
      </c>
      <c r="AL6053">
        <v>0.11454303286165243</v>
      </c>
      <c r="AN6053">
        <v>6052</v>
      </c>
      <c r="AO6053">
        <v>0.40918851038185816</v>
      </c>
    </row>
    <row r="6054" spans="31:41" x14ac:dyDescent="0.25">
      <c r="AE6054">
        <v>6053</v>
      </c>
      <c r="AF6054" s="1">
        <v>3.3407166989341208E-2</v>
      </c>
      <c r="AH6054">
        <v>6053</v>
      </c>
      <c r="AI6054">
        <v>6042.5999539961413</v>
      </c>
      <c r="AK6054">
        <v>6053</v>
      </c>
      <c r="AL6054">
        <v>0.26666258503456625</v>
      </c>
      <c r="AN6054">
        <v>6053</v>
      </c>
      <c r="AO6054">
        <v>0.46379289302258891</v>
      </c>
    </row>
    <row r="6055" spans="31:41" x14ac:dyDescent="0.25">
      <c r="AE6055">
        <v>6054</v>
      </c>
      <c r="AF6055" s="1">
        <v>3.4444718056116708E-2</v>
      </c>
      <c r="AH6055">
        <v>6054</v>
      </c>
      <c r="AI6055">
        <v>2485.4241946985067</v>
      </c>
      <c r="AK6055">
        <v>6054</v>
      </c>
      <c r="AL6055">
        <v>0.12693448585254227</v>
      </c>
      <c r="AN6055">
        <v>6054</v>
      </c>
      <c r="AO6055">
        <v>0.44851568496757677</v>
      </c>
    </row>
    <row r="6056" spans="31:41" x14ac:dyDescent="0.25">
      <c r="AE6056">
        <v>6055</v>
      </c>
      <c r="AF6056" s="1">
        <v>3.270443046629401E-2</v>
      </c>
      <c r="AH6056">
        <v>6055</v>
      </c>
      <c r="AI6056">
        <v>1398.1937000163539</v>
      </c>
      <c r="AK6056">
        <v>6055</v>
      </c>
      <c r="AL6056">
        <v>0.17926171937734289</v>
      </c>
      <c r="AN6056">
        <v>6055</v>
      </c>
      <c r="AO6056">
        <v>0.40782341580449011</v>
      </c>
    </row>
    <row r="6057" spans="31:41" x14ac:dyDescent="0.25">
      <c r="AE6057">
        <v>6056</v>
      </c>
      <c r="AF6057" s="1">
        <v>3.5767236974660443E-2</v>
      </c>
      <c r="AH6057">
        <v>6056</v>
      </c>
      <c r="AI6057">
        <v>1455.4196754901873</v>
      </c>
      <c r="AK6057">
        <v>6056</v>
      </c>
      <c r="AL6057">
        <v>0.18548244627070032</v>
      </c>
      <c r="AN6057">
        <v>6056</v>
      </c>
      <c r="AO6057">
        <v>0.48085355528497226</v>
      </c>
    </row>
    <row r="6058" spans="31:41" x14ac:dyDescent="0.25">
      <c r="AE6058">
        <v>6057</v>
      </c>
      <c r="AF6058" s="1">
        <v>3.3951028122899407E-2</v>
      </c>
      <c r="AH6058">
        <v>6057</v>
      </c>
      <c r="AI6058">
        <v>3919.1554262130485</v>
      </c>
      <c r="AK6058">
        <v>6057</v>
      </c>
      <c r="AL6058">
        <v>0.21926912554403399</v>
      </c>
      <c r="AN6058">
        <v>6057</v>
      </c>
      <c r="AO6058">
        <v>0.2997162829959068</v>
      </c>
    </row>
    <row r="6059" spans="31:41" x14ac:dyDescent="0.25">
      <c r="AE6059">
        <v>6058</v>
      </c>
      <c r="AF6059" s="1">
        <v>4.0207920521383889E-2</v>
      </c>
      <c r="AH6059">
        <v>6058</v>
      </c>
      <c r="AI6059">
        <v>928.90620118986658</v>
      </c>
      <c r="AK6059">
        <v>6058</v>
      </c>
      <c r="AL6059">
        <v>0.18118579291450729</v>
      </c>
      <c r="AN6059">
        <v>6058</v>
      </c>
      <c r="AO6059">
        <v>0.35951423171294872</v>
      </c>
    </row>
    <row r="6060" spans="31:41" x14ac:dyDescent="0.25">
      <c r="AE6060">
        <v>6059</v>
      </c>
      <c r="AF6060" s="1">
        <v>2.810567019348964E-2</v>
      </c>
      <c r="AH6060">
        <v>6059</v>
      </c>
      <c r="AI6060">
        <v>70407.31245237781</v>
      </c>
      <c r="AK6060">
        <v>6059</v>
      </c>
      <c r="AL6060">
        <v>0.24796380177986235</v>
      </c>
      <c r="AN6060">
        <v>6059</v>
      </c>
      <c r="AO6060">
        <v>0.42177836626471032</v>
      </c>
    </row>
    <row r="6061" spans="31:41" x14ac:dyDescent="0.25">
      <c r="AE6061">
        <v>6060</v>
      </c>
      <c r="AF6061" s="1">
        <v>3.5202944843405248E-2</v>
      </c>
      <c r="AH6061">
        <v>6060</v>
      </c>
      <c r="AI6061">
        <v>1649.3746259320676</v>
      </c>
      <c r="AK6061">
        <v>6060</v>
      </c>
      <c r="AL6061">
        <v>0.15537631555912429</v>
      </c>
      <c r="AN6061">
        <v>6060</v>
      </c>
      <c r="AO6061">
        <v>0.34816662574397023</v>
      </c>
    </row>
    <row r="6062" spans="31:41" x14ac:dyDescent="0.25">
      <c r="AE6062">
        <v>6061</v>
      </c>
      <c r="AF6062" s="1">
        <v>3.065560454855909E-2</v>
      </c>
      <c r="AH6062">
        <v>6061</v>
      </c>
      <c r="AI6062">
        <v>11276.632639836449</v>
      </c>
      <c r="AK6062">
        <v>6061</v>
      </c>
      <c r="AL6062">
        <v>0.15689217600726402</v>
      </c>
      <c r="AN6062">
        <v>6061</v>
      </c>
      <c r="AO6062">
        <v>0.37292342531145151</v>
      </c>
    </row>
    <row r="6063" spans="31:41" x14ac:dyDescent="0.25">
      <c r="AE6063">
        <v>6062</v>
      </c>
      <c r="AF6063" s="1">
        <v>3.2016247873426495E-2</v>
      </c>
      <c r="AH6063">
        <v>6062</v>
      </c>
      <c r="AI6063">
        <v>11040.956359123993</v>
      </c>
      <c r="AK6063">
        <v>6062</v>
      </c>
      <c r="AL6063">
        <v>8.4367410076316429E-2</v>
      </c>
      <c r="AN6063">
        <v>6062</v>
      </c>
      <c r="AO6063">
        <v>0.38725836003432729</v>
      </c>
    </row>
    <row r="6064" spans="31:41" x14ac:dyDescent="0.25">
      <c r="AE6064">
        <v>6063</v>
      </c>
      <c r="AF6064" s="1">
        <v>2.5485661504523582E-2</v>
      </c>
      <c r="AH6064">
        <v>6063</v>
      </c>
      <c r="AI6064">
        <v>9155.1449132686303</v>
      </c>
      <c r="AK6064">
        <v>6063</v>
      </c>
      <c r="AL6064">
        <v>0.19190978525992786</v>
      </c>
      <c r="AN6064">
        <v>6063</v>
      </c>
      <c r="AO6064">
        <v>0.43569904500864798</v>
      </c>
    </row>
    <row r="6065" spans="31:41" x14ac:dyDescent="0.25">
      <c r="AE6065">
        <v>6064</v>
      </c>
      <c r="AF6065" s="1">
        <v>3.0444923456865336E-2</v>
      </c>
      <c r="AH6065">
        <v>6064</v>
      </c>
      <c r="AI6065">
        <v>8168.1041429705965</v>
      </c>
      <c r="AK6065">
        <v>6064</v>
      </c>
      <c r="AL6065">
        <v>0.26402670187824118</v>
      </c>
      <c r="AN6065">
        <v>6064</v>
      </c>
      <c r="AO6065">
        <v>0.41916720658042672</v>
      </c>
    </row>
    <row r="6066" spans="31:41" x14ac:dyDescent="0.25">
      <c r="AE6066">
        <v>6065</v>
      </c>
      <c r="AF6066" s="1">
        <v>2.6725481903977055E-2</v>
      </c>
      <c r="AH6066">
        <v>6065</v>
      </c>
      <c r="AI6066">
        <v>10860.617423020927</v>
      </c>
      <c r="AK6066">
        <v>6065</v>
      </c>
      <c r="AL6066">
        <v>0.22478372668314947</v>
      </c>
      <c r="AN6066">
        <v>6065</v>
      </c>
      <c r="AO6066">
        <v>0.34988135359253614</v>
      </c>
    </row>
    <row r="6067" spans="31:41" x14ac:dyDescent="0.25">
      <c r="AE6067">
        <v>6066</v>
      </c>
      <c r="AF6067" s="1">
        <v>2.8377450854041975E-2</v>
      </c>
      <c r="AH6067">
        <v>6066</v>
      </c>
      <c r="AI6067">
        <v>1203.1680631332636</v>
      </c>
      <c r="AK6067">
        <v>6066</v>
      </c>
      <c r="AL6067">
        <v>0.22418963670105282</v>
      </c>
      <c r="AN6067">
        <v>6066</v>
      </c>
      <c r="AO6067">
        <v>0.35013970200152156</v>
      </c>
    </row>
    <row r="6068" spans="31:41" x14ac:dyDescent="0.25">
      <c r="AE6068">
        <v>6067</v>
      </c>
      <c r="AF6068" s="1">
        <v>3.4330778693627106E-2</v>
      </c>
      <c r="AH6068">
        <v>6067</v>
      </c>
      <c r="AI6068">
        <v>10025.856136969329</v>
      </c>
      <c r="AK6068">
        <v>6067</v>
      </c>
      <c r="AL6068">
        <v>0.22880418906276709</v>
      </c>
      <c r="AN6068">
        <v>6067</v>
      </c>
      <c r="AO6068">
        <v>0.43931337120009434</v>
      </c>
    </row>
    <row r="6069" spans="31:41" x14ac:dyDescent="0.25">
      <c r="AE6069">
        <v>6068</v>
      </c>
      <c r="AF6069" s="1">
        <v>2.9900877815616678E-2</v>
      </c>
      <c r="AH6069">
        <v>6068</v>
      </c>
      <c r="AI6069">
        <v>14595.155650645038</v>
      </c>
      <c r="AK6069">
        <v>6068</v>
      </c>
      <c r="AL6069">
        <v>0.19000650116506987</v>
      </c>
      <c r="AN6069">
        <v>6068</v>
      </c>
      <c r="AO6069">
        <v>0.39230857711548794</v>
      </c>
    </row>
    <row r="6070" spans="31:41" x14ac:dyDescent="0.25">
      <c r="AE6070">
        <v>6069</v>
      </c>
      <c r="AF6070" s="1">
        <v>2.9395196075278518E-2</v>
      </c>
      <c r="AH6070">
        <v>6069</v>
      </c>
      <c r="AI6070">
        <v>16339.992616841393</v>
      </c>
      <c r="AK6070">
        <v>6069</v>
      </c>
      <c r="AL6070">
        <v>0.16249113627285405</v>
      </c>
      <c r="AN6070">
        <v>6069</v>
      </c>
      <c r="AO6070">
        <v>0.27568471335036498</v>
      </c>
    </row>
    <row r="6071" spans="31:41" x14ac:dyDescent="0.25">
      <c r="AE6071">
        <v>6070</v>
      </c>
      <c r="AF6071" s="1">
        <v>2.9511280379020288E-2</v>
      </c>
      <c r="AH6071">
        <v>6070</v>
      </c>
      <c r="AI6071">
        <v>21755.876943711384</v>
      </c>
      <c r="AK6071">
        <v>6070</v>
      </c>
      <c r="AL6071">
        <v>0.22206135088821546</v>
      </c>
      <c r="AN6071">
        <v>6070</v>
      </c>
      <c r="AO6071">
        <v>0.33754246021788287</v>
      </c>
    </row>
    <row r="6072" spans="31:41" x14ac:dyDescent="0.25">
      <c r="AE6072">
        <v>6071</v>
      </c>
      <c r="AF6072" s="1">
        <v>3.0071691462106642E-2</v>
      </c>
      <c r="AH6072">
        <v>6071</v>
      </c>
      <c r="AI6072">
        <v>43931.161505109892</v>
      </c>
      <c r="AK6072">
        <v>6071</v>
      </c>
      <c r="AL6072">
        <v>0.20208050633917979</v>
      </c>
      <c r="AN6072">
        <v>6071</v>
      </c>
      <c r="AO6072">
        <v>0.35495184569533156</v>
      </c>
    </row>
    <row r="6073" spans="31:41" x14ac:dyDescent="0.25">
      <c r="AE6073">
        <v>6072</v>
      </c>
      <c r="AF6073" s="1">
        <v>3.2742003512602702E-2</v>
      </c>
      <c r="AH6073">
        <v>6072</v>
      </c>
      <c r="AI6073">
        <v>3821.4451412781686</v>
      </c>
      <c r="AK6073">
        <v>6072</v>
      </c>
      <c r="AL6073">
        <v>0.19537150149450766</v>
      </c>
      <c r="AN6073">
        <v>6072</v>
      </c>
      <c r="AO6073">
        <v>0.50181399213449795</v>
      </c>
    </row>
    <row r="6074" spans="31:41" x14ac:dyDescent="0.25">
      <c r="AE6074">
        <v>6073</v>
      </c>
      <c r="AF6074" s="1">
        <v>3.0536438613147032E-2</v>
      </c>
      <c r="AH6074">
        <v>6073</v>
      </c>
      <c r="AI6074">
        <v>2626.8532676978816</v>
      </c>
      <c r="AK6074">
        <v>6073</v>
      </c>
      <c r="AL6074">
        <v>0.24309392434538091</v>
      </c>
      <c r="AN6074">
        <v>6073</v>
      </c>
      <c r="AO6074">
        <v>0.40528390149128574</v>
      </c>
    </row>
    <row r="6075" spans="31:41" x14ac:dyDescent="0.25">
      <c r="AE6075">
        <v>6074</v>
      </c>
      <c r="AF6075" s="1">
        <v>3.1095224351040729E-2</v>
      </c>
      <c r="AH6075">
        <v>6074</v>
      </c>
      <c r="AI6075">
        <v>4511.8652316157395</v>
      </c>
      <c r="AK6075">
        <v>6074</v>
      </c>
      <c r="AL6075">
        <v>0.15382657777668701</v>
      </c>
      <c r="AN6075">
        <v>6074</v>
      </c>
      <c r="AO6075">
        <v>0.44270107287715565</v>
      </c>
    </row>
    <row r="6076" spans="31:41" x14ac:dyDescent="0.25">
      <c r="AE6076">
        <v>6075</v>
      </c>
      <c r="AF6076" s="1">
        <v>3.1285107601852991E-2</v>
      </c>
      <c r="AH6076">
        <v>6075</v>
      </c>
      <c r="AI6076">
        <v>1001.1867729321332</v>
      </c>
      <c r="AK6076">
        <v>6075</v>
      </c>
      <c r="AL6076">
        <v>0.20981522232503247</v>
      </c>
      <c r="AN6076">
        <v>6075</v>
      </c>
      <c r="AO6076">
        <v>0.27641007601846551</v>
      </c>
    </row>
    <row r="6077" spans="31:41" x14ac:dyDescent="0.25">
      <c r="AE6077">
        <v>6076</v>
      </c>
      <c r="AF6077" s="1">
        <v>3.0251941438921293E-2</v>
      </c>
      <c r="AH6077">
        <v>6076</v>
      </c>
      <c r="AI6077">
        <v>1440.8691615108874</v>
      </c>
      <c r="AK6077">
        <v>6076</v>
      </c>
      <c r="AL6077">
        <v>0.29048768165689021</v>
      </c>
      <c r="AN6077">
        <v>6076</v>
      </c>
      <c r="AO6077">
        <v>0.45966574770493057</v>
      </c>
    </row>
    <row r="6078" spans="31:41" x14ac:dyDescent="0.25">
      <c r="AE6078">
        <v>6077</v>
      </c>
      <c r="AF6078" s="1">
        <v>3.0677995110525158E-2</v>
      </c>
      <c r="AH6078">
        <v>6077</v>
      </c>
      <c r="AI6078">
        <v>11334.254090483848</v>
      </c>
      <c r="AK6078">
        <v>6077</v>
      </c>
      <c r="AL6078">
        <v>0.17886947196514294</v>
      </c>
      <c r="AN6078">
        <v>6077</v>
      </c>
      <c r="AO6078">
        <v>0.35410111699928459</v>
      </c>
    </row>
    <row r="6079" spans="31:41" x14ac:dyDescent="0.25">
      <c r="AE6079">
        <v>6078</v>
      </c>
      <c r="AF6079" s="1">
        <v>2.809919080982648E-2</v>
      </c>
      <c r="AH6079">
        <v>6078</v>
      </c>
      <c r="AI6079">
        <v>27868.180422791414</v>
      </c>
      <c r="AK6079">
        <v>6078</v>
      </c>
      <c r="AL6079">
        <v>0.14564433429320059</v>
      </c>
      <c r="AN6079">
        <v>6078</v>
      </c>
      <c r="AO6079">
        <v>0.42222765998788953</v>
      </c>
    </row>
    <row r="6080" spans="31:41" x14ac:dyDescent="0.25">
      <c r="AE6080">
        <v>6079</v>
      </c>
      <c r="AF6080" s="1">
        <v>3.0296994921485521E-2</v>
      </c>
      <c r="AH6080">
        <v>6079</v>
      </c>
      <c r="AI6080">
        <v>9600.836867490978</v>
      </c>
      <c r="AK6080">
        <v>6079</v>
      </c>
      <c r="AL6080">
        <v>0.24399480343067217</v>
      </c>
      <c r="AN6080">
        <v>6079</v>
      </c>
      <c r="AO6080">
        <v>0.44154646184474627</v>
      </c>
    </row>
    <row r="6081" spans="31:41" x14ac:dyDescent="0.25">
      <c r="AE6081">
        <v>6080</v>
      </c>
      <c r="AF6081" s="1">
        <v>2.7351421576242707E-2</v>
      </c>
      <c r="AH6081">
        <v>6080</v>
      </c>
      <c r="AI6081">
        <v>1929.647836319268</v>
      </c>
      <c r="AK6081">
        <v>6080</v>
      </c>
      <c r="AL6081">
        <v>0.13698234989094596</v>
      </c>
      <c r="AN6081">
        <v>6080</v>
      </c>
      <c r="AO6081">
        <v>0.34641285450984027</v>
      </c>
    </row>
    <row r="6082" spans="31:41" x14ac:dyDescent="0.25">
      <c r="AE6082">
        <v>6081</v>
      </c>
      <c r="AF6082" s="1">
        <v>3.6125075718498545E-2</v>
      </c>
      <c r="AH6082">
        <v>6081</v>
      </c>
      <c r="AI6082">
        <v>8093.4775830597537</v>
      </c>
      <c r="AK6082">
        <v>6081</v>
      </c>
      <c r="AL6082">
        <v>0.18251062739372734</v>
      </c>
      <c r="AN6082">
        <v>6081</v>
      </c>
      <c r="AO6082">
        <v>0.44345947663689345</v>
      </c>
    </row>
    <row r="6083" spans="31:41" x14ac:dyDescent="0.25">
      <c r="AE6083">
        <v>6082</v>
      </c>
      <c r="AF6083" s="1">
        <v>3.4294425627119374E-2</v>
      </c>
      <c r="AH6083">
        <v>6082</v>
      </c>
      <c r="AI6083">
        <v>1787.0587525750079</v>
      </c>
      <c r="AK6083">
        <v>6082</v>
      </c>
      <c r="AL6083">
        <v>0.28356771501596495</v>
      </c>
      <c r="AN6083">
        <v>6082</v>
      </c>
      <c r="AO6083">
        <v>0.34682092617263161</v>
      </c>
    </row>
    <row r="6084" spans="31:41" x14ac:dyDescent="0.25">
      <c r="AE6084">
        <v>6083</v>
      </c>
      <c r="AF6084" s="1">
        <v>3.0949267554070348E-2</v>
      </c>
      <c r="AH6084">
        <v>6083</v>
      </c>
      <c r="AI6084">
        <v>3848.5042897361595</v>
      </c>
      <c r="AK6084">
        <v>6083</v>
      </c>
      <c r="AL6084">
        <v>0.16269792628942287</v>
      </c>
      <c r="AN6084">
        <v>6083</v>
      </c>
      <c r="AO6084">
        <v>0.40256456109290772</v>
      </c>
    </row>
    <row r="6085" spans="31:41" x14ac:dyDescent="0.25">
      <c r="AE6085">
        <v>6084</v>
      </c>
      <c r="AF6085" s="1">
        <v>3.2392152912321004E-2</v>
      </c>
      <c r="AH6085">
        <v>6084</v>
      </c>
      <c r="AI6085">
        <v>3621.1120818339882</v>
      </c>
      <c r="AK6085">
        <v>6084</v>
      </c>
      <c r="AL6085">
        <v>0.27576592943565481</v>
      </c>
      <c r="AN6085">
        <v>6084</v>
      </c>
      <c r="AO6085">
        <v>0.39747053468094007</v>
      </c>
    </row>
    <row r="6086" spans="31:41" x14ac:dyDescent="0.25">
      <c r="AE6086">
        <v>6085</v>
      </c>
      <c r="AF6086" s="1">
        <v>2.6860547502143506E-2</v>
      </c>
      <c r="AH6086">
        <v>6085</v>
      </c>
      <c r="AI6086">
        <v>913.90927754251345</v>
      </c>
      <c r="AK6086">
        <v>6085</v>
      </c>
      <c r="AL6086">
        <v>0.17437539484181075</v>
      </c>
      <c r="AN6086">
        <v>6085</v>
      </c>
      <c r="AO6086">
        <v>0.40874053240616337</v>
      </c>
    </row>
    <row r="6087" spans="31:41" x14ac:dyDescent="0.25">
      <c r="AE6087">
        <v>6086</v>
      </c>
      <c r="AF6087" s="1">
        <v>3.1969102456190557E-2</v>
      </c>
      <c r="AH6087">
        <v>6086</v>
      </c>
      <c r="AI6087">
        <v>9244.1820652209444</v>
      </c>
      <c r="AK6087">
        <v>6086</v>
      </c>
      <c r="AL6087">
        <v>0.24918991684971109</v>
      </c>
      <c r="AN6087">
        <v>6086</v>
      </c>
      <c r="AO6087">
        <v>0.42601336497064923</v>
      </c>
    </row>
    <row r="6088" spans="31:41" x14ac:dyDescent="0.25">
      <c r="AE6088">
        <v>6087</v>
      </c>
      <c r="AF6088" s="1">
        <v>3.207980630247298E-2</v>
      </c>
      <c r="AH6088">
        <v>6087</v>
      </c>
      <c r="AI6088">
        <v>8582.2733975609844</v>
      </c>
      <c r="AK6088">
        <v>6087</v>
      </c>
      <c r="AL6088">
        <v>0.28022624156812592</v>
      </c>
      <c r="AN6088">
        <v>6087</v>
      </c>
      <c r="AO6088">
        <v>0.43900605091112604</v>
      </c>
    </row>
    <row r="6089" spans="31:41" x14ac:dyDescent="0.25">
      <c r="AE6089">
        <v>6088</v>
      </c>
      <c r="AF6089" s="1">
        <v>2.763672361726166E-2</v>
      </c>
      <c r="AH6089">
        <v>6088</v>
      </c>
      <c r="AI6089">
        <v>2575.2718054753423</v>
      </c>
      <c r="AK6089">
        <v>6088</v>
      </c>
      <c r="AL6089">
        <v>0.17660648577756055</v>
      </c>
      <c r="AN6089">
        <v>6088</v>
      </c>
      <c r="AO6089">
        <v>0.30931127281524684</v>
      </c>
    </row>
    <row r="6090" spans="31:41" x14ac:dyDescent="0.25">
      <c r="AE6090">
        <v>6089</v>
      </c>
      <c r="AF6090" s="1">
        <v>3.3417776539169664E-2</v>
      </c>
      <c r="AH6090">
        <v>6089</v>
      </c>
      <c r="AI6090">
        <v>7040.3568105858685</v>
      </c>
      <c r="AK6090">
        <v>6089</v>
      </c>
      <c r="AL6090">
        <v>0.17709516348188328</v>
      </c>
      <c r="AN6090">
        <v>6089</v>
      </c>
      <c r="AO6090">
        <v>0.40871652811100079</v>
      </c>
    </row>
    <row r="6091" spans="31:41" x14ac:dyDescent="0.25">
      <c r="AE6091">
        <v>6090</v>
      </c>
      <c r="AF6091" s="1">
        <v>2.7573301185805033E-2</v>
      </c>
      <c r="AH6091">
        <v>6090</v>
      </c>
      <c r="AI6091">
        <v>13511.31177094478</v>
      </c>
      <c r="AK6091">
        <v>6090</v>
      </c>
      <c r="AL6091">
        <v>0.15230122355336667</v>
      </c>
      <c r="AN6091">
        <v>6090</v>
      </c>
      <c r="AO6091">
        <v>0.35387006990337055</v>
      </c>
    </row>
    <row r="6092" spans="31:41" x14ac:dyDescent="0.25">
      <c r="AE6092">
        <v>6091</v>
      </c>
      <c r="AF6092" s="1">
        <v>2.7101179484913418E-2</v>
      </c>
      <c r="AH6092">
        <v>6091</v>
      </c>
      <c r="AI6092">
        <v>2113.9273075537981</v>
      </c>
      <c r="AK6092">
        <v>6091</v>
      </c>
      <c r="AL6092">
        <v>0.26974243281588717</v>
      </c>
      <c r="AN6092">
        <v>6091</v>
      </c>
      <c r="AO6092">
        <v>0.42703871838660734</v>
      </c>
    </row>
    <row r="6093" spans="31:41" x14ac:dyDescent="0.25">
      <c r="AE6093">
        <v>6092</v>
      </c>
      <c r="AF6093" s="1">
        <v>2.8642256124679966E-2</v>
      </c>
      <c r="AH6093">
        <v>6092</v>
      </c>
      <c r="AI6093">
        <v>11220.856952314867</v>
      </c>
      <c r="AK6093">
        <v>6092</v>
      </c>
      <c r="AL6093">
        <v>0.28902417467543023</v>
      </c>
      <c r="AN6093">
        <v>6092</v>
      </c>
      <c r="AO6093">
        <v>0.43773016126559805</v>
      </c>
    </row>
    <row r="6094" spans="31:41" x14ac:dyDescent="0.25">
      <c r="AE6094">
        <v>6093</v>
      </c>
      <c r="AF6094" s="1">
        <v>2.4842039501437707E-2</v>
      </c>
      <c r="AH6094">
        <v>6093</v>
      </c>
      <c r="AI6094">
        <v>3153.407331435742</v>
      </c>
      <c r="AK6094">
        <v>6093</v>
      </c>
      <c r="AL6094">
        <v>0.20401929807372982</v>
      </c>
      <c r="AN6094">
        <v>6093</v>
      </c>
      <c r="AO6094">
        <v>0.45047823969694234</v>
      </c>
    </row>
    <row r="6095" spans="31:41" x14ac:dyDescent="0.25">
      <c r="AE6095">
        <v>6094</v>
      </c>
      <c r="AF6095" s="1">
        <v>3.0776202731825686E-2</v>
      </c>
      <c r="AH6095">
        <v>6094</v>
      </c>
      <c r="AI6095">
        <v>2740.2757135001134</v>
      </c>
      <c r="AK6095">
        <v>6094</v>
      </c>
      <c r="AL6095">
        <v>0.13408163345342444</v>
      </c>
      <c r="AN6095">
        <v>6094</v>
      </c>
      <c r="AO6095">
        <v>0.32690926999102049</v>
      </c>
    </row>
    <row r="6096" spans="31:41" x14ac:dyDescent="0.25">
      <c r="AE6096">
        <v>6095</v>
      </c>
      <c r="AF6096" s="1">
        <v>3.1240842027800975E-2</v>
      </c>
      <c r="AH6096">
        <v>6095</v>
      </c>
      <c r="AI6096">
        <v>3002.1750556607408</v>
      </c>
      <c r="AK6096">
        <v>6095</v>
      </c>
      <c r="AL6096">
        <v>0.19915250008748195</v>
      </c>
      <c r="AN6096">
        <v>6095</v>
      </c>
      <c r="AO6096">
        <v>0.39470740597339282</v>
      </c>
    </row>
    <row r="6097" spans="31:41" x14ac:dyDescent="0.25">
      <c r="AE6097">
        <v>6096</v>
      </c>
      <c r="AF6097" s="1">
        <v>2.9061026013436297E-2</v>
      </c>
      <c r="AH6097">
        <v>6096</v>
      </c>
      <c r="AI6097">
        <v>636.16108726249752</v>
      </c>
      <c r="AK6097">
        <v>6096</v>
      </c>
      <c r="AL6097">
        <v>0.23023773899605549</v>
      </c>
      <c r="AN6097">
        <v>6096</v>
      </c>
      <c r="AO6097">
        <v>0.2775345531593017</v>
      </c>
    </row>
    <row r="6098" spans="31:41" x14ac:dyDescent="0.25">
      <c r="AE6098">
        <v>6097</v>
      </c>
      <c r="AF6098" s="1">
        <v>2.8469459751809145E-2</v>
      </c>
      <c r="AH6098">
        <v>6097</v>
      </c>
      <c r="AI6098">
        <v>3226.2352580393231</v>
      </c>
      <c r="AK6098">
        <v>6097</v>
      </c>
      <c r="AL6098">
        <v>0.16765854064519997</v>
      </c>
      <c r="AN6098">
        <v>6097</v>
      </c>
      <c r="AO6098">
        <v>0.42813264446804428</v>
      </c>
    </row>
    <row r="6099" spans="31:41" x14ac:dyDescent="0.25">
      <c r="AE6099">
        <v>6098</v>
      </c>
      <c r="AF6099" s="1">
        <v>3.2963164832816361E-2</v>
      </c>
      <c r="AH6099">
        <v>6098</v>
      </c>
      <c r="AI6099">
        <v>4226.6900383515804</v>
      </c>
      <c r="AK6099">
        <v>6098</v>
      </c>
      <c r="AL6099">
        <v>0.18780728164405602</v>
      </c>
      <c r="AN6099">
        <v>6098</v>
      </c>
      <c r="AO6099">
        <v>0.37843783988176749</v>
      </c>
    </row>
    <row r="6100" spans="31:41" x14ac:dyDescent="0.25">
      <c r="AE6100">
        <v>6099</v>
      </c>
      <c r="AF6100" s="1">
        <v>3.3700081248730029E-2</v>
      </c>
      <c r="AH6100">
        <v>6099</v>
      </c>
      <c r="AI6100">
        <v>24336.558957054778</v>
      </c>
      <c r="AK6100">
        <v>6099</v>
      </c>
      <c r="AL6100">
        <v>0.1799083642485502</v>
      </c>
      <c r="AN6100">
        <v>6099</v>
      </c>
      <c r="AO6100">
        <v>0.3835992962907635</v>
      </c>
    </row>
    <row r="6101" spans="31:41" x14ac:dyDescent="0.25">
      <c r="AE6101">
        <v>6100</v>
      </c>
      <c r="AF6101" s="1">
        <v>2.4684278217882882E-2</v>
      </c>
      <c r="AH6101">
        <v>6100</v>
      </c>
      <c r="AI6101">
        <v>1282.8002871533076</v>
      </c>
      <c r="AK6101">
        <v>6100</v>
      </c>
      <c r="AL6101">
        <v>0.19036275350404414</v>
      </c>
      <c r="AN6101">
        <v>6100</v>
      </c>
      <c r="AO6101">
        <v>0.32905622922680205</v>
      </c>
    </row>
    <row r="6102" spans="31:41" x14ac:dyDescent="0.25">
      <c r="AE6102">
        <v>6101</v>
      </c>
      <c r="AF6102" s="1">
        <v>2.7802856089576444E-2</v>
      </c>
      <c r="AH6102">
        <v>6101</v>
      </c>
      <c r="AI6102">
        <v>16475.804911236602</v>
      </c>
      <c r="AK6102">
        <v>6101</v>
      </c>
      <c r="AL6102">
        <v>0.17737526305153398</v>
      </c>
      <c r="AN6102">
        <v>6101</v>
      </c>
      <c r="AO6102">
        <v>0.3203735242571249</v>
      </c>
    </row>
    <row r="6103" spans="31:41" x14ac:dyDescent="0.25">
      <c r="AE6103">
        <v>6102</v>
      </c>
      <c r="AF6103" s="1">
        <v>3.0502302766600042E-2</v>
      </c>
      <c r="AH6103">
        <v>6102</v>
      </c>
      <c r="AI6103">
        <v>1776.5430679642113</v>
      </c>
      <c r="AK6103">
        <v>6102</v>
      </c>
      <c r="AL6103">
        <v>0.19406891980657673</v>
      </c>
      <c r="AN6103">
        <v>6102</v>
      </c>
      <c r="AO6103">
        <v>0.45188298319501968</v>
      </c>
    </row>
    <row r="6104" spans="31:41" x14ac:dyDescent="0.25">
      <c r="AE6104">
        <v>6103</v>
      </c>
      <c r="AF6104" s="1">
        <v>3.0065306769999189E-2</v>
      </c>
      <c r="AH6104">
        <v>6103</v>
      </c>
      <c r="AI6104">
        <v>7601.9320852964929</v>
      </c>
      <c r="AK6104">
        <v>6103</v>
      </c>
      <c r="AL6104">
        <v>0.13919297104675044</v>
      </c>
      <c r="AN6104">
        <v>6103</v>
      </c>
      <c r="AO6104">
        <v>0.40971687409695701</v>
      </c>
    </row>
    <row r="6105" spans="31:41" x14ac:dyDescent="0.25">
      <c r="AE6105">
        <v>6104</v>
      </c>
      <c r="AF6105" s="1">
        <v>3.1813649078777928E-2</v>
      </c>
      <c r="AH6105">
        <v>6104</v>
      </c>
      <c r="AI6105">
        <v>75315.394884172405</v>
      </c>
      <c r="AK6105">
        <v>6104</v>
      </c>
      <c r="AL6105">
        <v>0.25289821496053522</v>
      </c>
      <c r="AN6105">
        <v>6104</v>
      </c>
      <c r="AO6105">
        <v>0.42153095652321898</v>
      </c>
    </row>
    <row r="6106" spans="31:41" x14ac:dyDescent="0.25">
      <c r="AE6106">
        <v>6105</v>
      </c>
      <c r="AF6106" s="1">
        <v>3.4364456574481395E-2</v>
      </c>
      <c r="AH6106">
        <v>6105</v>
      </c>
      <c r="AI6106">
        <v>1090.5871888718314</v>
      </c>
      <c r="AK6106">
        <v>6105</v>
      </c>
      <c r="AL6106">
        <v>0.16699348165870831</v>
      </c>
      <c r="AN6106">
        <v>6105</v>
      </c>
      <c r="AO6106">
        <v>0.44608722260845957</v>
      </c>
    </row>
    <row r="6107" spans="31:41" x14ac:dyDescent="0.25">
      <c r="AE6107">
        <v>6106</v>
      </c>
      <c r="AF6107" s="1">
        <v>3.1534177380411421E-2</v>
      </c>
      <c r="AH6107">
        <v>6106</v>
      </c>
      <c r="AI6107">
        <v>9204.6380604686219</v>
      </c>
      <c r="AK6107">
        <v>6106</v>
      </c>
      <c r="AL6107">
        <v>0.21875403903578547</v>
      </c>
      <c r="AN6107">
        <v>6106</v>
      </c>
      <c r="AO6107">
        <v>0.39289878630418118</v>
      </c>
    </row>
    <row r="6108" spans="31:41" x14ac:dyDescent="0.25">
      <c r="AE6108">
        <v>6107</v>
      </c>
      <c r="AF6108" s="1">
        <v>3.184778612863548E-2</v>
      </c>
      <c r="AH6108">
        <v>6107</v>
      </c>
      <c r="AI6108">
        <v>23476.721781740805</v>
      </c>
      <c r="AK6108">
        <v>6107</v>
      </c>
      <c r="AL6108">
        <v>0.17537985623899821</v>
      </c>
      <c r="AN6108">
        <v>6107</v>
      </c>
      <c r="AO6108">
        <v>0.41904118953695513</v>
      </c>
    </row>
    <row r="6109" spans="31:41" x14ac:dyDescent="0.25">
      <c r="AE6109">
        <v>6108</v>
      </c>
      <c r="AF6109" s="1">
        <v>3.0178841656802735E-2</v>
      </c>
      <c r="AH6109">
        <v>6108</v>
      </c>
      <c r="AI6109">
        <v>373.18636647616853</v>
      </c>
      <c r="AK6109">
        <v>6108</v>
      </c>
      <c r="AL6109">
        <v>0.15361454683628087</v>
      </c>
      <c r="AN6109">
        <v>6108</v>
      </c>
      <c r="AO6109">
        <v>0.40153334696246723</v>
      </c>
    </row>
    <row r="6110" spans="31:41" x14ac:dyDescent="0.25">
      <c r="AE6110">
        <v>6109</v>
      </c>
      <c r="AF6110" s="1">
        <v>2.9127553659937799E-2</v>
      </c>
      <c r="AH6110">
        <v>6109</v>
      </c>
      <c r="AI6110">
        <v>5166.9348201278481</v>
      </c>
      <c r="AK6110">
        <v>6109</v>
      </c>
      <c r="AL6110">
        <v>0.16802956720216106</v>
      </c>
      <c r="AN6110">
        <v>6109</v>
      </c>
      <c r="AO6110">
        <v>0.40998723188140918</v>
      </c>
    </row>
    <row r="6111" spans="31:41" x14ac:dyDescent="0.25">
      <c r="AE6111">
        <v>6110</v>
      </c>
      <c r="AF6111" s="1">
        <v>2.7834712673011408E-2</v>
      </c>
      <c r="AH6111">
        <v>6110</v>
      </c>
      <c r="AI6111">
        <v>917.71687929939253</v>
      </c>
      <c r="AK6111">
        <v>6110</v>
      </c>
      <c r="AL6111">
        <v>0.18572073571568437</v>
      </c>
      <c r="AN6111">
        <v>6110</v>
      </c>
      <c r="AO6111">
        <v>0.36917220919482796</v>
      </c>
    </row>
    <row r="6112" spans="31:41" x14ac:dyDescent="0.25">
      <c r="AE6112">
        <v>6111</v>
      </c>
      <c r="AF6112" s="1">
        <v>3.0822860696859689E-2</v>
      </c>
      <c r="AH6112">
        <v>6111</v>
      </c>
      <c r="AI6112">
        <v>1955.0697040280763</v>
      </c>
      <c r="AK6112">
        <v>6111</v>
      </c>
      <c r="AL6112">
        <v>0.2408151962342967</v>
      </c>
      <c r="AN6112">
        <v>6111</v>
      </c>
      <c r="AO6112">
        <v>0.54539961766454015</v>
      </c>
    </row>
    <row r="6113" spans="31:41" x14ac:dyDescent="0.25">
      <c r="AE6113">
        <v>6112</v>
      </c>
      <c r="AF6113" s="1">
        <v>3.2359361331923076E-2</v>
      </c>
      <c r="AH6113">
        <v>6112</v>
      </c>
      <c r="AI6113">
        <v>3996.5424724498162</v>
      </c>
      <c r="AK6113">
        <v>6112</v>
      </c>
      <c r="AL6113">
        <v>0.18121315860810064</v>
      </c>
      <c r="AN6113">
        <v>6112</v>
      </c>
      <c r="AO6113">
        <v>0.35972427850699845</v>
      </c>
    </row>
    <row r="6114" spans="31:41" x14ac:dyDescent="0.25">
      <c r="AE6114">
        <v>6113</v>
      </c>
      <c r="AF6114" s="1">
        <v>2.7401339692708415E-2</v>
      </c>
      <c r="AH6114">
        <v>6113</v>
      </c>
      <c r="AI6114">
        <v>6003.8987723376677</v>
      </c>
      <c r="AK6114">
        <v>6113</v>
      </c>
      <c r="AL6114">
        <v>0.26055147499112197</v>
      </c>
      <c r="AN6114">
        <v>6113</v>
      </c>
      <c r="AO6114">
        <v>0.48897357390374763</v>
      </c>
    </row>
    <row r="6115" spans="31:41" x14ac:dyDescent="0.25">
      <c r="AE6115">
        <v>6114</v>
      </c>
      <c r="AF6115" s="1">
        <v>3.491177477615981E-2</v>
      </c>
      <c r="AH6115">
        <v>6114</v>
      </c>
      <c r="AI6115">
        <v>750.31321394015822</v>
      </c>
      <c r="AK6115">
        <v>6114</v>
      </c>
      <c r="AL6115">
        <v>0.20674585857353636</v>
      </c>
      <c r="AN6115">
        <v>6114</v>
      </c>
      <c r="AO6115">
        <v>0.40107871154402253</v>
      </c>
    </row>
    <row r="6116" spans="31:41" x14ac:dyDescent="0.25">
      <c r="AE6116">
        <v>6115</v>
      </c>
      <c r="AF6116" s="1">
        <v>3.400583009480429E-2</v>
      </c>
      <c r="AH6116">
        <v>6115</v>
      </c>
      <c r="AI6116">
        <v>5268.4599369569323</v>
      </c>
      <c r="AK6116">
        <v>6115</v>
      </c>
      <c r="AL6116">
        <v>0.18174698092311675</v>
      </c>
      <c r="AN6116">
        <v>6115</v>
      </c>
      <c r="AO6116">
        <v>0.36522202926997249</v>
      </c>
    </row>
    <row r="6117" spans="31:41" x14ac:dyDescent="0.25">
      <c r="AE6117">
        <v>6116</v>
      </c>
      <c r="AF6117" s="1">
        <v>2.8378868024579118E-2</v>
      </c>
      <c r="AH6117">
        <v>6116</v>
      </c>
      <c r="AI6117">
        <v>2855.2555219578667</v>
      </c>
      <c r="AK6117">
        <v>6116</v>
      </c>
      <c r="AL6117">
        <v>0.13649853906430673</v>
      </c>
      <c r="AN6117">
        <v>6116</v>
      </c>
      <c r="AO6117">
        <v>0.38621386553249998</v>
      </c>
    </row>
    <row r="6118" spans="31:41" x14ac:dyDescent="0.25">
      <c r="AE6118">
        <v>6117</v>
      </c>
      <c r="AF6118" s="1">
        <v>3.8030094036999085E-2</v>
      </c>
      <c r="AH6118">
        <v>6117</v>
      </c>
      <c r="AI6118">
        <v>2197.039957821321</v>
      </c>
      <c r="AK6118">
        <v>6117</v>
      </c>
      <c r="AL6118">
        <v>0.21107390427437972</v>
      </c>
      <c r="AN6118">
        <v>6117</v>
      </c>
      <c r="AO6118">
        <v>0.55712182537255828</v>
      </c>
    </row>
    <row r="6119" spans="31:41" x14ac:dyDescent="0.25">
      <c r="AE6119">
        <v>6118</v>
      </c>
      <c r="AF6119" s="1">
        <v>2.2119772218530231E-2</v>
      </c>
      <c r="AH6119">
        <v>6118</v>
      </c>
      <c r="AI6119">
        <v>2902.8093819217897</v>
      </c>
      <c r="AK6119">
        <v>6118</v>
      </c>
      <c r="AL6119">
        <v>0.2192089207092123</v>
      </c>
      <c r="AN6119">
        <v>6118</v>
      </c>
      <c r="AO6119">
        <v>0.38632937139402829</v>
      </c>
    </row>
    <row r="6120" spans="31:41" x14ac:dyDescent="0.25">
      <c r="AE6120">
        <v>6119</v>
      </c>
      <c r="AF6120" s="1">
        <v>3.5161050738819588E-2</v>
      </c>
      <c r="AH6120">
        <v>6119</v>
      </c>
      <c r="AI6120">
        <v>17594.398527577403</v>
      </c>
      <c r="AK6120">
        <v>6119</v>
      </c>
      <c r="AL6120">
        <v>0.19709237512946404</v>
      </c>
      <c r="AN6120">
        <v>6119</v>
      </c>
      <c r="AO6120">
        <v>0.36123131362460426</v>
      </c>
    </row>
    <row r="6121" spans="31:41" x14ac:dyDescent="0.25">
      <c r="AE6121">
        <v>6120</v>
      </c>
      <c r="AF6121" s="1">
        <v>2.8737531023314444E-2</v>
      </c>
      <c r="AH6121">
        <v>6120</v>
      </c>
      <c r="AI6121">
        <v>1128.5784293127608</v>
      </c>
      <c r="AK6121">
        <v>6120</v>
      </c>
      <c r="AL6121">
        <v>8.9530337023754306E-2</v>
      </c>
      <c r="AN6121">
        <v>6120</v>
      </c>
      <c r="AO6121">
        <v>0.34416267185325355</v>
      </c>
    </row>
    <row r="6122" spans="31:41" x14ac:dyDescent="0.25">
      <c r="AE6122">
        <v>6121</v>
      </c>
      <c r="AF6122" s="1">
        <v>3.5319006691552746E-2</v>
      </c>
      <c r="AH6122">
        <v>6121</v>
      </c>
      <c r="AI6122">
        <v>21227.960176986955</v>
      </c>
      <c r="AK6122">
        <v>6121</v>
      </c>
      <c r="AL6122">
        <v>0.11393066853198502</v>
      </c>
      <c r="AN6122">
        <v>6121</v>
      </c>
      <c r="AO6122">
        <v>0.42122244728675012</v>
      </c>
    </row>
    <row r="6123" spans="31:41" x14ac:dyDescent="0.25">
      <c r="AE6123">
        <v>6122</v>
      </c>
      <c r="AF6123" s="1">
        <v>3.3221386472607195E-2</v>
      </c>
      <c r="AH6123">
        <v>6122</v>
      </c>
      <c r="AI6123">
        <v>2133.2396348570483</v>
      </c>
      <c r="AK6123">
        <v>6122</v>
      </c>
      <c r="AL6123">
        <v>0.18871679652204854</v>
      </c>
      <c r="AN6123">
        <v>6122</v>
      </c>
      <c r="AO6123">
        <v>0.33267853888763976</v>
      </c>
    </row>
    <row r="6124" spans="31:41" x14ac:dyDescent="0.25">
      <c r="AE6124">
        <v>6123</v>
      </c>
      <c r="AF6124" s="1">
        <v>2.9141933631888328E-2</v>
      </c>
      <c r="AH6124">
        <v>6123</v>
      </c>
      <c r="AI6124">
        <v>697.10664216009184</v>
      </c>
      <c r="AK6124">
        <v>6123</v>
      </c>
      <c r="AL6124">
        <v>0.14205512610765478</v>
      </c>
      <c r="AN6124">
        <v>6123</v>
      </c>
      <c r="AO6124">
        <v>0.42545318327125103</v>
      </c>
    </row>
    <row r="6125" spans="31:41" x14ac:dyDescent="0.25">
      <c r="AE6125">
        <v>6124</v>
      </c>
      <c r="AF6125" s="1">
        <v>3.2738633357245916E-2</v>
      </c>
      <c r="AH6125">
        <v>6124</v>
      </c>
      <c r="AI6125">
        <v>6196.468004013248</v>
      </c>
      <c r="AK6125">
        <v>6124</v>
      </c>
      <c r="AL6125">
        <v>0.12590633363136439</v>
      </c>
      <c r="AN6125">
        <v>6124</v>
      </c>
      <c r="AO6125">
        <v>0.36724958490489146</v>
      </c>
    </row>
    <row r="6126" spans="31:41" x14ac:dyDescent="0.25">
      <c r="AE6126">
        <v>6125</v>
      </c>
      <c r="AF6126" s="1">
        <v>3.547385382899737E-2</v>
      </c>
      <c r="AH6126">
        <v>6125</v>
      </c>
      <c r="AI6126">
        <v>916.28063400750523</v>
      </c>
      <c r="AK6126">
        <v>6125</v>
      </c>
      <c r="AL6126">
        <v>0.22262537115327671</v>
      </c>
      <c r="AN6126">
        <v>6125</v>
      </c>
      <c r="AO6126">
        <v>0.38427682751074038</v>
      </c>
    </row>
    <row r="6127" spans="31:41" x14ac:dyDescent="0.25">
      <c r="AE6127">
        <v>6126</v>
      </c>
      <c r="AF6127" s="1">
        <v>3.2185197684218236E-2</v>
      </c>
      <c r="AH6127">
        <v>6126</v>
      </c>
      <c r="AI6127">
        <v>16618.043808632177</v>
      </c>
      <c r="AK6127">
        <v>6126</v>
      </c>
      <c r="AL6127">
        <v>0.19489929110225657</v>
      </c>
      <c r="AN6127">
        <v>6126</v>
      </c>
      <c r="AO6127">
        <v>0.35054572354312313</v>
      </c>
    </row>
    <row r="6128" spans="31:41" x14ac:dyDescent="0.25">
      <c r="AE6128">
        <v>6127</v>
      </c>
      <c r="AF6128" s="1">
        <v>2.824283727395116E-2</v>
      </c>
      <c r="AH6128">
        <v>6127</v>
      </c>
      <c r="AI6128">
        <v>1228.0008251903801</v>
      </c>
      <c r="AK6128">
        <v>6127</v>
      </c>
      <c r="AL6128">
        <v>8.825135430924734E-2</v>
      </c>
      <c r="AN6128">
        <v>6127</v>
      </c>
      <c r="AO6128">
        <v>0.34704266699886965</v>
      </c>
    </row>
    <row r="6129" spans="31:41" x14ac:dyDescent="0.25">
      <c r="AE6129">
        <v>6128</v>
      </c>
      <c r="AF6129" s="1">
        <v>3.3062416185173804E-2</v>
      </c>
      <c r="AH6129">
        <v>6128</v>
      </c>
      <c r="AI6129">
        <v>518.54080344968304</v>
      </c>
      <c r="AK6129">
        <v>6128</v>
      </c>
      <c r="AL6129">
        <v>0.28932288320113475</v>
      </c>
      <c r="AN6129">
        <v>6128</v>
      </c>
      <c r="AO6129">
        <v>0.41684002362949263</v>
      </c>
    </row>
    <row r="6130" spans="31:41" x14ac:dyDescent="0.25">
      <c r="AE6130">
        <v>6129</v>
      </c>
      <c r="AF6130" s="1">
        <v>3.3959523779055312E-2</v>
      </c>
      <c r="AH6130">
        <v>6129</v>
      </c>
      <c r="AI6130">
        <v>1574.2155903135338</v>
      </c>
      <c r="AK6130">
        <v>6129</v>
      </c>
      <c r="AL6130">
        <v>0.26472254985289756</v>
      </c>
      <c r="AN6130">
        <v>6129</v>
      </c>
      <c r="AO6130">
        <v>0.35028870023357572</v>
      </c>
    </row>
    <row r="6131" spans="31:41" x14ac:dyDescent="0.25">
      <c r="AE6131">
        <v>6130</v>
      </c>
      <c r="AF6131" s="1">
        <v>2.835011020001188E-2</v>
      </c>
      <c r="AH6131">
        <v>6130</v>
      </c>
      <c r="AI6131">
        <v>36030.390710243315</v>
      </c>
      <c r="AK6131">
        <v>6130</v>
      </c>
      <c r="AL6131">
        <v>0.30939759948013612</v>
      </c>
      <c r="AN6131">
        <v>6130</v>
      </c>
      <c r="AO6131">
        <v>0.4245814236457891</v>
      </c>
    </row>
    <row r="6132" spans="31:41" x14ac:dyDescent="0.25">
      <c r="AE6132">
        <v>6131</v>
      </c>
      <c r="AF6132" s="1">
        <v>3.2140458215059731E-2</v>
      </c>
      <c r="AH6132">
        <v>6131</v>
      </c>
      <c r="AI6132">
        <v>4544.051867767882</v>
      </c>
      <c r="AK6132">
        <v>6131</v>
      </c>
      <c r="AL6132">
        <v>0.21844907662088511</v>
      </c>
      <c r="AN6132">
        <v>6131</v>
      </c>
      <c r="AO6132">
        <v>0.40951808349176871</v>
      </c>
    </row>
    <row r="6133" spans="31:41" x14ac:dyDescent="0.25">
      <c r="AE6133">
        <v>6132</v>
      </c>
      <c r="AF6133" s="1">
        <v>3.3458196391451089E-2</v>
      </c>
      <c r="AH6133">
        <v>6132</v>
      </c>
      <c r="AI6133">
        <v>4322.3229494159978</v>
      </c>
      <c r="AK6133">
        <v>6132</v>
      </c>
      <c r="AL6133">
        <v>0.29952438075157956</v>
      </c>
      <c r="AN6133">
        <v>6132</v>
      </c>
      <c r="AO6133">
        <v>0.33193767137838681</v>
      </c>
    </row>
    <row r="6134" spans="31:41" x14ac:dyDescent="0.25">
      <c r="AE6134">
        <v>6133</v>
      </c>
      <c r="AF6134" s="1">
        <v>2.979156782967296E-2</v>
      </c>
      <c r="AH6134">
        <v>6133</v>
      </c>
      <c r="AI6134">
        <v>3696.7265375236816</v>
      </c>
      <c r="AK6134">
        <v>6133</v>
      </c>
      <c r="AL6134">
        <v>0.1549488167669332</v>
      </c>
      <c r="AN6134">
        <v>6133</v>
      </c>
      <c r="AO6134">
        <v>0.44890656320837136</v>
      </c>
    </row>
    <row r="6135" spans="31:41" x14ac:dyDescent="0.25">
      <c r="AE6135">
        <v>6134</v>
      </c>
      <c r="AF6135" s="1">
        <v>3.0190116046449722E-2</v>
      </c>
      <c r="AH6135">
        <v>6134</v>
      </c>
      <c r="AI6135">
        <v>13939.930515178205</v>
      </c>
      <c r="AK6135">
        <v>6134</v>
      </c>
      <c r="AL6135">
        <v>0.10835149959279033</v>
      </c>
      <c r="AN6135">
        <v>6134</v>
      </c>
      <c r="AO6135">
        <v>0.42047250645272188</v>
      </c>
    </row>
    <row r="6136" spans="31:41" x14ac:dyDescent="0.25">
      <c r="AE6136">
        <v>6135</v>
      </c>
      <c r="AF6136" s="1">
        <v>2.9786399664021301E-2</v>
      </c>
      <c r="AH6136">
        <v>6135</v>
      </c>
      <c r="AI6136">
        <v>6535.0977795733343</v>
      </c>
      <c r="AK6136">
        <v>6135</v>
      </c>
      <c r="AL6136">
        <v>0.18140733050273317</v>
      </c>
      <c r="AN6136">
        <v>6135</v>
      </c>
      <c r="AO6136">
        <v>0.4265825289616087</v>
      </c>
    </row>
    <row r="6137" spans="31:41" x14ac:dyDescent="0.25">
      <c r="AE6137">
        <v>6136</v>
      </c>
      <c r="AF6137" s="1">
        <v>2.8562941988031998E-2</v>
      </c>
      <c r="AH6137">
        <v>6136</v>
      </c>
      <c r="AI6137">
        <v>2358.3964354980053</v>
      </c>
      <c r="AK6137">
        <v>6136</v>
      </c>
      <c r="AL6137">
        <v>0.28684422774920593</v>
      </c>
      <c r="AN6137">
        <v>6136</v>
      </c>
      <c r="AO6137">
        <v>0.39720310404188824</v>
      </c>
    </row>
    <row r="6138" spans="31:41" x14ac:dyDescent="0.25">
      <c r="AE6138">
        <v>6137</v>
      </c>
      <c r="AF6138" s="1">
        <v>2.7516220013166892E-2</v>
      </c>
      <c r="AH6138">
        <v>6137</v>
      </c>
      <c r="AI6138">
        <v>12656.256964353573</v>
      </c>
      <c r="AK6138">
        <v>6137</v>
      </c>
      <c r="AL6138">
        <v>0.26438737911672933</v>
      </c>
      <c r="AN6138">
        <v>6137</v>
      </c>
      <c r="AO6138">
        <v>0.49414952332531459</v>
      </c>
    </row>
    <row r="6139" spans="31:41" x14ac:dyDescent="0.25">
      <c r="AE6139">
        <v>6138</v>
      </c>
      <c r="AF6139" s="1">
        <v>3.1212462651112771E-2</v>
      </c>
      <c r="AH6139">
        <v>6138</v>
      </c>
      <c r="AI6139">
        <v>474.08376381321148</v>
      </c>
      <c r="AK6139">
        <v>6138</v>
      </c>
      <c r="AL6139">
        <v>0.12130499595799552</v>
      </c>
      <c r="AN6139">
        <v>6138</v>
      </c>
      <c r="AO6139">
        <v>0.36740747874560847</v>
      </c>
    </row>
    <row r="6140" spans="31:41" x14ac:dyDescent="0.25">
      <c r="AE6140">
        <v>6139</v>
      </c>
      <c r="AF6140" s="1">
        <v>3.2185068924152294E-2</v>
      </c>
      <c r="AH6140">
        <v>6139</v>
      </c>
      <c r="AI6140">
        <v>3125.72492781145</v>
      </c>
      <c r="AK6140">
        <v>6139</v>
      </c>
      <c r="AL6140">
        <v>0.16214864138147411</v>
      </c>
      <c r="AN6140">
        <v>6139</v>
      </c>
      <c r="AO6140">
        <v>0.39441386901074182</v>
      </c>
    </row>
    <row r="6141" spans="31:41" x14ac:dyDescent="0.25">
      <c r="AE6141">
        <v>6140</v>
      </c>
      <c r="AF6141" s="1">
        <v>3.5344193641305255E-2</v>
      </c>
      <c r="AH6141">
        <v>6140</v>
      </c>
      <c r="AI6141">
        <v>6543.0256146610118</v>
      </c>
      <c r="AK6141">
        <v>6140</v>
      </c>
      <c r="AL6141">
        <v>8.2426530025717704E-2</v>
      </c>
      <c r="AN6141">
        <v>6140</v>
      </c>
      <c r="AO6141">
        <v>0.35271883282749245</v>
      </c>
    </row>
    <row r="6142" spans="31:41" x14ac:dyDescent="0.25">
      <c r="AE6142">
        <v>6141</v>
      </c>
      <c r="AF6142" s="1">
        <v>3.2695145622677169E-2</v>
      </c>
      <c r="AH6142">
        <v>6141</v>
      </c>
      <c r="AI6142">
        <v>1262.2767012625732</v>
      </c>
      <c r="AK6142">
        <v>6141</v>
      </c>
      <c r="AL6142">
        <v>0.14370248748180572</v>
      </c>
      <c r="AN6142">
        <v>6141</v>
      </c>
      <c r="AO6142">
        <v>0.38586693881171052</v>
      </c>
    </row>
    <row r="6143" spans="31:41" x14ac:dyDescent="0.25">
      <c r="AE6143">
        <v>6142</v>
      </c>
      <c r="AF6143" s="1">
        <v>3.0232529288958698E-2</v>
      </c>
      <c r="AH6143">
        <v>6142</v>
      </c>
      <c r="AI6143">
        <v>9292.2612898633633</v>
      </c>
      <c r="AK6143">
        <v>6142</v>
      </c>
      <c r="AL6143">
        <v>0.25627121347502196</v>
      </c>
      <c r="AN6143">
        <v>6142</v>
      </c>
      <c r="AO6143">
        <v>0.42395056220453919</v>
      </c>
    </row>
    <row r="6144" spans="31:41" x14ac:dyDescent="0.25">
      <c r="AE6144">
        <v>6143</v>
      </c>
      <c r="AF6144" s="1">
        <v>3.4811919604602837E-2</v>
      </c>
      <c r="AH6144">
        <v>6143</v>
      </c>
      <c r="AI6144">
        <v>5523.7284597034095</v>
      </c>
      <c r="AK6144">
        <v>6143</v>
      </c>
      <c r="AL6144">
        <v>0.25229128002052581</v>
      </c>
      <c r="AN6144">
        <v>6143</v>
      </c>
      <c r="AO6144">
        <v>0.42721918662451397</v>
      </c>
    </row>
    <row r="6145" spans="31:41" x14ac:dyDescent="0.25">
      <c r="AE6145">
        <v>6144</v>
      </c>
      <c r="AF6145" s="1">
        <v>3.0520528338251474E-2</v>
      </c>
      <c r="AH6145">
        <v>6144</v>
      </c>
      <c r="AI6145">
        <v>8154.262609170547</v>
      </c>
      <c r="AK6145">
        <v>6144</v>
      </c>
      <c r="AL6145">
        <v>0.13006762385942416</v>
      </c>
      <c r="AN6145">
        <v>6144</v>
      </c>
      <c r="AO6145">
        <v>0.40509322384620017</v>
      </c>
    </row>
    <row r="6146" spans="31:41" x14ac:dyDescent="0.25">
      <c r="AE6146">
        <v>6145</v>
      </c>
      <c r="AF6146" s="1">
        <v>2.67315018348806E-2</v>
      </c>
      <c r="AH6146">
        <v>6145</v>
      </c>
      <c r="AI6146">
        <v>4469.9496644311357</v>
      </c>
      <c r="AK6146">
        <v>6145</v>
      </c>
      <c r="AL6146">
        <v>0.21312948579861674</v>
      </c>
      <c r="AN6146">
        <v>6145</v>
      </c>
      <c r="AO6146">
        <v>0.38594092737331315</v>
      </c>
    </row>
    <row r="6147" spans="31:41" x14ac:dyDescent="0.25">
      <c r="AE6147">
        <v>6146</v>
      </c>
      <c r="AF6147" s="1">
        <v>2.6837985842423029E-2</v>
      </c>
      <c r="AH6147">
        <v>6146</v>
      </c>
      <c r="AI6147">
        <v>11495.651131765335</v>
      </c>
      <c r="AK6147">
        <v>6146</v>
      </c>
      <c r="AL6147">
        <v>0.18090998653004806</v>
      </c>
      <c r="AN6147">
        <v>6146</v>
      </c>
      <c r="AO6147">
        <v>0.40634309800887797</v>
      </c>
    </row>
    <row r="6148" spans="31:41" x14ac:dyDescent="0.25">
      <c r="AE6148">
        <v>6147</v>
      </c>
      <c r="AF6148" s="1">
        <v>2.9362428878419333E-2</v>
      </c>
      <c r="AH6148">
        <v>6147</v>
      </c>
      <c r="AI6148">
        <v>1986.2890389079355</v>
      </c>
      <c r="AK6148">
        <v>6147</v>
      </c>
      <c r="AL6148">
        <v>0.18479632882292846</v>
      </c>
      <c r="AN6148">
        <v>6147</v>
      </c>
      <c r="AO6148">
        <v>0.43202158839907445</v>
      </c>
    </row>
    <row r="6149" spans="31:41" x14ac:dyDescent="0.25">
      <c r="AE6149">
        <v>6148</v>
      </c>
      <c r="AF6149" s="1">
        <v>2.8196896601081267E-2</v>
      </c>
      <c r="AH6149">
        <v>6148</v>
      </c>
      <c r="AI6149">
        <v>72397.491607154225</v>
      </c>
      <c r="AK6149">
        <v>6148</v>
      </c>
      <c r="AL6149">
        <v>0.1861090596854279</v>
      </c>
      <c r="AN6149">
        <v>6148</v>
      </c>
      <c r="AO6149">
        <v>0.36944050615405455</v>
      </c>
    </row>
    <row r="6150" spans="31:41" x14ac:dyDescent="0.25">
      <c r="AE6150">
        <v>6149</v>
      </c>
      <c r="AF6150" s="1">
        <v>2.9168407156744403E-2</v>
      </c>
      <c r="AH6150">
        <v>6149</v>
      </c>
      <c r="AI6150">
        <v>10835.481987651479</v>
      </c>
      <c r="AK6150">
        <v>6149</v>
      </c>
      <c r="AL6150">
        <v>0.21780995905565451</v>
      </c>
      <c r="AN6150">
        <v>6149</v>
      </c>
      <c r="AO6150">
        <v>0.39943114931939927</v>
      </c>
    </row>
    <row r="6151" spans="31:41" x14ac:dyDescent="0.25">
      <c r="AE6151">
        <v>6150</v>
      </c>
      <c r="AF6151" s="1">
        <v>3.7944513444452266E-2</v>
      </c>
      <c r="AH6151">
        <v>6150</v>
      </c>
      <c r="AI6151">
        <v>18168.761957436236</v>
      </c>
      <c r="AK6151">
        <v>6150</v>
      </c>
      <c r="AL6151">
        <v>0.252910354759734</v>
      </c>
      <c r="AN6151">
        <v>6150</v>
      </c>
      <c r="AO6151">
        <v>0.39470735262237505</v>
      </c>
    </row>
    <row r="6152" spans="31:41" x14ac:dyDescent="0.25">
      <c r="AE6152">
        <v>6151</v>
      </c>
      <c r="AF6152" s="1">
        <v>2.4869422895344995E-2</v>
      </c>
      <c r="AH6152">
        <v>6151</v>
      </c>
      <c r="AI6152">
        <v>740.86058689469507</v>
      </c>
      <c r="AK6152">
        <v>6151</v>
      </c>
      <c r="AL6152">
        <v>0.23894972935349879</v>
      </c>
      <c r="AN6152">
        <v>6151</v>
      </c>
      <c r="AO6152">
        <v>0.41677070329101923</v>
      </c>
    </row>
    <row r="6153" spans="31:41" x14ac:dyDescent="0.25">
      <c r="AE6153">
        <v>6152</v>
      </c>
      <c r="AF6153" s="1">
        <v>2.9606630097549935E-2</v>
      </c>
      <c r="AH6153">
        <v>6152</v>
      </c>
      <c r="AI6153">
        <v>2134.8178843014462</v>
      </c>
      <c r="AK6153">
        <v>6152</v>
      </c>
      <c r="AL6153">
        <v>0.26527470502778905</v>
      </c>
      <c r="AN6153">
        <v>6152</v>
      </c>
      <c r="AO6153">
        <v>0.42005861423055219</v>
      </c>
    </row>
    <row r="6154" spans="31:41" x14ac:dyDescent="0.25">
      <c r="AE6154">
        <v>6153</v>
      </c>
      <c r="AF6154" s="1">
        <v>3.2260486685715017E-2</v>
      </c>
      <c r="AH6154">
        <v>6153</v>
      </c>
      <c r="AI6154">
        <v>3387.6768473548273</v>
      </c>
      <c r="AK6154">
        <v>6153</v>
      </c>
      <c r="AL6154">
        <v>0.22409322909963589</v>
      </c>
      <c r="AN6154">
        <v>6153</v>
      </c>
      <c r="AO6154">
        <v>0.26353967246838461</v>
      </c>
    </row>
    <row r="6155" spans="31:41" x14ac:dyDescent="0.25">
      <c r="AE6155">
        <v>6154</v>
      </c>
      <c r="AF6155" s="1">
        <v>3.1758209970669027E-2</v>
      </c>
      <c r="AH6155">
        <v>6154</v>
      </c>
      <c r="AI6155">
        <v>9582.5322770175135</v>
      </c>
      <c r="AK6155">
        <v>6154</v>
      </c>
      <c r="AL6155">
        <v>0.20754938048427785</v>
      </c>
      <c r="AN6155">
        <v>6154</v>
      </c>
      <c r="AO6155">
        <v>0.4527389395883441</v>
      </c>
    </row>
    <row r="6156" spans="31:41" x14ac:dyDescent="0.25">
      <c r="AE6156">
        <v>6155</v>
      </c>
      <c r="AF6156" s="1">
        <v>2.9641694158415444E-2</v>
      </c>
      <c r="AH6156">
        <v>6155</v>
      </c>
      <c r="AI6156">
        <v>14389.414354539911</v>
      </c>
      <c r="AK6156">
        <v>6155</v>
      </c>
      <c r="AL6156">
        <v>0.18358736240521331</v>
      </c>
      <c r="AN6156">
        <v>6155</v>
      </c>
      <c r="AO6156">
        <v>0.42133332914766924</v>
      </c>
    </row>
    <row r="6157" spans="31:41" x14ac:dyDescent="0.25">
      <c r="AE6157">
        <v>6156</v>
      </c>
      <c r="AF6157" s="1">
        <v>3.1413625576573789E-2</v>
      </c>
      <c r="AH6157">
        <v>6156</v>
      </c>
      <c r="AI6157">
        <v>1134.5161141889776</v>
      </c>
      <c r="AK6157">
        <v>6156</v>
      </c>
      <c r="AL6157">
        <v>0.19386803324319973</v>
      </c>
      <c r="AN6157">
        <v>6156</v>
      </c>
      <c r="AO6157">
        <v>0.37739505540066492</v>
      </c>
    </row>
    <row r="6158" spans="31:41" x14ac:dyDescent="0.25">
      <c r="AE6158">
        <v>6157</v>
      </c>
      <c r="AF6158" s="1">
        <v>3.5137432239014332E-2</v>
      </c>
      <c r="AH6158">
        <v>6157</v>
      </c>
      <c r="AI6158">
        <v>12934.792286698283</v>
      </c>
      <c r="AK6158">
        <v>6157</v>
      </c>
      <c r="AL6158">
        <v>0.16937803525250339</v>
      </c>
      <c r="AN6158">
        <v>6157</v>
      </c>
      <c r="AO6158">
        <v>0.3725293093036412</v>
      </c>
    </row>
    <row r="6159" spans="31:41" x14ac:dyDescent="0.25">
      <c r="AE6159">
        <v>6158</v>
      </c>
      <c r="AF6159" s="1">
        <v>3.317187868771887E-2</v>
      </c>
      <c r="AH6159">
        <v>6158</v>
      </c>
      <c r="AI6159">
        <v>3943.3669192585694</v>
      </c>
      <c r="AK6159">
        <v>6158</v>
      </c>
      <c r="AL6159">
        <v>0.26169757816646999</v>
      </c>
      <c r="AN6159">
        <v>6158</v>
      </c>
      <c r="AO6159">
        <v>0.39099451691807119</v>
      </c>
    </row>
    <row r="6160" spans="31:41" x14ac:dyDescent="0.25">
      <c r="AE6160">
        <v>6159</v>
      </c>
      <c r="AF6160" s="1">
        <v>2.8202924319250311E-2</v>
      </c>
      <c r="AH6160">
        <v>6159</v>
      </c>
      <c r="AI6160">
        <v>175.60273503172215</v>
      </c>
      <c r="AK6160">
        <v>6159</v>
      </c>
      <c r="AL6160">
        <v>0.28406269399384265</v>
      </c>
      <c r="AN6160">
        <v>6159</v>
      </c>
      <c r="AO6160">
        <v>0.35173041663069843</v>
      </c>
    </row>
    <row r="6161" spans="31:41" x14ac:dyDescent="0.25">
      <c r="AE6161">
        <v>6160</v>
      </c>
      <c r="AF6161" s="1">
        <v>3.2773285911414263E-2</v>
      </c>
      <c r="AH6161">
        <v>6160</v>
      </c>
      <c r="AI6161">
        <v>1466.3167563563723</v>
      </c>
      <c r="AK6161">
        <v>6160</v>
      </c>
      <c r="AL6161">
        <v>0.15276210745794591</v>
      </c>
      <c r="AN6161">
        <v>6160</v>
      </c>
      <c r="AO6161">
        <v>0.31494483569247722</v>
      </c>
    </row>
    <row r="6162" spans="31:41" x14ac:dyDescent="0.25">
      <c r="AE6162">
        <v>6161</v>
      </c>
      <c r="AF6162" s="1">
        <v>2.858569250648535E-2</v>
      </c>
      <c r="AH6162">
        <v>6161</v>
      </c>
      <c r="AI6162">
        <v>2978.341582359184</v>
      </c>
      <c r="AK6162">
        <v>6161</v>
      </c>
      <c r="AL6162">
        <v>0.23594808175943935</v>
      </c>
      <c r="AN6162">
        <v>6161</v>
      </c>
      <c r="AO6162">
        <v>0.35057623734026122</v>
      </c>
    </row>
    <row r="6163" spans="31:41" x14ac:dyDescent="0.25">
      <c r="AE6163">
        <v>6162</v>
      </c>
      <c r="AF6163" s="1">
        <v>2.9594123003951145E-2</v>
      </c>
      <c r="AH6163">
        <v>6162</v>
      </c>
      <c r="AI6163">
        <v>5160.0166510151666</v>
      </c>
      <c r="AK6163">
        <v>6162</v>
      </c>
      <c r="AL6163">
        <v>0.27121027071987391</v>
      </c>
      <c r="AN6163">
        <v>6162</v>
      </c>
      <c r="AO6163">
        <v>0.38837853640034492</v>
      </c>
    </row>
    <row r="6164" spans="31:41" x14ac:dyDescent="0.25">
      <c r="AE6164">
        <v>6163</v>
      </c>
      <c r="AF6164" s="1">
        <v>2.3967573657661667E-2</v>
      </c>
      <c r="AH6164">
        <v>6163</v>
      </c>
      <c r="AI6164">
        <v>921.81341392480624</v>
      </c>
      <c r="AK6164">
        <v>6163</v>
      </c>
      <c r="AL6164">
        <v>0.1817363915829078</v>
      </c>
      <c r="AN6164">
        <v>6163</v>
      </c>
      <c r="AO6164">
        <v>0.38920584577091849</v>
      </c>
    </row>
    <row r="6165" spans="31:41" x14ac:dyDescent="0.25">
      <c r="AE6165">
        <v>6164</v>
      </c>
      <c r="AF6165" s="1">
        <v>3.7139676035627955E-2</v>
      </c>
      <c r="AH6165">
        <v>6164</v>
      </c>
      <c r="AI6165">
        <v>5466.1782349285049</v>
      </c>
      <c r="AK6165">
        <v>6164</v>
      </c>
      <c r="AL6165">
        <v>0.11787812860460667</v>
      </c>
      <c r="AN6165">
        <v>6164</v>
      </c>
      <c r="AO6165">
        <v>0.37900862436770699</v>
      </c>
    </row>
    <row r="6166" spans="31:41" x14ac:dyDescent="0.25">
      <c r="AE6166">
        <v>6165</v>
      </c>
      <c r="AF6166" s="1">
        <v>2.8593330269522488E-2</v>
      </c>
      <c r="AH6166">
        <v>6165</v>
      </c>
      <c r="AI6166">
        <v>2724.02915960873</v>
      </c>
      <c r="AK6166">
        <v>6165</v>
      </c>
      <c r="AL6166">
        <v>0.28078988169298258</v>
      </c>
      <c r="AN6166">
        <v>6165</v>
      </c>
      <c r="AO6166">
        <v>0.36458186862818281</v>
      </c>
    </row>
    <row r="6167" spans="31:41" x14ac:dyDescent="0.25">
      <c r="AE6167">
        <v>6166</v>
      </c>
      <c r="AF6167" s="1">
        <v>2.6437247500548988E-2</v>
      </c>
      <c r="AH6167">
        <v>6166</v>
      </c>
      <c r="AI6167">
        <v>300.32293452417554</v>
      </c>
      <c r="AK6167">
        <v>6166</v>
      </c>
      <c r="AL6167">
        <v>0.14826027916056836</v>
      </c>
      <c r="AN6167">
        <v>6166</v>
      </c>
      <c r="AO6167">
        <v>0.47025085028224856</v>
      </c>
    </row>
    <row r="6168" spans="31:41" x14ac:dyDescent="0.25">
      <c r="AE6168">
        <v>6167</v>
      </c>
      <c r="AF6168" s="1">
        <v>2.9890339854488746E-2</v>
      </c>
      <c r="AH6168">
        <v>6167</v>
      </c>
      <c r="AI6168">
        <v>9566.4344734171009</v>
      </c>
      <c r="AK6168">
        <v>6167</v>
      </c>
      <c r="AL6168">
        <v>0.19418746336300882</v>
      </c>
      <c r="AN6168">
        <v>6167</v>
      </c>
      <c r="AO6168">
        <v>0.3920248839953091</v>
      </c>
    </row>
    <row r="6169" spans="31:41" x14ac:dyDescent="0.25">
      <c r="AE6169">
        <v>6168</v>
      </c>
      <c r="AF6169" s="1">
        <v>2.716381600995188E-2</v>
      </c>
      <c r="AH6169">
        <v>6168</v>
      </c>
      <c r="AI6169">
        <v>3963.5336765708216</v>
      </c>
      <c r="AK6169">
        <v>6168</v>
      </c>
      <c r="AL6169">
        <v>0.25514629505053721</v>
      </c>
      <c r="AN6169">
        <v>6168</v>
      </c>
      <c r="AO6169">
        <v>0.39176456215630218</v>
      </c>
    </row>
    <row r="6170" spans="31:41" x14ac:dyDescent="0.25">
      <c r="AE6170">
        <v>6169</v>
      </c>
      <c r="AF6170" s="1">
        <v>3.066669695426083E-2</v>
      </c>
      <c r="AH6170">
        <v>6169</v>
      </c>
      <c r="AI6170">
        <v>1282.4636851717532</v>
      </c>
      <c r="AK6170">
        <v>6169</v>
      </c>
      <c r="AL6170">
        <v>0.25844357955722597</v>
      </c>
      <c r="AN6170">
        <v>6169</v>
      </c>
      <c r="AO6170">
        <v>0.31741594685760433</v>
      </c>
    </row>
    <row r="6171" spans="31:41" x14ac:dyDescent="0.25">
      <c r="AE6171">
        <v>6170</v>
      </c>
      <c r="AF6171" s="1">
        <v>3.1040224734462107E-2</v>
      </c>
      <c r="AH6171">
        <v>6170</v>
      </c>
      <c r="AI6171">
        <v>5097.6919866404178</v>
      </c>
      <c r="AK6171">
        <v>6170</v>
      </c>
      <c r="AL6171">
        <v>0.2437827186267757</v>
      </c>
      <c r="AN6171">
        <v>6170</v>
      </c>
      <c r="AO6171">
        <v>0.38041436646480964</v>
      </c>
    </row>
    <row r="6172" spans="31:41" x14ac:dyDescent="0.25">
      <c r="AE6172">
        <v>6171</v>
      </c>
      <c r="AF6172" s="1">
        <v>3.1504860310137106E-2</v>
      </c>
      <c r="AH6172">
        <v>6171</v>
      </c>
      <c r="AI6172">
        <v>5834.8356797562219</v>
      </c>
      <c r="AK6172">
        <v>6171</v>
      </c>
      <c r="AL6172">
        <v>0.19703238769647508</v>
      </c>
      <c r="AN6172">
        <v>6171</v>
      </c>
      <c r="AO6172">
        <v>0.34839824550590104</v>
      </c>
    </row>
    <row r="6173" spans="31:41" x14ac:dyDescent="0.25">
      <c r="AE6173">
        <v>6172</v>
      </c>
      <c r="AF6173" s="1">
        <v>3.1624734082863037E-2</v>
      </c>
      <c r="AH6173">
        <v>6172</v>
      </c>
      <c r="AI6173">
        <v>4900.5959305382157</v>
      </c>
      <c r="AK6173">
        <v>6172</v>
      </c>
      <c r="AL6173">
        <v>0.1832728100576394</v>
      </c>
      <c r="AN6173">
        <v>6172</v>
      </c>
      <c r="AO6173">
        <v>0.41341448139733072</v>
      </c>
    </row>
    <row r="6174" spans="31:41" x14ac:dyDescent="0.25">
      <c r="AE6174">
        <v>6173</v>
      </c>
      <c r="AF6174" s="1">
        <v>2.8246054646160701E-2</v>
      </c>
      <c r="AH6174">
        <v>6173</v>
      </c>
      <c r="AI6174">
        <v>3340.8759047076865</v>
      </c>
      <c r="AK6174">
        <v>6173</v>
      </c>
      <c r="AL6174">
        <v>0.15127914175390869</v>
      </c>
      <c r="AN6174">
        <v>6173</v>
      </c>
      <c r="AO6174">
        <v>0.404608010356243</v>
      </c>
    </row>
    <row r="6175" spans="31:41" x14ac:dyDescent="0.25">
      <c r="AE6175">
        <v>6174</v>
      </c>
      <c r="AF6175" s="1">
        <v>2.9546774716585844E-2</v>
      </c>
      <c r="AH6175">
        <v>6174</v>
      </c>
      <c r="AI6175">
        <v>618.3037173624864</v>
      </c>
      <c r="AK6175">
        <v>6174</v>
      </c>
      <c r="AL6175">
        <v>0.22403615325531984</v>
      </c>
      <c r="AN6175">
        <v>6174</v>
      </c>
      <c r="AO6175">
        <v>0.41762644091350032</v>
      </c>
    </row>
    <row r="6176" spans="31:41" x14ac:dyDescent="0.25">
      <c r="AE6176">
        <v>6175</v>
      </c>
      <c r="AF6176" s="1">
        <v>2.7900661350929612E-2</v>
      </c>
      <c r="AH6176">
        <v>6175</v>
      </c>
      <c r="AI6176">
        <v>3570.3645115690952</v>
      </c>
      <c r="AK6176">
        <v>6175</v>
      </c>
      <c r="AL6176">
        <v>0.22629429678649077</v>
      </c>
      <c r="AN6176">
        <v>6175</v>
      </c>
      <c r="AO6176">
        <v>0.37693000544713812</v>
      </c>
    </row>
    <row r="6177" spans="31:41" x14ac:dyDescent="0.25">
      <c r="AE6177">
        <v>6176</v>
      </c>
      <c r="AF6177" s="1">
        <v>3.0379953378500968E-2</v>
      </c>
      <c r="AH6177">
        <v>6176</v>
      </c>
      <c r="AI6177">
        <v>2531.5222970888012</v>
      </c>
      <c r="AK6177">
        <v>6176</v>
      </c>
      <c r="AL6177">
        <v>0.16517506205663066</v>
      </c>
      <c r="AN6177">
        <v>6176</v>
      </c>
      <c r="AO6177">
        <v>0.45110941843158275</v>
      </c>
    </row>
    <row r="6178" spans="31:41" x14ac:dyDescent="0.25">
      <c r="AE6178">
        <v>6177</v>
      </c>
      <c r="AF6178" s="1">
        <v>2.8596836926244595E-2</v>
      </c>
      <c r="AH6178">
        <v>6177</v>
      </c>
      <c r="AI6178">
        <v>4376.4211799866425</v>
      </c>
      <c r="AK6178">
        <v>6177</v>
      </c>
      <c r="AL6178">
        <v>0.11341144468329226</v>
      </c>
      <c r="AN6178">
        <v>6177</v>
      </c>
      <c r="AO6178">
        <v>0.42101522496923566</v>
      </c>
    </row>
    <row r="6179" spans="31:41" x14ac:dyDescent="0.25">
      <c r="AE6179">
        <v>6178</v>
      </c>
      <c r="AF6179" s="1">
        <v>3.3642581061644528E-2</v>
      </c>
      <c r="AH6179">
        <v>6178</v>
      </c>
      <c r="AI6179">
        <v>9191.341921862806</v>
      </c>
      <c r="AK6179">
        <v>6178</v>
      </c>
      <c r="AL6179">
        <v>0.2117855915334626</v>
      </c>
      <c r="AN6179">
        <v>6178</v>
      </c>
      <c r="AO6179">
        <v>0.43574280714856023</v>
      </c>
    </row>
    <row r="6180" spans="31:41" x14ac:dyDescent="0.25">
      <c r="AE6180">
        <v>6179</v>
      </c>
      <c r="AF6180" s="1">
        <v>2.9923106078175277E-2</v>
      </c>
      <c r="AH6180">
        <v>6179</v>
      </c>
      <c r="AI6180">
        <v>3165.9482266148784</v>
      </c>
      <c r="AK6180">
        <v>6179</v>
      </c>
      <c r="AL6180">
        <v>0.13904479273009601</v>
      </c>
      <c r="AN6180">
        <v>6179</v>
      </c>
      <c r="AO6180">
        <v>0.39945500600900935</v>
      </c>
    </row>
    <row r="6181" spans="31:41" x14ac:dyDescent="0.25">
      <c r="AE6181">
        <v>6180</v>
      </c>
      <c r="AF6181" s="1">
        <v>2.560353632539214E-2</v>
      </c>
      <c r="AH6181">
        <v>6180</v>
      </c>
      <c r="AI6181">
        <v>1303.1978143059705</v>
      </c>
      <c r="AK6181">
        <v>6180</v>
      </c>
      <c r="AL6181">
        <v>0.12256193619480396</v>
      </c>
      <c r="AN6181">
        <v>6180</v>
      </c>
      <c r="AO6181">
        <v>0.39411030197135183</v>
      </c>
    </row>
    <row r="6182" spans="31:41" x14ac:dyDescent="0.25">
      <c r="AE6182">
        <v>6181</v>
      </c>
      <c r="AF6182" s="1">
        <v>3.0360725719589921E-2</v>
      </c>
      <c r="AH6182">
        <v>6181</v>
      </c>
      <c r="AI6182">
        <v>2381.672386519318</v>
      </c>
      <c r="AK6182">
        <v>6181</v>
      </c>
      <c r="AL6182">
        <v>0.24707823408396473</v>
      </c>
      <c r="AN6182">
        <v>6181</v>
      </c>
      <c r="AO6182">
        <v>0.39618449441276121</v>
      </c>
    </row>
    <row r="6183" spans="31:41" x14ac:dyDescent="0.25">
      <c r="AE6183">
        <v>6182</v>
      </c>
      <c r="AF6183" s="1">
        <v>3.0713290107705848E-2</v>
      </c>
      <c r="AH6183">
        <v>6182</v>
      </c>
      <c r="AI6183">
        <v>16553.41034265465</v>
      </c>
      <c r="AK6183">
        <v>6182</v>
      </c>
      <c r="AL6183">
        <v>0.21498924279141091</v>
      </c>
      <c r="AN6183">
        <v>6182</v>
      </c>
      <c r="AO6183">
        <v>0.40869421301229775</v>
      </c>
    </row>
    <row r="6184" spans="31:41" x14ac:dyDescent="0.25">
      <c r="AE6184">
        <v>6183</v>
      </c>
      <c r="AF6184" s="1">
        <v>3.5476050544403837E-2</v>
      </c>
      <c r="AH6184">
        <v>6183</v>
      </c>
      <c r="AI6184">
        <v>4724.2194704354715</v>
      </c>
      <c r="AK6184">
        <v>6183</v>
      </c>
      <c r="AL6184">
        <v>0.22448755650916319</v>
      </c>
      <c r="AN6184">
        <v>6183</v>
      </c>
      <c r="AO6184">
        <v>0.4307932358463103</v>
      </c>
    </row>
    <row r="6185" spans="31:41" x14ac:dyDescent="0.25">
      <c r="AE6185">
        <v>6184</v>
      </c>
      <c r="AF6185" s="1">
        <v>3.0000304035927572E-2</v>
      </c>
      <c r="AH6185">
        <v>6184</v>
      </c>
      <c r="AI6185">
        <v>431.9464508284355</v>
      </c>
      <c r="AK6185">
        <v>6184</v>
      </c>
      <c r="AL6185">
        <v>0.20329315646473944</v>
      </c>
      <c r="AN6185">
        <v>6184</v>
      </c>
      <c r="AO6185">
        <v>0.38868935145702777</v>
      </c>
    </row>
    <row r="6186" spans="31:41" x14ac:dyDescent="0.25">
      <c r="AE6186">
        <v>6185</v>
      </c>
      <c r="AF6186" s="1">
        <v>3.6203814520744393E-2</v>
      </c>
      <c r="AH6186">
        <v>6185</v>
      </c>
      <c r="AI6186">
        <v>2565.3779762442755</v>
      </c>
      <c r="AK6186">
        <v>6185</v>
      </c>
      <c r="AL6186">
        <v>0.29146921533208453</v>
      </c>
      <c r="AN6186">
        <v>6185</v>
      </c>
      <c r="AO6186">
        <v>0.32484791136329705</v>
      </c>
    </row>
    <row r="6187" spans="31:41" x14ac:dyDescent="0.25">
      <c r="AE6187">
        <v>6186</v>
      </c>
      <c r="AF6187" s="1">
        <v>2.9201167246171611E-2</v>
      </c>
      <c r="AH6187">
        <v>6186</v>
      </c>
      <c r="AI6187">
        <v>4708.9201239825388</v>
      </c>
      <c r="AK6187">
        <v>6186</v>
      </c>
      <c r="AL6187">
        <v>0.20845435799891174</v>
      </c>
      <c r="AN6187">
        <v>6186</v>
      </c>
      <c r="AO6187">
        <v>0.33366916070575076</v>
      </c>
    </row>
    <row r="6188" spans="31:41" x14ac:dyDescent="0.25">
      <c r="AE6188">
        <v>6187</v>
      </c>
      <c r="AF6188" s="1">
        <v>2.8887460289350964E-2</v>
      </c>
      <c r="AH6188">
        <v>6187</v>
      </c>
      <c r="AI6188">
        <v>3086.5363483672377</v>
      </c>
      <c r="AK6188">
        <v>6187</v>
      </c>
      <c r="AL6188">
        <v>0.213038822926711</v>
      </c>
      <c r="AN6188">
        <v>6187</v>
      </c>
      <c r="AO6188">
        <v>0.39497226671437419</v>
      </c>
    </row>
    <row r="6189" spans="31:41" x14ac:dyDescent="0.25">
      <c r="AE6189">
        <v>6188</v>
      </c>
      <c r="AF6189" s="1">
        <v>2.813434823168337E-2</v>
      </c>
      <c r="AH6189">
        <v>6188</v>
      </c>
      <c r="AI6189">
        <v>4611.8575845695223</v>
      </c>
      <c r="AK6189">
        <v>6188</v>
      </c>
      <c r="AL6189">
        <v>0.10384310097888005</v>
      </c>
      <c r="AN6189">
        <v>6188</v>
      </c>
      <c r="AO6189">
        <v>0.34913885385579108</v>
      </c>
    </row>
    <row r="6190" spans="31:41" x14ac:dyDescent="0.25">
      <c r="AE6190">
        <v>6189</v>
      </c>
      <c r="AF6190" s="1">
        <v>2.6685338666267544E-2</v>
      </c>
      <c r="AH6190">
        <v>6189</v>
      </c>
      <c r="AI6190">
        <v>2797.5991681191022</v>
      </c>
      <c r="AK6190">
        <v>6189</v>
      </c>
      <c r="AL6190">
        <v>0.17864137710304651</v>
      </c>
      <c r="AN6190">
        <v>6189</v>
      </c>
      <c r="AO6190">
        <v>0.39469181389760005</v>
      </c>
    </row>
    <row r="6191" spans="31:41" x14ac:dyDescent="0.25">
      <c r="AE6191">
        <v>6190</v>
      </c>
      <c r="AF6191" s="1">
        <v>3.263543723391793E-2</v>
      </c>
      <c r="AH6191">
        <v>6190</v>
      </c>
      <c r="AI6191">
        <v>8669.1841068054055</v>
      </c>
      <c r="AK6191">
        <v>6190</v>
      </c>
      <c r="AL6191">
        <v>0.17687428697798943</v>
      </c>
      <c r="AN6191">
        <v>6190</v>
      </c>
      <c r="AO6191">
        <v>0.39855273616872983</v>
      </c>
    </row>
    <row r="6192" spans="31:41" x14ac:dyDescent="0.25">
      <c r="AE6192">
        <v>6191</v>
      </c>
      <c r="AF6192" s="1">
        <v>3.3949115236173055E-2</v>
      </c>
      <c r="AH6192">
        <v>6191</v>
      </c>
      <c r="AI6192">
        <v>7195.3272089928287</v>
      </c>
      <c r="AK6192">
        <v>6191</v>
      </c>
      <c r="AL6192">
        <v>0.18647916416708366</v>
      </c>
      <c r="AN6192">
        <v>6191</v>
      </c>
      <c r="AO6192">
        <v>0.36919999036414924</v>
      </c>
    </row>
    <row r="6193" spans="31:41" x14ac:dyDescent="0.25">
      <c r="AE6193">
        <v>6192</v>
      </c>
      <c r="AF6193" s="1">
        <v>3.039117620785925E-2</v>
      </c>
      <c r="AH6193">
        <v>6192</v>
      </c>
      <c r="AI6193">
        <v>5307.9613152594575</v>
      </c>
      <c r="AK6193">
        <v>6192</v>
      </c>
      <c r="AL6193">
        <v>0.10438411079194568</v>
      </c>
      <c r="AN6193">
        <v>6192</v>
      </c>
      <c r="AO6193">
        <v>0.44004173195061802</v>
      </c>
    </row>
    <row r="6194" spans="31:41" x14ac:dyDescent="0.25">
      <c r="AE6194">
        <v>6193</v>
      </c>
      <c r="AF6194" s="1">
        <v>3.3135614256379897E-2</v>
      </c>
      <c r="AH6194">
        <v>6193</v>
      </c>
      <c r="AI6194">
        <v>6806.5635113321123</v>
      </c>
      <c r="AK6194">
        <v>6193</v>
      </c>
      <c r="AL6194">
        <v>0.26159822235846719</v>
      </c>
      <c r="AN6194">
        <v>6193</v>
      </c>
      <c r="AO6194">
        <v>0.32737336101368475</v>
      </c>
    </row>
    <row r="6195" spans="31:41" x14ac:dyDescent="0.25">
      <c r="AE6195">
        <v>6194</v>
      </c>
      <c r="AF6195" s="1">
        <v>3.1597266803297552E-2</v>
      </c>
      <c r="AH6195">
        <v>6194</v>
      </c>
      <c r="AI6195">
        <v>792.07632420549294</v>
      </c>
      <c r="AK6195">
        <v>6194</v>
      </c>
      <c r="AL6195">
        <v>0.1943850978701154</v>
      </c>
      <c r="AN6195">
        <v>6194</v>
      </c>
      <c r="AO6195">
        <v>0.48394596736222317</v>
      </c>
    </row>
    <row r="6196" spans="31:41" x14ac:dyDescent="0.25">
      <c r="AE6196">
        <v>6195</v>
      </c>
      <c r="AF6196" s="1">
        <v>3.0532485562305478E-2</v>
      </c>
      <c r="AH6196">
        <v>6195</v>
      </c>
      <c r="AI6196">
        <v>5635.6457506393599</v>
      </c>
      <c r="AK6196">
        <v>6195</v>
      </c>
      <c r="AL6196">
        <v>0.1846484564050285</v>
      </c>
      <c r="AN6196">
        <v>6195</v>
      </c>
      <c r="AO6196">
        <v>0.36798530310930899</v>
      </c>
    </row>
    <row r="6197" spans="31:41" x14ac:dyDescent="0.25">
      <c r="AE6197">
        <v>6196</v>
      </c>
      <c r="AF6197" s="1">
        <v>2.3867360258246428E-2</v>
      </c>
      <c r="AH6197">
        <v>6196</v>
      </c>
      <c r="AI6197">
        <v>3415.3695474111964</v>
      </c>
      <c r="AK6197">
        <v>6196</v>
      </c>
      <c r="AL6197">
        <v>0.16598723459471881</v>
      </c>
      <c r="AN6197">
        <v>6196</v>
      </c>
      <c r="AO6197">
        <v>0.36852502313110858</v>
      </c>
    </row>
    <row r="6198" spans="31:41" x14ac:dyDescent="0.25">
      <c r="AE6198">
        <v>6197</v>
      </c>
      <c r="AF6198" s="1">
        <v>3.228088805752205E-2</v>
      </c>
      <c r="AH6198">
        <v>6197</v>
      </c>
      <c r="AI6198">
        <v>8036.3570104074297</v>
      </c>
      <c r="AK6198">
        <v>6197</v>
      </c>
      <c r="AL6198">
        <v>0.30457120987061093</v>
      </c>
      <c r="AN6198">
        <v>6197</v>
      </c>
      <c r="AO6198">
        <v>0.3521533957133518</v>
      </c>
    </row>
    <row r="6199" spans="31:41" x14ac:dyDescent="0.25">
      <c r="AE6199">
        <v>6198</v>
      </c>
      <c r="AF6199" s="1">
        <v>3.2288552419826866E-2</v>
      </c>
      <c r="AH6199">
        <v>6198</v>
      </c>
      <c r="AI6199">
        <v>4184.8175073455714</v>
      </c>
      <c r="AK6199">
        <v>6198</v>
      </c>
      <c r="AL6199">
        <v>0.17761150326032105</v>
      </c>
      <c r="AN6199">
        <v>6198</v>
      </c>
      <c r="AO6199">
        <v>0.40024784329389423</v>
      </c>
    </row>
    <row r="6200" spans="31:41" x14ac:dyDescent="0.25">
      <c r="AE6200">
        <v>6199</v>
      </c>
      <c r="AF6200" s="1">
        <v>2.75255080650878E-2</v>
      </c>
      <c r="AH6200">
        <v>6199</v>
      </c>
      <c r="AI6200">
        <v>350.71490556533251</v>
      </c>
      <c r="AK6200">
        <v>6199</v>
      </c>
      <c r="AL6200">
        <v>0.12972089476148937</v>
      </c>
      <c r="AN6200">
        <v>6199</v>
      </c>
      <c r="AO6200">
        <v>0.37080826537437267</v>
      </c>
    </row>
    <row r="6201" spans="31:41" x14ac:dyDescent="0.25">
      <c r="AE6201">
        <v>6200</v>
      </c>
      <c r="AF6201" s="1">
        <v>2.5935962931628254E-2</v>
      </c>
      <c r="AH6201">
        <v>6200</v>
      </c>
      <c r="AI6201">
        <v>13790.88614315224</v>
      </c>
      <c r="AK6201">
        <v>6200</v>
      </c>
      <c r="AL6201">
        <v>0.1811860467967428</v>
      </c>
      <c r="AN6201">
        <v>6200</v>
      </c>
      <c r="AO6201">
        <v>0.37065691163324349</v>
      </c>
    </row>
    <row r="6202" spans="31:41" x14ac:dyDescent="0.25">
      <c r="AE6202">
        <v>6201</v>
      </c>
      <c r="AF6202" s="1">
        <v>3.3623603985907913E-2</v>
      </c>
      <c r="AH6202">
        <v>6201</v>
      </c>
      <c r="AI6202">
        <v>1313.836930107484</v>
      </c>
      <c r="AK6202">
        <v>6201</v>
      </c>
      <c r="AL6202">
        <v>0.19974263185301822</v>
      </c>
      <c r="AN6202">
        <v>6201</v>
      </c>
      <c r="AO6202">
        <v>0.33444051401968633</v>
      </c>
    </row>
    <row r="6203" spans="31:41" x14ac:dyDescent="0.25">
      <c r="AE6203">
        <v>6202</v>
      </c>
      <c r="AF6203" s="1">
        <v>3.0693288273694774E-2</v>
      </c>
      <c r="AH6203">
        <v>6202</v>
      </c>
      <c r="AI6203">
        <v>30963.386807303741</v>
      </c>
      <c r="AK6203">
        <v>6202</v>
      </c>
      <c r="AL6203">
        <v>0.11187241841742249</v>
      </c>
      <c r="AN6203">
        <v>6202</v>
      </c>
      <c r="AO6203">
        <v>0.4080624153607586</v>
      </c>
    </row>
    <row r="6204" spans="31:41" x14ac:dyDescent="0.25">
      <c r="AE6204">
        <v>6203</v>
      </c>
      <c r="AF6204" s="1">
        <v>3.2034648215841788E-2</v>
      </c>
      <c r="AH6204">
        <v>6203</v>
      </c>
      <c r="AI6204">
        <v>11498.299178780429</v>
      </c>
      <c r="AK6204">
        <v>6203</v>
      </c>
      <c r="AL6204">
        <v>0.18393252538785451</v>
      </c>
      <c r="AN6204">
        <v>6203</v>
      </c>
      <c r="AO6204">
        <v>0.44758090404321943</v>
      </c>
    </row>
    <row r="6205" spans="31:41" x14ac:dyDescent="0.25">
      <c r="AE6205">
        <v>6204</v>
      </c>
      <c r="AF6205" s="1">
        <v>2.7822504290254901E-2</v>
      </c>
      <c r="AH6205">
        <v>6204</v>
      </c>
      <c r="AI6205">
        <v>925.20491866188831</v>
      </c>
      <c r="AK6205">
        <v>6204</v>
      </c>
      <c r="AL6205">
        <v>0.19283536101955714</v>
      </c>
      <c r="AN6205">
        <v>6204</v>
      </c>
      <c r="AO6205">
        <v>0.42107936838210003</v>
      </c>
    </row>
    <row r="6206" spans="31:41" x14ac:dyDescent="0.25">
      <c r="AE6206">
        <v>6205</v>
      </c>
      <c r="AF6206" s="1">
        <v>2.8608560758825563E-2</v>
      </c>
      <c r="AH6206">
        <v>6205</v>
      </c>
      <c r="AI6206">
        <v>94274.720047998038</v>
      </c>
      <c r="AK6206">
        <v>6205</v>
      </c>
      <c r="AL6206">
        <v>0.16672730818209164</v>
      </c>
      <c r="AN6206">
        <v>6205</v>
      </c>
      <c r="AO6206">
        <v>0.40559477354329282</v>
      </c>
    </row>
    <row r="6207" spans="31:41" x14ac:dyDescent="0.25">
      <c r="AE6207">
        <v>6206</v>
      </c>
      <c r="AF6207" s="1">
        <v>3.2032068053145846E-2</v>
      </c>
      <c r="AH6207">
        <v>6206</v>
      </c>
      <c r="AI6207">
        <v>20909.482266520103</v>
      </c>
      <c r="AK6207">
        <v>6206</v>
      </c>
      <c r="AL6207">
        <v>0.23938290744709431</v>
      </c>
      <c r="AN6207">
        <v>6206</v>
      </c>
      <c r="AO6207">
        <v>0.41836824829544811</v>
      </c>
    </row>
    <row r="6208" spans="31:41" x14ac:dyDescent="0.25">
      <c r="AE6208">
        <v>6207</v>
      </c>
      <c r="AF6208" s="1">
        <v>3.2079282686536592E-2</v>
      </c>
      <c r="AH6208">
        <v>6207</v>
      </c>
      <c r="AI6208">
        <v>1549.0787697597366</v>
      </c>
      <c r="AK6208">
        <v>6207</v>
      </c>
      <c r="AL6208">
        <v>0.13320230104402669</v>
      </c>
      <c r="AN6208">
        <v>6207</v>
      </c>
      <c r="AO6208">
        <v>0.39913367647563436</v>
      </c>
    </row>
    <row r="6209" spans="31:41" x14ac:dyDescent="0.25">
      <c r="AE6209">
        <v>6208</v>
      </c>
      <c r="AF6209" s="1">
        <v>2.7265849316570279E-2</v>
      </c>
      <c r="AH6209">
        <v>6208</v>
      </c>
      <c r="AI6209">
        <v>32375.005475504669</v>
      </c>
      <c r="AK6209">
        <v>6208</v>
      </c>
      <c r="AL6209">
        <v>0.11239769292674576</v>
      </c>
      <c r="AN6209">
        <v>6208</v>
      </c>
      <c r="AO6209">
        <v>0.37683623208144235</v>
      </c>
    </row>
    <row r="6210" spans="31:41" x14ac:dyDescent="0.25">
      <c r="AE6210">
        <v>6209</v>
      </c>
      <c r="AF6210" s="1">
        <v>2.9210483632913453E-2</v>
      </c>
      <c r="AH6210">
        <v>6209</v>
      </c>
      <c r="AI6210">
        <v>7328.8123973779584</v>
      </c>
      <c r="AK6210">
        <v>6209</v>
      </c>
      <c r="AL6210">
        <v>0.20610234431226113</v>
      </c>
      <c r="AN6210">
        <v>6209</v>
      </c>
      <c r="AO6210">
        <v>0.40334557266860388</v>
      </c>
    </row>
    <row r="6211" spans="31:41" x14ac:dyDescent="0.25">
      <c r="AE6211">
        <v>6210</v>
      </c>
      <c r="AF6211" s="1">
        <v>2.9615204607243317E-2</v>
      </c>
      <c r="AH6211">
        <v>6210</v>
      </c>
      <c r="AI6211">
        <v>7349.1371000570261</v>
      </c>
      <c r="AK6211">
        <v>6210</v>
      </c>
      <c r="AL6211">
        <v>0.25490496963185716</v>
      </c>
      <c r="AN6211">
        <v>6210</v>
      </c>
      <c r="AO6211">
        <v>0.40526888907591019</v>
      </c>
    </row>
    <row r="6212" spans="31:41" x14ac:dyDescent="0.25">
      <c r="AE6212">
        <v>6211</v>
      </c>
      <c r="AF6212" s="1">
        <v>2.7197941670924486E-2</v>
      </c>
      <c r="AH6212">
        <v>6211</v>
      </c>
      <c r="AI6212">
        <v>2923.7308025620609</v>
      </c>
      <c r="AK6212">
        <v>6211</v>
      </c>
      <c r="AL6212">
        <v>0.21696951704930373</v>
      </c>
      <c r="AN6212">
        <v>6211</v>
      </c>
      <c r="AO6212">
        <v>0.42533484919292908</v>
      </c>
    </row>
    <row r="6213" spans="31:41" x14ac:dyDescent="0.25">
      <c r="AE6213">
        <v>6212</v>
      </c>
      <c r="AF6213" s="1">
        <v>3.2931968157139169E-2</v>
      </c>
      <c r="AH6213">
        <v>6212</v>
      </c>
      <c r="AI6213">
        <v>1650.4782198411147</v>
      </c>
      <c r="AK6213">
        <v>6212</v>
      </c>
      <c r="AL6213">
        <v>0.22294523477677064</v>
      </c>
      <c r="AN6213">
        <v>6212</v>
      </c>
      <c r="AO6213">
        <v>0.44077490437930228</v>
      </c>
    </row>
    <row r="6214" spans="31:41" x14ac:dyDescent="0.25">
      <c r="AE6214">
        <v>6213</v>
      </c>
      <c r="AF6214" s="1">
        <v>2.4651224349693468E-2</v>
      </c>
      <c r="AH6214">
        <v>6213</v>
      </c>
      <c r="AI6214">
        <v>1228.2786940579585</v>
      </c>
      <c r="AK6214">
        <v>6213</v>
      </c>
      <c r="AL6214">
        <v>0.20669741910392717</v>
      </c>
      <c r="AN6214">
        <v>6213</v>
      </c>
      <c r="AO6214">
        <v>0.34263001855925634</v>
      </c>
    </row>
    <row r="6215" spans="31:41" x14ac:dyDescent="0.25">
      <c r="AE6215">
        <v>6214</v>
      </c>
      <c r="AF6215" s="1">
        <v>2.7058613495631878E-2</v>
      </c>
      <c r="AH6215">
        <v>6214</v>
      </c>
      <c r="AI6215">
        <v>8329.7214969220204</v>
      </c>
      <c r="AK6215">
        <v>6214</v>
      </c>
      <c r="AL6215">
        <v>0.23519302844512338</v>
      </c>
      <c r="AN6215">
        <v>6214</v>
      </c>
      <c r="AO6215">
        <v>0.38292934601013495</v>
      </c>
    </row>
    <row r="6216" spans="31:41" x14ac:dyDescent="0.25">
      <c r="AE6216">
        <v>6215</v>
      </c>
      <c r="AF6216" s="1">
        <v>2.9531404412626694E-2</v>
      </c>
      <c r="AH6216">
        <v>6215</v>
      </c>
      <c r="AI6216">
        <v>2458.3291101275145</v>
      </c>
      <c r="AK6216">
        <v>6215</v>
      </c>
      <c r="AL6216">
        <v>0.20589799646597143</v>
      </c>
      <c r="AN6216">
        <v>6215</v>
      </c>
      <c r="AO6216">
        <v>0.27702291662523149</v>
      </c>
    </row>
    <row r="6217" spans="31:41" x14ac:dyDescent="0.25">
      <c r="AE6217">
        <v>6216</v>
      </c>
      <c r="AF6217" s="1">
        <v>3.2923063777715145E-2</v>
      </c>
      <c r="AH6217">
        <v>6216</v>
      </c>
      <c r="AI6217">
        <v>998.84480069342953</v>
      </c>
      <c r="AK6217">
        <v>6216</v>
      </c>
      <c r="AL6217">
        <v>0.32909899461113989</v>
      </c>
      <c r="AN6217">
        <v>6216</v>
      </c>
      <c r="AO6217">
        <v>0.44252085319972528</v>
      </c>
    </row>
    <row r="6218" spans="31:41" x14ac:dyDescent="0.25">
      <c r="AE6218">
        <v>6217</v>
      </c>
      <c r="AF6218" s="1">
        <v>2.7828516994736985E-2</v>
      </c>
      <c r="AH6218">
        <v>6217</v>
      </c>
      <c r="AI6218">
        <v>3444.6331171715192</v>
      </c>
      <c r="AK6218">
        <v>6217</v>
      </c>
      <c r="AL6218">
        <v>0.15339560806128316</v>
      </c>
      <c r="AN6218">
        <v>6217</v>
      </c>
      <c r="AO6218">
        <v>0.50315754384321065</v>
      </c>
    </row>
    <row r="6219" spans="31:41" x14ac:dyDescent="0.25">
      <c r="AE6219">
        <v>6218</v>
      </c>
      <c r="AF6219" s="1">
        <v>2.985219816597251E-2</v>
      </c>
      <c r="AH6219">
        <v>6218</v>
      </c>
      <c r="AI6219">
        <v>8519.7877092687904</v>
      </c>
      <c r="AK6219">
        <v>6218</v>
      </c>
      <c r="AL6219">
        <v>0.20109905300550343</v>
      </c>
      <c r="AN6219">
        <v>6218</v>
      </c>
      <c r="AO6219">
        <v>0.41257510303021855</v>
      </c>
    </row>
    <row r="6220" spans="31:41" x14ac:dyDescent="0.25">
      <c r="AE6220">
        <v>6219</v>
      </c>
      <c r="AF6220" s="1">
        <v>2.7768251667880772E-2</v>
      </c>
      <c r="AH6220">
        <v>6219</v>
      </c>
      <c r="AI6220">
        <v>1787.4406539898973</v>
      </c>
      <c r="AK6220">
        <v>6219</v>
      </c>
      <c r="AL6220">
        <v>0.18923626575843491</v>
      </c>
      <c r="AN6220">
        <v>6219</v>
      </c>
      <c r="AO6220">
        <v>0.3353720552027426</v>
      </c>
    </row>
    <row r="6221" spans="31:41" x14ac:dyDescent="0.25">
      <c r="AE6221">
        <v>6220</v>
      </c>
      <c r="AF6221" s="1">
        <v>2.9627901630118192E-2</v>
      </c>
      <c r="AH6221">
        <v>6220</v>
      </c>
      <c r="AI6221">
        <v>6729.3216440430879</v>
      </c>
      <c r="AK6221">
        <v>6220</v>
      </c>
      <c r="AL6221">
        <v>0.14649606644492305</v>
      </c>
      <c r="AN6221">
        <v>6220</v>
      </c>
      <c r="AO6221">
        <v>0.47074026457602197</v>
      </c>
    </row>
    <row r="6222" spans="31:41" x14ac:dyDescent="0.25">
      <c r="AE6222">
        <v>6221</v>
      </c>
      <c r="AF6222" s="1">
        <v>3.3861647867010847E-2</v>
      </c>
      <c r="AH6222">
        <v>6221</v>
      </c>
      <c r="AI6222">
        <v>13456.833823281153</v>
      </c>
      <c r="AK6222">
        <v>6221</v>
      </c>
      <c r="AL6222">
        <v>0.18358775690047432</v>
      </c>
      <c r="AN6222">
        <v>6221</v>
      </c>
      <c r="AO6222">
        <v>0.40524188894448165</v>
      </c>
    </row>
    <row r="6223" spans="31:41" x14ac:dyDescent="0.25">
      <c r="AE6223">
        <v>6222</v>
      </c>
      <c r="AF6223" s="1">
        <v>3.2957705769037116E-2</v>
      </c>
      <c r="AH6223">
        <v>6222</v>
      </c>
      <c r="AI6223">
        <v>18756.956602540587</v>
      </c>
      <c r="AK6223">
        <v>6222</v>
      </c>
      <c r="AL6223">
        <v>0.22464069341984397</v>
      </c>
      <c r="AN6223">
        <v>6222</v>
      </c>
      <c r="AO6223">
        <v>0.33712442547911992</v>
      </c>
    </row>
    <row r="6224" spans="31:41" x14ac:dyDescent="0.25">
      <c r="AE6224">
        <v>6223</v>
      </c>
      <c r="AF6224" s="1">
        <v>2.6122491414166449E-2</v>
      </c>
      <c r="AH6224">
        <v>6223</v>
      </c>
      <c r="AI6224">
        <v>771.10544746544565</v>
      </c>
      <c r="AK6224">
        <v>6223</v>
      </c>
      <c r="AL6224">
        <v>0.17647202771104736</v>
      </c>
      <c r="AN6224">
        <v>6223</v>
      </c>
      <c r="AO6224">
        <v>0.31806095821544234</v>
      </c>
    </row>
    <row r="6225" spans="31:41" x14ac:dyDescent="0.25">
      <c r="AE6225">
        <v>6224</v>
      </c>
      <c r="AF6225" s="1">
        <v>3.3356184270319833E-2</v>
      </c>
      <c r="AH6225">
        <v>6224</v>
      </c>
      <c r="AI6225">
        <v>15096.426643536304</v>
      </c>
      <c r="AK6225">
        <v>6224</v>
      </c>
      <c r="AL6225">
        <v>0.19090229279370588</v>
      </c>
      <c r="AN6225">
        <v>6224</v>
      </c>
      <c r="AO6225">
        <v>0.42319591171192805</v>
      </c>
    </row>
    <row r="6226" spans="31:41" x14ac:dyDescent="0.25">
      <c r="AE6226">
        <v>6225</v>
      </c>
      <c r="AF6226" s="1">
        <v>2.9317919996208586E-2</v>
      </c>
      <c r="AH6226">
        <v>6225</v>
      </c>
      <c r="AI6226">
        <v>1809.6502750261739</v>
      </c>
      <c r="AK6226">
        <v>6225</v>
      </c>
      <c r="AL6226">
        <v>0.25473258248919212</v>
      </c>
      <c r="AN6226">
        <v>6225</v>
      </c>
      <c r="AO6226">
        <v>0.33834518786519202</v>
      </c>
    </row>
    <row r="6227" spans="31:41" x14ac:dyDescent="0.25">
      <c r="AE6227">
        <v>6226</v>
      </c>
      <c r="AF6227" s="1">
        <v>3.1657950656842404E-2</v>
      </c>
      <c r="AH6227">
        <v>6226</v>
      </c>
      <c r="AI6227">
        <v>9578.9455449653178</v>
      </c>
      <c r="AK6227">
        <v>6226</v>
      </c>
      <c r="AL6227">
        <v>0.2032974638757552</v>
      </c>
      <c r="AN6227">
        <v>6226</v>
      </c>
      <c r="AO6227">
        <v>0.36953694656565617</v>
      </c>
    </row>
    <row r="6228" spans="31:41" x14ac:dyDescent="0.25">
      <c r="AE6228">
        <v>6227</v>
      </c>
      <c r="AF6228" s="1">
        <v>2.7044875375840549E-2</v>
      </c>
      <c r="AH6228">
        <v>6227</v>
      </c>
      <c r="AI6228">
        <v>2216.1571314923035</v>
      </c>
      <c r="AK6228">
        <v>6227</v>
      </c>
      <c r="AL6228">
        <v>0.22721799142720764</v>
      </c>
      <c r="AN6228">
        <v>6227</v>
      </c>
      <c r="AO6228">
        <v>0.35147019146531089</v>
      </c>
    </row>
    <row r="6229" spans="31:41" x14ac:dyDescent="0.25">
      <c r="AE6229">
        <v>6228</v>
      </c>
      <c r="AF6229" s="1">
        <v>3.398042970087789E-2</v>
      </c>
      <c r="AH6229">
        <v>6228</v>
      </c>
      <c r="AI6229">
        <v>2849.3110104336706</v>
      </c>
      <c r="AK6229">
        <v>6228</v>
      </c>
      <c r="AL6229">
        <v>0.12329794004234058</v>
      </c>
      <c r="AN6229">
        <v>6228</v>
      </c>
      <c r="AO6229">
        <v>0.35726103585704794</v>
      </c>
    </row>
    <row r="6230" spans="31:41" x14ac:dyDescent="0.25">
      <c r="AE6230">
        <v>6229</v>
      </c>
      <c r="AF6230" s="1">
        <v>3.7273280635021999E-2</v>
      </c>
      <c r="AH6230">
        <v>6229</v>
      </c>
      <c r="AI6230">
        <v>8529.9812881469661</v>
      </c>
      <c r="AK6230">
        <v>6229</v>
      </c>
      <c r="AL6230">
        <v>0.17703144576493932</v>
      </c>
      <c r="AN6230">
        <v>6229</v>
      </c>
      <c r="AO6230">
        <v>0.45900778703535422</v>
      </c>
    </row>
    <row r="6231" spans="31:41" x14ac:dyDescent="0.25">
      <c r="AE6231">
        <v>6230</v>
      </c>
      <c r="AF6231" s="1">
        <v>2.6394378687882414E-2</v>
      </c>
      <c r="AH6231">
        <v>6230</v>
      </c>
      <c r="AI6231">
        <v>2065.5873229490617</v>
      </c>
      <c r="AK6231">
        <v>6230</v>
      </c>
      <c r="AL6231">
        <v>0.19369132717038226</v>
      </c>
      <c r="AN6231">
        <v>6230</v>
      </c>
      <c r="AO6231">
        <v>0.43361785479511206</v>
      </c>
    </row>
    <row r="6232" spans="31:41" x14ac:dyDescent="0.25">
      <c r="AE6232">
        <v>6231</v>
      </c>
      <c r="AF6232" s="1">
        <v>3.0942858640559567E-2</v>
      </c>
      <c r="AH6232">
        <v>6231</v>
      </c>
      <c r="AI6232">
        <v>1901.4653641736318</v>
      </c>
      <c r="AK6232">
        <v>6231</v>
      </c>
      <c r="AL6232">
        <v>0.23820451341464871</v>
      </c>
      <c r="AN6232">
        <v>6231</v>
      </c>
      <c r="AO6232">
        <v>0.42103272493958727</v>
      </c>
    </row>
    <row r="6233" spans="31:41" x14ac:dyDescent="0.25">
      <c r="AE6233">
        <v>6232</v>
      </c>
      <c r="AF6233" s="1">
        <v>2.9485772107662234E-2</v>
      </c>
      <c r="AH6233">
        <v>6232</v>
      </c>
      <c r="AI6233">
        <v>4503.8714467997443</v>
      </c>
      <c r="AK6233">
        <v>6232</v>
      </c>
      <c r="AL6233">
        <v>0.21405850826554138</v>
      </c>
      <c r="AN6233">
        <v>6232</v>
      </c>
      <c r="AO6233">
        <v>0.38238320291294781</v>
      </c>
    </row>
    <row r="6234" spans="31:41" x14ac:dyDescent="0.25">
      <c r="AE6234">
        <v>6233</v>
      </c>
      <c r="AF6234" s="1">
        <v>3.2655221477800644E-2</v>
      </c>
      <c r="AH6234">
        <v>6233</v>
      </c>
      <c r="AI6234">
        <v>9430.2921662749031</v>
      </c>
      <c r="AK6234">
        <v>6233</v>
      </c>
      <c r="AL6234">
        <v>0.24084209922014663</v>
      </c>
      <c r="AN6234">
        <v>6233</v>
      </c>
      <c r="AO6234">
        <v>0.3316795532852882</v>
      </c>
    </row>
    <row r="6235" spans="31:41" x14ac:dyDescent="0.25">
      <c r="AE6235">
        <v>6234</v>
      </c>
      <c r="AF6235" s="1">
        <v>2.4656913761876176E-2</v>
      </c>
      <c r="AH6235">
        <v>6234</v>
      </c>
      <c r="AI6235">
        <v>2548.3466246767607</v>
      </c>
      <c r="AK6235">
        <v>6234</v>
      </c>
      <c r="AL6235">
        <v>0.11750104122182932</v>
      </c>
      <c r="AN6235">
        <v>6234</v>
      </c>
      <c r="AO6235">
        <v>0.44496002033655085</v>
      </c>
    </row>
    <row r="6236" spans="31:41" x14ac:dyDescent="0.25">
      <c r="AE6236">
        <v>6235</v>
      </c>
      <c r="AF6236" s="1">
        <v>2.9579660598294311E-2</v>
      </c>
      <c r="AH6236">
        <v>6235</v>
      </c>
      <c r="AI6236">
        <v>16843.665337784816</v>
      </c>
      <c r="AK6236">
        <v>6235</v>
      </c>
      <c r="AL6236">
        <v>0.2465392298291271</v>
      </c>
      <c r="AN6236">
        <v>6235</v>
      </c>
      <c r="AO6236">
        <v>0.50175629650193299</v>
      </c>
    </row>
    <row r="6237" spans="31:41" x14ac:dyDescent="0.25">
      <c r="AE6237">
        <v>6236</v>
      </c>
      <c r="AF6237" s="1">
        <v>3.6363431808014157E-2</v>
      </c>
      <c r="AH6237">
        <v>6236</v>
      </c>
      <c r="AI6237">
        <v>3714.1726329207931</v>
      </c>
      <c r="AK6237">
        <v>6236</v>
      </c>
      <c r="AL6237">
        <v>0.19149401106657604</v>
      </c>
      <c r="AN6237">
        <v>6236</v>
      </c>
      <c r="AO6237">
        <v>0.40878071644043745</v>
      </c>
    </row>
    <row r="6238" spans="31:41" x14ac:dyDescent="0.25">
      <c r="AE6238">
        <v>6237</v>
      </c>
      <c r="AF6238" s="1">
        <v>2.5906317198403972E-2</v>
      </c>
      <c r="AH6238">
        <v>6237</v>
      </c>
      <c r="AI6238">
        <v>56387.264185511274</v>
      </c>
      <c r="AK6238">
        <v>6237</v>
      </c>
      <c r="AL6238">
        <v>0.23043249713218625</v>
      </c>
      <c r="AN6238">
        <v>6237</v>
      </c>
      <c r="AO6238">
        <v>0.35717204383628676</v>
      </c>
    </row>
    <row r="6239" spans="31:41" x14ac:dyDescent="0.25">
      <c r="AE6239">
        <v>6238</v>
      </c>
      <c r="AF6239" s="1">
        <v>3.6582813268931202E-2</v>
      </c>
      <c r="AH6239">
        <v>6238</v>
      </c>
      <c r="AI6239">
        <v>888.69954400530685</v>
      </c>
      <c r="AK6239">
        <v>6238</v>
      </c>
      <c r="AL6239">
        <v>0.18067497751367911</v>
      </c>
      <c r="AN6239">
        <v>6238</v>
      </c>
      <c r="AO6239">
        <v>0.40321721712309178</v>
      </c>
    </row>
    <row r="6240" spans="31:41" x14ac:dyDescent="0.25">
      <c r="AE6240">
        <v>6239</v>
      </c>
      <c r="AF6240" s="1">
        <v>3.1959920875278325E-2</v>
      </c>
      <c r="AH6240">
        <v>6239</v>
      </c>
      <c r="AI6240">
        <v>24192.79624884465</v>
      </c>
      <c r="AK6240">
        <v>6239</v>
      </c>
      <c r="AL6240">
        <v>0.22344967609755281</v>
      </c>
      <c r="AN6240">
        <v>6239</v>
      </c>
      <c r="AO6240">
        <v>0.36538445973546269</v>
      </c>
    </row>
    <row r="6241" spans="31:41" x14ac:dyDescent="0.25">
      <c r="AE6241">
        <v>6240</v>
      </c>
      <c r="AF6241" s="1">
        <v>3.0565334423405366E-2</v>
      </c>
      <c r="AH6241">
        <v>6240</v>
      </c>
      <c r="AI6241">
        <v>506.52543003649305</v>
      </c>
      <c r="AK6241">
        <v>6240</v>
      </c>
      <c r="AL6241">
        <v>0.24128110799668356</v>
      </c>
      <c r="AN6241">
        <v>6240</v>
      </c>
      <c r="AO6241">
        <v>0.34614790656264122</v>
      </c>
    </row>
    <row r="6242" spans="31:41" x14ac:dyDescent="0.25">
      <c r="AE6242">
        <v>6241</v>
      </c>
      <c r="AF6242" s="1">
        <v>3.2402651167599217E-2</v>
      </c>
      <c r="AH6242">
        <v>6241</v>
      </c>
      <c r="AI6242">
        <v>10189.190312972569</v>
      </c>
      <c r="AK6242">
        <v>6241</v>
      </c>
      <c r="AL6242">
        <v>0.16464773571275712</v>
      </c>
      <c r="AN6242">
        <v>6241</v>
      </c>
      <c r="AO6242">
        <v>0.39594206489305406</v>
      </c>
    </row>
    <row r="6243" spans="31:41" x14ac:dyDescent="0.25">
      <c r="AE6243">
        <v>6242</v>
      </c>
      <c r="AF6243" s="1">
        <v>3.3738183329018678E-2</v>
      </c>
      <c r="AH6243">
        <v>6242</v>
      </c>
      <c r="AI6243">
        <v>211.06933655639961</v>
      </c>
      <c r="AK6243">
        <v>6242</v>
      </c>
      <c r="AL6243">
        <v>0.1278763312001191</v>
      </c>
      <c r="AN6243">
        <v>6242</v>
      </c>
      <c r="AO6243">
        <v>0.36009792888059067</v>
      </c>
    </row>
    <row r="6244" spans="31:41" x14ac:dyDescent="0.25">
      <c r="AE6244">
        <v>6243</v>
      </c>
      <c r="AF6244" s="1">
        <v>2.2839499328744628E-2</v>
      </c>
      <c r="AH6244">
        <v>6243</v>
      </c>
      <c r="AI6244">
        <v>3067.4314940352074</v>
      </c>
      <c r="AK6244">
        <v>6243</v>
      </c>
      <c r="AL6244">
        <v>0.19131885812274985</v>
      </c>
      <c r="AN6244">
        <v>6243</v>
      </c>
      <c r="AO6244">
        <v>0.34892364612638788</v>
      </c>
    </row>
    <row r="6245" spans="31:41" x14ac:dyDescent="0.25">
      <c r="AE6245">
        <v>6244</v>
      </c>
      <c r="AF6245" s="1">
        <v>2.6006088859829024E-2</v>
      </c>
      <c r="AH6245">
        <v>6244</v>
      </c>
      <c r="AI6245">
        <v>37635.535966513657</v>
      </c>
      <c r="AK6245">
        <v>6244</v>
      </c>
      <c r="AL6245">
        <v>0.19151273526221482</v>
      </c>
      <c r="AN6245">
        <v>6244</v>
      </c>
      <c r="AO6245">
        <v>0.4715476619106872</v>
      </c>
    </row>
    <row r="6246" spans="31:41" x14ac:dyDescent="0.25">
      <c r="AE6246">
        <v>6245</v>
      </c>
      <c r="AF6246" s="1">
        <v>3.5579697955933964E-2</v>
      </c>
      <c r="AH6246">
        <v>6245</v>
      </c>
      <c r="AI6246">
        <v>4753.4048371245653</v>
      </c>
      <c r="AK6246">
        <v>6245</v>
      </c>
      <c r="AL6246">
        <v>0.19026287388405619</v>
      </c>
      <c r="AN6246">
        <v>6245</v>
      </c>
      <c r="AO6246">
        <v>0.3891280395734954</v>
      </c>
    </row>
    <row r="6247" spans="31:41" x14ac:dyDescent="0.25">
      <c r="AE6247">
        <v>6246</v>
      </c>
      <c r="AF6247" s="1">
        <v>3.0463469690731992E-2</v>
      </c>
      <c r="AH6247">
        <v>6246</v>
      </c>
      <c r="AI6247">
        <v>29011.86121087374</v>
      </c>
      <c r="AK6247">
        <v>6246</v>
      </c>
      <c r="AL6247">
        <v>0.12754145111309678</v>
      </c>
      <c r="AN6247">
        <v>6246</v>
      </c>
      <c r="AO6247">
        <v>0.50484471788051299</v>
      </c>
    </row>
    <row r="6248" spans="31:41" x14ac:dyDescent="0.25">
      <c r="AE6248">
        <v>6247</v>
      </c>
      <c r="AF6248" s="1">
        <v>3.3992690699488737E-2</v>
      </c>
      <c r="AH6248">
        <v>6247</v>
      </c>
      <c r="AI6248">
        <v>2264.1454628267325</v>
      </c>
      <c r="AK6248">
        <v>6247</v>
      </c>
      <c r="AL6248">
        <v>0.29226608519385089</v>
      </c>
      <c r="AN6248">
        <v>6247</v>
      </c>
      <c r="AO6248">
        <v>0.31668799760225008</v>
      </c>
    </row>
    <row r="6249" spans="31:41" x14ac:dyDescent="0.25">
      <c r="AE6249">
        <v>6248</v>
      </c>
      <c r="AF6249" s="1">
        <v>2.6899927675370083E-2</v>
      </c>
      <c r="AH6249">
        <v>6248</v>
      </c>
      <c r="AI6249">
        <v>32073.398244552194</v>
      </c>
      <c r="AK6249">
        <v>6248</v>
      </c>
      <c r="AL6249">
        <v>0.17090598791410611</v>
      </c>
      <c r="AN6249">
        <v>6248</v>
      </c>
      <c r="AO6249">
        <v>0.3706906556207018</v>
      </c>
    </row>
    <row r="6250" spans="31:41" x14ac:dyDescent="0.25">
      <c r="AE6250">
        <v>6249</v>
      </c>
      <c r="AF6250" s="1">
        <v>2.9907614485254586E-2</v>
      </c>
      <c r="AH6250">
        <v>6249</v>
      </c>
      <c r="AI6250">
        <v>4121.86481743692</v>
      </c>
      <c r="AK6250">
        <v>6249</v>
      </c>
      <c r="AL6250">
        <v>0.22878914442300338</v>
      </c>
      <c r="AN6250">
        <v>6249</v>
      </c>
      <c r="AO6250">
        <v>0.38272279705745171</v>
      </c>
    </row>
    <row r="6251" spans="31:41" x14ac:dyDescent="0.25">
      <c r="AE6251">
        <v>6250</v>
      </c>
      <c r="AF6251" s="1">
        <v>2.7180976411117275E-2</v>
      </c>
      <c r="AH6251">
        <v>6250</v>
      </c>
      <c r="AI6251">
        <v>19230.339197606299</v>
      </c>
      <c r="AK6251">
        <v>6250</v>
      </c>
      <c r="AL6251">
        <v>0.18674538858243911</v>
      </c>
      <c r="AN6251">
        <v>6250</v>
      </c>
      <c r="AO6251">
        <v>0.48980795942884547</v>
      </c>
    </row>
    <row r="6252" spans="31:41" x14ac:dyDescent="0.25">
      <c r="AE6252">
        <v>6251</v>
      </c>
      <c r="AF6252" s="1">
        <v>3.0153646090042452E-2</v>
      </c>
      <c r="AH6252">
        <v>6251</v>
      </c>
      <c r="AI6252">
        <v>1643.3869225293511</v>
      </c>
      <c r="AK6252">
        <v>6251</v>
      </c>
      <c r="AL6252">
        <v>0.2100897771951194</v>
      </c>
      <c r="AN6252">
        <v>6251</v>
      </c>
      <c r="AO6252">
        <v>0.44697777945235784</v>
      </c>
    </row>
    <row r="6253" spans="31:41" x14ac:dyDescent="0.25">
      <c r="AE6253">
        <v>6252</v>
      </c>
      <c r="AF6253" s="1">
        <v>2.5575601145331861E-2</v>
      </c>
      <c r="AH6253">
        <v>6252</v>
      </c>
      <c r="AI6253">
        <v>776.58942130085973</v>
      </c>
      <c r="AK6253">
        <v>6252</v>
      </c>
      <c r="AL6253">
        <v>0.25225957804191756</v>
      </c>
      <c r="AN6253">
        <v>6252</v>
      </c>
      <c r="AO6253">
        <v>0.31091575403872113</v>
      </c>
    </row>
    <row r="6254" spans="31:41" x14ac:dyDescent="0.25">
      <c r="AE6254">
        <v>6253</v>
      </c>
      <c r="AF6254" s="1">
        <v>2.862968666592991E-2</v>
      </c>
      <c r="AH6254">
        <v>6253</v>
      </c>
      <c r="AI6254">
        <v>4515.4388186993865</v>
      </c>
      <c r="AK6254">
        <v>6253</v>
      </c>
      <c r="AL6254">
        <v>0.25243000621013972</v>
      </c>
      <c r="AN6254">
        <v>6253</v>
      </c>
      <c r="AO6254">
        <v>0.36052155605466762</v>
      </c>
    </row>
    <row r="6255" spans="31:41" x14ac:dyDescent="0.25">
      <c r="AE6255">
        <v>6254</v>
      </c>
      <c r="AF6255" s="1">
        <v>2.7720755918902995E-2</v>
      </c>
      <c r="AH6255">
        <v>6254</v>
      </c>
      <c r="AI6255">
        <v>6809.5985401838016</v>
      </c>
      <c r="AK6255">
        <v>6254</v>
      </c>
      <c r="AL6255">
        <v>0.28463771968240137</v>
      </c>
      <c r="AN6255">
        <v>6254</v>
      </c>
      <c r="AO6255">
        <v>0.48239187499501979</v>
      </c>
    </row>
    <row r="6256" spans="31:41" x14ac:dyDescent="0.25">
      <c r="AE6256">
        <v>6255</v>
      </c>
      <c r="AF6256" s="1">
        <v>3.270788334911412E-2</v>
      </c>
      <c r="AH6256">
        <v>6255</v>
      </c>
      <c r="AI6256">
        <v>3412.6352521303697</v>
      </c>
      <c r="AK6256">
        <v>6255</v>
      </c>
      <c r="AL6256">
        <v>0.1476645294513185</v>
      </c>
      <c r="AN6256">
        <v>6255</v>
      </c>
      <c r="AO6256">
        <v>0.34865758298659033</v>
      </c>
    </row>
    <row r="6257" spans="31:41" x14ac:dyDescent="0.25">
      <c r="AE6257">
        <v>6256</v>
      </c>
      <c r="AF6257" s="1">
        <v>3.468709451869656E-2</v>
      </c>
      <c r="AH6257">
        <v>6256</v>
      </c>
      <c r="AI6257">
        <v>10312.755723387332</v>
      </c>
      <c r="AK6257">
        <v>6256</v>
      </c>
      <c r="AL6257">
        <v>0.20443533164470332</v>
      </c>
      <c r="AN6257">
        <v>6256</v>
      </c>
      <c r="AO6257">
        <v>0.38788043678661155</v>
      </c>
    </row>
    <row r="6258" spans="31:41" x14ac:dyDescent="0.25">
      <c r="AE6258">
        <v>6257</v>
      </c>
      <c r="AF6258" s="1">
        <v>2.8498284916405936E-2</v>
      </c>
      <c r="AH6258">
        <v>6257</v>
      </c>
      <c r="AI6258">
        <v>2915.9791497920951</v>
      </c>
      <c r="AK6258">
        <v>6257</v>
      </c>
      <c r="AL6258">
        <v>0.15196299446895906</v>
      </c>
      <c r="AN6258">
        <v>6257</v>
      </c>
      <c r="AO6258">
        <v>0.46345157422758854</v>
      </c>
    </row>
    <row r="6259" spans="31:41" x14ac:dyDescent="0.25">
      <c r="AE6259">
        <v>6258</v>
      </c>
      <c r="AF6259" s="1">
        <v>3.0692316392273655E-2</v>
      </c>
      <c r="AH6259">
        <v>6258</v>
      </c>
      <c r="AI6259">
        <v>811.35929604998569</v>
      </c>
      <c r="AK6259">
        <v>6258</v>
      </c>
      <c r="AL6259">
        <v>0.26412201998155083</v>
      </c>
      <c r="AN6259">
        <v>6258</v>
      </c>
      <c r="AO6259">
        <v>0.39797493012767449</v>
      </c>
    </row>
    <row r="6260" spans="31:41" x14ac:dyDescent="0.25">
      <c r="AE6260">
        <v>6259</v>
      </c>
      <c r="AF6260" s="1">
        <v>3.0374864094939058E-2</v>
      </c>
      <c r="AH6260">
        <v>6259</v>
      </c>
      <c r="AI6260">
        <v>19105.414039209638</v>
      </c>
      <c r="AK6260">
        <v>6259</v>
      </c>
      <c r="AL6260">
        <v>0.20333995775756272</v>
      </c>
      <c r="AN6260">
        <v>6259</v>
      </c>
      <c r="AO6260">
        <v>0.43168787523173585</v>
      </c>
    </row>
    <row r="6261" spans="31:41" x14ac:dyDescent="0.25">
      <c r="AE6261">
        <v>6260</v>
      </c>
      <c r="AF6261" s="1">
        <v>3.1095336506494542E-2</v>
      </c>
      <c r="AH6261">
        <v>6260</v>
      </c>
      <c r="AI6261">
        <v>542.84037489671107</v>
      </c>
      <c r="AK6261">
        <v>6260</v>
      </c>
      <c r="AL6261">
        <v>0.16287276470546669</v>
      </c>
      <c r="AN6261">
        <v>6260</v>
      </c>
      <c r="AO6261">
        <v>0.30166068072783242</v>
      </c>
    </row>
    <row r="6262" spans="31:41" x14ac:dyDescent="0.25">
      <c r="AE6262">
        <v>6261</v>
      </c>
      <c r="AF6262" s="1">
        <v>2.7672006494146917E-2</v>
      </c>
      <c r="AH6262">
        <v>6261</v>
      </c>
      <c r="AI6262">
        <v>6140.7181795719216</v>
      </c>
      <c r="AK6262">
        <v>6261</v>
      </c>
      <c r="AL6262">
        <v>9.5513690900468073E-2</v>
      </c>
      <c r="AN6262">
        <v>6261</v>
      </c>
      <c r="AO6262">
        <v>0.33009965808533165</v>
      </c>
    </row>
    <row r="6263" spans="31:41" x14ac:dyDescent="0.25">
      <c r="AE6263">
        <v>6262</v>
      </c>
      <c r="AF6263" s="1">
        <v>3.0902536147864978E-2</v>
      </c>
      <c r="AH6263">
        <v>6262</v>
      </c>
      <c r="AI6263">
        <v>5359.7918321218467</v>
      </c>
      <c r="AK6263">
        <v>6262</v>
      </c>
      <c r="AL6263">
        <v>0.21525358879897605</v>
      </c>
      <c r="AN6263">
        <v>6262</v>
      </c>
      <c r="AO6263">
        <v>0.38276276774750523</v>
      </c>
    </row>
    <row r="6264" spans="31:41" x14ac:dyDescent="0.25">
      <c r="AE6264">
        <v>6263</v>
      </c>
      <c r="AF6264" s="1">
        <v>2.5636228182715826E-2</v>
      </c>
      <c r="AH6264">
        <v>6263</v>
      </c>
      <c r="AI6264">
        <v>6900.7260539926529</v>
      </c>
      <c r="AK6264">
        <v>6263</v>
      </c>
      <c r="AL6264">
        <v>0.17823999726343528</v>
      </c>
      <c r="AN6264">
        <v>6263</v>
      </c>
      <c r="AO6264">
        <v>0.49840174437856366</v>
      </c>
    </row>
    <row r="6265" spans="31:41" x14ac:dyDescent="0.25">
      <c r="AE6265">
        <v>6264</v>
      </c>
      <c r="AF6265" s="1">
        <v>2.7178414170690113E-2</v>
      </c>
      <c r="AH6265">
        <v>6264</v>
      </c>
      <c r="AI6265">
        <v>5245.1844129034007</v>
      </c>
      <c r="AK6265">
        <v>6264</v>
      </c>
      <c r="AL6265">
        <v>0.22219976140959535</v>
      </c>
      <c r="AN6265">
        <v>6264</v>
      </c>
      <c r="AO6265">
        <v>0.48723482136596674</v>
      </c>
    </row>
    <row r="6266" spans="31:41" x14ac:dyDescent="0.25">
      <c r="AE6266">
        <v>6265</v>
      </c>
      <c r="AF6266" s="1">
        <v>3.0662958605044199E-2</v>
      </c>
      <c r="AH6266">
        <v>6265</v>
      </c>
      <c r="AI6266">
        <v>16607.499928549121</v>
      </c>
      <c r="AK6266">
        <v>6265</v>
      </c>
      <c r="AL6266">
        <v>0.20973901424379121</v>
      </c>
      <c r="AN6266">
        <v>6265</v>
      </c>
      <c r="AO6266">
        <v>0.4366207687696585</v>
      </c>
    </row>
    <row r="6267" spans="31:41" x14ac:dyDescent="0.25">
      <c r="AE6267">
        <v>6266</v>
      </c>
      <c r="AF6267" s="1">
        <v>3.3572532639726038E-2</v>
      </c>
      <c r="AH6267">
        <v>6266</v>
      </c>
      <c r="AI6267">
        <v>2910.7698387822497</v>
      </c>
      <c r="AK6267">
        <v>6266</v>
      </c>
      <c r="AL6267">
        <v>0.21657345766996355</v>
      </c>
      <c r="AN6267">
        <v>6266</v>
      </c>
      <c r="AO6267">
        <v>0.46538419142468884</v>
      </c>
    </row>
    <row r="6268" spans="31:41" x14ac:dyDescent="0.25">
      <c r="AE6268">
        <v>6267</v>
      </c>
      <c r="AF6268" s="1">
        <v>3.0151424956185613E-2</v>
      </c>
      <c r="AH6268">
        <v>6267</v>
      </c>
      <c r="AI6268">
        <v>3303.5508298595041</v>
      </c>
      <c r="AK6268">
        <v>6267</v>
      </c>
      <c r="AL6268">
        <v>0.19797756820269483</v>
      </c>
      <c r="AN6268">
        <v>6267</v>
      </c>
      <c r="AO6268">
        <v>0.37590581841837845</v>
      </c>
    </row>
    <row r="6269" spans="31:41" x14ac:dyDescent="0.25">
      <c r="AE6269">
        <v>6268</v>
      </c>
      <c r="AF6269" s="1">
        <v>2.7905237200495092E-2</v>
      </c>
      <c r="AH6269">
        <v>6268</v>
      </c>
      <c r="AI6269">
        <v>12040.416270440499</v>
      </c>
      <c r="AK6269">
        <v>6268</v>
      </c>
      <c r="AL6269">
        <v>0.18466807885335715</v>
      </c>
      <c r="AN6269">
        <v>6268</v>
      </c>
      <c r="AO6269">
        <v>0.35572823490973293</v>
      </c>
    </row>
    <row r="6270" spans="31:41" x14ac:dyDescent="0.25">
      <c r="AE6270">
        <v>6269</v>
      </c>
      <c r="AF6270" s="1">
        <v>3.4874847890514316E-2</v>
      </c>
      <c r="AH6270">
        <v>6269</v>
      </c>
      <c r="AI6270">
        <v>5776.0084804267608</v>
      </c>
      <c r="AK6270">
        <v>6269</v>
      </c>
      <c r="AL6270">
        <v>0.21363882040064594</v>
      </c>
      <c r="AN6270">
        <v>6269</v>
      </c>
      <c r="AO6270">
        <v>0.41560841351231509</v>
      </c>
    </row>
    <row r="6271" spans="31:41" x14ac:dyDescent="0.25">
      <c r="AE6271">
        <v>6270</v>
      </c>
      <c r="AF6271" s="1">
        <v>3.4876888314209209E-2</v>
      </c>
      <c r="AH6271">
        <v>6270</v>
      </c>
      <c r="AI6271">
        <v>1179.7326283976997</v>
      </c>
      <c r="AK6271">
        <v>6270</v>
      </c>
      <c r="AL6271">
        <v>0.18647202496712131</v>
      </c>
      <c r="AN6271">
        <v>6270</v>
      </c>
      <c r="AO6271">
        <v>0.44144184196441871</v>
      </c>
    </row>
    <row r="6272" spans="31:41" x14ac:dyDescent="0.25">
      <c r="AE6272">
        <v>6271</v>
      </c>
      <c r="AF6272" s="1">
        <v>2.4962796881760285E-2</v>
      </c>
      <c r="AH6272">
        <v>6271</v>
      </c>
      <c r="AI6272">
        <v>4540.9141778813037</v>
      </c>
      <c r="AK6272">
        <v>6271</v>
      </c>
      <c r="AL6272">
        <v>0.19535831142649801</v>
      </c>
      <c r="AN6272">
        <v>6271</v>
      </c>
      <c r="AO6272">
        <v>0.4381327178862463</v>
      </c>
    </row>
    <row r="6273" spans="31:41" x14ac:dyDescent="0.25">
      <c r="AE6273">
        <v>6272</v>
      </c>
      <c r="AF6273" s="1">
        <v>3.4898858645543429E-2</v>
      </c>
      <c r="AH6273">
        <v>6272</v>
      </c>
      <c r="AI6273">
        <v>27004.220242011892</v>
      </c>
      <c r="AK6273">
        <v>6272</v>
      </c>
      <c r="AL6273">
        <v>0.20700581833852283</v>
      </c>
      <c r="AN6273">
        <v>6272</v>
      </c>
      <c r="AO6273">
        <v>0.43149609307761067</v>
      </c>
    </row>
    <row r="6274" spans="31:41" x14ac:dyDescent="0.25">
      <c r="AE6274">
        <v>6273</v>
      </c>
      <c r="AF6274" s="1">
        <v>2.9737724373912311E-2</v>
      </c>
      <c r="AH6274">
        <v>6273</v>
      </c>
      <c r="AI6274">
        <v>13281.735679338366</v>
      </c>
      <c r="AK6274">
        <v>6273</v>
      </c>
      <c r="AL6274">
        <v>0.13216817304775252</v>
      </c>
      <c r="AN6274">
        <v>6273</v>
      </c>
      <c r="AO6274">
        <v>0.48063933088830629</v>
      </c>
    </row>
    <row r="6275" spans="31:41" x14ac:dyDescent="0.25">
      <c r="AE6275">
        <v>6274</v>
      </c>
      <c r="AF6275" s="1">
        <v>3.3041081026772057E-2</v>
      </c>
      <c r="AH6275">
        <v>6274</v>
      </c>
      <c r="AI6275">
        <v>4645.7548381545776</v>
      </c>
      <c r="AK6275">
        <v>6274</v>
      </c>
      <c r="AL6275">
        <v>0.17108738364803655</v>
      </c>
      <c r="AN6275">
        <v>6274</v>
      </c>
      <c r="AO6275">
        <v>0.40378562956635261</v>
      </c>
    </row>
    <row r="6276" spans="31:41" x14ac:dyDescent="0.25">
      <c r="AE6276">
        <v>6275</v>
      </c>
      <c r="AF6276" s="1">
        <v>3.1966709702376583E-2</v>
      </c>
      <c r="AH6276">
        <v>6275</v>
      </c>
      <c r="AI6276">
        <v>6460.5640164030292</v>
      </c>
      <c r="AK6276">
        <v>6275</v>
      </c>
      <c r="AL6276">
        <v>0.22070795351908915</v>
      </c>
      <c r="AN6276">
        <v>6275</v>
      </c>
      <c r="AO6276">
        <v>0.41413325314061417</v>
      </c>
    </row>
    <row r="6277" spans="31:41" x14ac:dyDescent="0.25">
      <c r="AE6277">
        <v>6276</v>
      </c>
      <c r="AF6277" s="1">
        <v>2.554813003451839E-2</v>
      </c>
      <c r="AH6277">
        <v>6276</v>
      </c>
      <c r="AI6277">
        <v>3655.8317005158938</v>
      </c>
      <c r="AK6277">
        <v>6276</v>
      </c>
      <c r="AL6277">
        <v>0.22056456547746212</v>
      </c>
      <c r="AN6277">
        <v>6276</v>
      </c>
      <c r="AO6277">
        <v>0.41678756704788356</v>
      </c>
    </row>
    <row r="6278" spans="31:41" x14ac:dyDescent="0.25">
      <c r="AE6278">
        <v>6277</v>
      </c>
      <c r="AF6278" s="1">
        <v>2.5668339187332467E-2</v>
      </c>
      <c r="AH6278">
        <v>6277</v>
      </c>
      <c r="AI6278">
        <v>3701.2310663729709</v>
      </c>
      <c r="AK6278">
        <v>6277</v>
      </c>
      <c r="AL6278">
        <v>0.17729682745561368</v>
      </c>
      <c r="AN6278">
        <v>6277</v>
      </c>
      <c r="AO6278">
        <v>0.40664717051152705</v>
      </c>
    </row>
    <row r="6279" spans="31:41" x14ac:dyDescent="0.25">
      <c r="AE6279">
        <v>6278</v>
      </c>
      <c r="AF6279" s="1">
        <v>3.4706388594241355E-2</v>
      </c>
      <c r="AH6279">
        <v>6278</v>
      </c>
      <c r="AI6279">
        <v>1144.7462201605147</v>
      </c>
      <c r="AK6279">
        <v>6278</v>
      </c>
      <c r="AL6279">
        <v>0.16956224219349458</v>
      </c>
      <c r="AN6279">
        <v>6278</v>
      </c>
      <c r="AO6279">
        <v>0.38616588191154777</v>
      </c>
    </row>
    <row r="6280" spans="31:41" x14ac:dyDescent="0.25">
      <c r="AE6280">
        <v>6279</v>
      </c>
      <c r="AF6280" s="1">
        <v>3.3894500482515744E-2</v>
      </c>
      <c r="AH6280">
        <v>6279</v>
      </c>
      <c r="AI6280">
        <v>6484.0082984696874</v>
      </c>
      <c r="AK6280">
        <v>6279</v>
      </c>
      <c r="AL6280">
        <v>0.25199553599783481</v>
      </c>
      <c r="AN6280">
        <v>6279</v>
      </c>
      <c r="AO6280">
        <v>0.34474876407134902</v>
      </c>
    </row>
    <row r="6281" spans="31:41" x14ac:dyDescent="0.25">
      <c r="AE6281">
        <v>6280</v>
      </c>
      <c r="AF6281" s="1">
        <v>3.5565943738832928E-2</v>
      </c>
      <c r="AH6281">
        <v>6280</v>
      </c>
      <c r="AI6281">
        <v>10371.739960380486</v>
      </c>
      <c r="AK6281">
        <v>6280</v>
      </c>
      <c r="AL6281">
        <v>0.15128194694792002</v>
      </c>
      <c r="AN6281">
        <v>6280</v>
      </c>
      <c r="AO6281">
        <v>0.41691033086765489</v>
      </c>
    </row>
    <row r="6282" spans="31:41" x14ac:dyDescent="0.25">
      <c r="AE6282">
        <v>6281</v>
      </c>
      <c r="AF6282" s="1">
        <v>2.3252566521772211E-2</v>
      </c>
      <c r="AH6282">
        <v>6281</v>
      </c>
      <c r="AI6282">
        <v>3228.5782855805369</v>
      </c>
      <c r="AK6282">
        <v>6281</v>
      </c>
      <c r="AL6282">
        <v>0.20293694376599117</v>
      </c>
      <c r="AN6282">
        <v>6281</v>
      </c>
      <c r="AO6282">
        <v>0.37185087446580045</v>
      </c>
    </row>
    <row r="6283" spans="31:41" x14ac:dyDescent="0.25">
      <c r="AE6283">
        <v>6282</v>
      </c>
      <c r="AF6283" s="1">
        <v>3.1130732531728267E-2</v>
      </c>
      <c r="AH6283">
        <v>6282</v>
      </c>
      <c r="AI6283">
        <v>5948.3176768142894</v>
      </c>
      <c r="AK6283">
        <v>6282</v>
      </c>
      <c r="AL6283">
        <v>0.1061199258857521</v>
      </c>
      <c r="AN6283">
        <v>6282</v>
      </c>
      <c r="AO6283">
        <v>0.43822241213151847</v>
      </c>
    </row>
    <row r="6284" spans="31:41" x14ac:dyDescent="0.25">
      <c r="AE6284">
        <v>6283</v>
      </c>
      <c r="AF6284" s="1">
        <v>2.9839627476537123E-2</v>
      </c>
      <c r="AH6284">
        <v>6283</v>
      </c>
      <c r="AI6284">
        <v>4779.5027177498614</v>
      </c>
      <c r="AK6284">
        <v>6283</v>
      </c>
      <c r="AL6284">
        <v>0.22070502866203273</v>
      </c>
      <c r="AN6284">
        <v>6283</v>
      </c>
      <c r="AO6284">
        <v>0.44385235099732068</v>
      </c>
    </row>
    <row r="6285" spans="31:41" x14ac:dyDescent="0.25">
      <c r="AE6285">
        <v>6284</v>
      </c>
      <c r="AF6285" s="1">
        <v>2.8030788552001473E-2</v>
      </c>
      <c r="AH6285">
        <v>6284</v>
      </c>
      <c r="AI6285">
        <v>1763.3941934033157</v>
      </c>
      <c r="AK6285">
        <v>6284</v>
      </c>
      <c r="AL6285">
        <v>0.20154110510557821</v>
      </c>
      <c r="AN6285">
        <v>6284</v>
      </c>
      <c r="AO6285">
        <v>0.31624245872878987</v>
      </c>
    </row>
    <row r="6286" spans="31:41" x14ac:dyDescent="0.25">
      <c r="AE6286">
        <v>6285</v>
      </c>
      <c r="AF6286" s="1">
        <v>3.1942675983483104E-2</v>
      </c>
      <c r="AH6286">
        <v>6285</v>
      </c>
      <c r="AI6286">
        <v>12244.095637948431</v>
      </c>
      <c r="AK6286">
        <v>6285</v>
      </c>
      <c r="AL6286">
        <v>0.12922857200857674</v>
      </c>
      <c r="AN6286">
        <v>6285</v>
      </c>
      <c r="AO6286">
        <v>0.3238113040136209</v>
      </c>
    </row>
    <row r="6287" spans="31:41" x14ac:dyDescent="0.25">
      <c r="AE6287">
        <v>6286</v>
      </c>
      <c r="AF6287" s="1">
        <v>3.3706448233055353E-2</v>
      </c>
      <c r="AH6287">
        <v>6286</v>
      </c>
      <c r="AI6287">
        <v>14267.761255290357</v>
      </c>
      <c r="AK6287">
        <v>6286</v>
      </c>
      <c r="AL6287">
        <v>0.16914828067214319</v>
      </c>
      <c r="AN6287">
        <v>6286</v>
      </c>
      <c r="AO6287">
        <v>0.41473944045454059</v>
      </c>
    </row>
    <row r="6288" spans="31:41" x14ac:dyDescent="0.25">
      <c r="AE6288">
        <v>6287</v>
      </c>
      <c r="AF6288" s="1">
        <v>2.802227726524853E-2</v>
      </c>
      <c r="AH6288">
        <v>6287</v>
      </c>
      <c r="AI6288">
        <v>2752.667179154108</v>
      </c>
      <c r="AK6288">
        <v>6287</v>
      </c>
      <c r="AL6288">
        <v>0.25189859523564273</v>
      </c>
      <c r="AN6288">
        <v>6287</v>
      </c>
      <c r="AO6288">
        <v>0.47244441778216645</v>
      </c>
    </row>
    <row r="6289" spans="31:41" x14ac:dyDescent="0.25">
      <c r="AE6289">
        <v>6288</v>
      </c>
      <c r="AF6289" s="1">
        <v>2.5791826922475725E-2</v>
      </c>
      <c r="AH6289">
        <v>6288</v>
      </c>
      <c r="AI6289">
        <v>4086.4208169141416</v>
      </c>
      <c r="AK6289">
        <v>6288</v>
      </c>
      <c r="AL6289">
        <v>0.21343583831973928</v>
      </c>
      <c r="AN6289">
        <v>6288</v>
      </c>
      <c r="AO6289">
        <v>0.42172336553839357</v>
      </c>
    </row>
    <row r="6290" spans="31:41" x14ac:dyDescent="0.25">
      <c r="AE6290">
        <v>6289</v>
      </c>
      <c r="AF6290" s="1">
        <v>3.4775994930470899E-2</v>
      </c>
      <c r="AH6290">
        <v>6289</v>
      </c>
      <c r="AI6290">
        <v>46066.365802953973</v>
      </c>
      <c r="AK6290">
        <v>6289</v>
      </c>
      <c r="AL6290">
        <v>0.15400878326772605</v>
      </c>
      <c r="AN6290">
        <v>6289</v>
      </c>
      <c r="AO6290">
        <v>0.48312211537743704</v>
      </c>
    </row>
    <row r="6291" spans="31:41" x14ac:dyDescent="0.25">
      <c r="AE6291">
        <v>6290</v>
      </c>
      <c r="AF6291" s="1">
        <v>2.4353127714787481E-2</v>
      </c>
      <c r="AH6291">
        <v>6290</v>
      </c>
      <c r="AI6291">
        <v>12523.054306710021</v>
      </c>
      <c r="AK6291">
        <v>6290</v>
      </c>
      <c r="AL6291">
        <v>0.2664783776524095</v>
      </c>
      <c r="AN6291">
        <v>6290</v>
      </c>
      <c r="AO6291">
        <v>0.46853457112154562</v>
      </c>
    </row>
    <row r="6292" spans="31:41" x14ac:dyDescent="0.25">
      <c r="AE6292">
        <v>6291</v>
      </c>
      <c r="AF6292" s="1">
        <v>3.1933940795942917E-2</v>
      </c>
      <c r="AH6292">
        <v>6291</v>
      </c>
      <c r="AI6292">
        <v>1221.499035822945</v>
      </c>
      <c r="AK6292">
        <v>6291</v>
      </c>
      <c r="AL6292">
        <v>0.26099117203044409</v>
      </c>
      <c r="AN6292">
        <v>6291</v>
      </c>
      <c r="AO6292">
        <v>0.35568030969191833</v>
      </c>
    </row>
    <row r="6293" spans="31:41" x14ac:dyDescent="0.25">
      <c r="AE6293">
        <v>6292</v>
      </c>
      <c r="AF6293" s="1">
        <v>2.7891965742755431E-2</v>
      </c>
      <c r="AH6293">
        <v>6292</v>
      </c>
      <c r="AI6293">
        <v>33081.074512674066</v>
      </c>
      <c r="AK6293">
        <v>6292</v>
      </c>
      <c r="AL6293">
        <v>0.23669399117734935</v>
      </c>
      <c r="AN6293">
        <v>6292</v>
      </c>
      <c r="AO6293">
        <v>0.39453267670576503</v>
      </c>
    </row>
    <row r="6294" spans="31:41" x14ac:dyDescent="0.25">
      <c r="AE6294">
        <v>6293</v>
      </c>
      <c r="AF6294" s="1">
        <v>3.2707200351868027E-2</v>
      </c>
      <c r="AH6294">
        <v>6293</v>
      </c>
      <c r="AI6294">
        <v>10976.806562229818</v>
      </c>
      <c r="AK6294">
        <v>6293</v>
      </c>
      <c r="AL6294">
        <v>0.15481397419543708</v>
      </c>
      <c r="AN6294">
        <v>6293</v>
      </c>
      <c r="AO6294">
        <v>0.3944877030004712</v>
      </c>
    </row>
    <row r="6295" spans="31:41" x14ac:dyDescent="0.25">
      <c r="AE6295">
        <v>6294</v>
      </c>
      <c r="AF6295" s="1">
        <v>3.4835959221979129E-2</v>
      </c>
      <c r="AH6295">
        <v>6294</v>
      </c>
      <c r="AI6295">
        <v>7150.1261827141388</v>
      </c>
      <c r="AK6295">
        <v>6294</v>
      </c>
      <c r="AL6295">
        <v>0.3091526637993911</v>
      </c>
      <c r="AN6295">
        <v>6294</v>
      </c>
      <c r="AO6295">
        <v>0.32979177145708793</v>
      </c>
    </row>
    <row r="6296" spans="31:41" x14ac:dyDescent="0.25">
      <c r="AE6296">
        <v>6295</v>
      </c>
      <c r="AF6296" s="1">
        <v>2.9102834158903468E-2</v>
      </c>
      <c r="AH6296">
        <v>6295</v>
      </c>
      <c r="AI6296">
        <v>2082.6937023408464</v>
      </c>
      <c r="AK6296">
        <v>6295</v>
      </c>
      <c r="AL6296">
        <v>0.23537941131514162</v>
      </c>
      <c r="AN6296">
        <v>6295</v>
      </c>
      <c r="AO6296">
        <v>0.47495611211106975</v>
      </c>
    </row>
    <row r="6297" spans="31:41" x14ac:dyDescent="0.25">
      <c r="AE6297">
        <v>6296</v>
      </c>
      <c r="AF6297" s="1">
        <v>3.7654686996253517E-2</v>
      </c>
      <c r="AH6297">
        <v>6296</v>
      </c>
      <c r="AI6297">
        <v>763.26348827448226</v>
      </c>
      <c r="AK6297">
        <v>6296</v>
      </c>
      <c r="AL6297">
        <v>0.22420460418544394</v>
      </c>
      <c r="AN6297">
        <v>6296</v>
      </c>
      <c r="AO6297">
        <v>0.419285614090253</v>
      </c>
    </row>
    <row r="6298" spans="31:41" x14ac:dyDescent="0.25">
      <c r="AE6298">
        <v>6297</v>
      </c>
      <c r="AF6298" s="1">
        <v>2.6095713379405971E-2</v>
      </c>
      <c r="AH6298">
        <v>6297</v>
      </c>
      <c r="AI6298">
        <v>50636.795529907526</v>
      </c>
      <c r="AK6298">
        <v>6297</v>
      </c>
      <c r="AL6298">
        <v>0.24367625383794542</v>
      </c>
      <c r="AN6298">
        <v>6297</v>
      </c>
      <c r="AO6298">
        <v>0.4359395550742991</v>
      </c>
    </row>
    <row r="6299" spans="31:41" x14ac:dyDescent="0.25">
      <c r="AE6299">
        <v>6298</v>
      </c>
      <c r="AF6299" s="1">
        <v>2.8944045096027882E-2</v>
      </c>
      <c r="AH6299">
        <v>6298</v>
      </c>
      <c r="AI6299">
        <v>5506.682803850993</v>
      </c>
      <c r="AK6299">
        <v>6298</v>
      </c>
      <c r="AL6299">
        <v>0.18247980703085098</v>
      </c>
      <c r="AN6299">
        <v>6298</v>
      </c>
      <c r="AO6299">
        <v>0.33651627634158865</v>
      </c>
    </row>
    <row r="6300" spans="31:41" x14ac:dyDescent="0.25">
      <c r="AE6300">
        <v>6299</v>
      </c>
      <c r="AF6300" s="1">
        <v>3.3317603960091091E-2</v>
      </c>
      <c r="AH6300">
        <v>6299</v>
      </c>
      <c r="AI6300">
        <v>4532.5940662233297</v>
      </c>
      <c r="AK6300">
        <v>6299</v>
      </c>
      <c r="AL6300">
        <v>0.10134850855138977</v>
      </c>
      <c r="AN6300">
        <v>6299</v>
      </c>
      <c r="AO6300">
        <v>0.36599942092602983</v>
      </c>
    </row>
    <row r="6301" spans="31:41" x14ac:dyDescent="0.25">
      <c r="AE6301">
        <v>6300</v>
      </c>
      <c r="AF6301" s="1">
        <v>2.9429680664400992E-2</v>
      </c>
      <c r="AH6301">
        <v>6300</v>
      </c>
      <c r="AI6301">
        <v>4982.6912027110948</v>
      </c>
      <c r="AK6301">
        <v>6300</v>
      </c>
      <c r="AL6301">
        <v>0.10138727856518261</v>
      </c>
      <c r="AN6301">
        <v>6300</v>
      </c>
      <c r="AO6301">
        <v>0.36666965928847661</v>
      </c>
    </row>
    <row r="6302" spans="31:41" x14ac:dyDescent="0.25">
      <c r="AE6302">
        <v>6301</v>
      </c>
      <c r="AF6302" s="1">
        <v>3.0921358527043141E-2</v>
      </c>
      <c r="AH6302">
        <v>6301</v>
      </c>
      <c r="AI6302">
        <v>27989.582247110102</v>
      </c>
      <c r="AK6302">
        <v>6301</v>
      </c>
      <c r="AL6302">
        <v>0.16148957889116786</v>
      </c>
      <c r="AN6302">
        <v>6301</v>
      </c>
      <c r="AO6302">
        <v>0.45187469376991113</v>
      </c>
    </row>
    <row r="6303" spans="31:41" x14ac:dyDescent="0.25">
      <c r="AE6303">
        <v>6302</v>
      </c>
      <c r="AF6303" s="1">
        <v>2.0554852216656538E-2</v>
      </c>
      <c r="AH6303">
        <v>6302</v>
      </c>
      <c r="AI6303">
        <v>4048.7496244689842</v>
      </c>
      <c r="AK6303">
        <v>6302</v>
      </c>
      <c r="AL6303">
        <v>0.23662124399886378</v>
      </c>
      <c r="AN6303">
        <v>6302</v>
      </c>
      <c r="AO6303">
        <v>0.43100565587567125</v>
      </c>
    </row>
    <row r="6304" spans="31:41" x14ac:dyDescent="0.25">
      <c r="AE6304">
        <v>6303</v>
      </c>
      <c r="AF6304" s="1">
        <v>2.9167965885770419E-2</v>
      </c>
      <c r="AH6304">
        <v>6303</v>
      </c>
      <c r="AI6304">
        <v>4771.4680831464921</v>
      </c>
      <c r="AK6304">
        <v>6303</v>
      </c>
      <c r="AL6304">
        <v>0.18783918554953596</v>
      </c>
      <c r="AN6304">
        <v>6303</v>
      </c>
      <c r="AO6304">
        <v>0.45592654978729608</v>
      </c>
    </row>
    <row r="6305" spans="31:41" x14ac:dyDescent="0.25">
      <c r="AE6305">
        <v>6304</v>
      </c>
      <c r="AF6305" s="1">
        <v>3.4752253674988465E-2</v>
      </c>
      <c r="AH6305">
        <v>6304</v>
      </c>
      <c r="AI6305">
        <v>23511.337153955108</v>
      </c>
      <c r="AK6305">
        <v>6304</v>
      </c>
      <c r="AL6305">
        <v>0.22447435038103089</v>
      </c>
      <c r="AN6305">
        <v>6304</v>
      </c>
      <c r="AO6305">
        <v>0.4100535204521174</v>
      </c>
    </row>
    <row r="6306" spans="31:41" x14ac:dyDescent="0.25">
      <c r="AE6306">
        <v>6305</v>
      </c>
      <c r="AF6306" s="1">
        <v>2.9294407176207127E-2</v>
      </c>
      <c r="AH6306">
        <v>6305</v>
      </c>
      <c r="AI6306">
        <v>4545.2519130283945</v>
      </c>
      <c r="AK6306">
        <v>6305</v>
      </c>
      <c r="AL6306">
        <v>0.17781286571467017</v>
      </c>
      <c r="AN6306">
        <v>6305</v>
      </c>
      <c r="AO6306">
        <v>0.3439628910405152</v>
      </c>
    </row>
    <row r="6307" spans="31:41" x14ac:dyDescent="0.25">
      <c r="AE6307">
        <v>6306</v>
      </c>
      <c r="AF6307" s="1">
        <v>3.3062318005631974E-2</v>
      </c>
      <c r="AH6307">
        <v>6306</v>
      </c>
      <c r="AI6307">
        <v>3052.9798364802427</v>
      </c>
      <c r="AK6307">
        <v>6306</v>
      </c>
      <c r="AL6307">
        <v>0.21827616495849425</v>
      </c>
      <c r="AN6307">
        <v>6306</v>
      </c>
      <c r="AO6307">
        <v>0.41824327864866329</v>
      </c>
    </row>
    <row r="6308" spans="31:41" x14ac:dyDescent="0.25">
      <c r="AE6308">
        <v>6307</v>
      </c>
      <c r="AF6308" s="1">
        <v>2.7686629642321492E-2</v>
      </c>
      <c r="AH6308">
        <v>6307</v>
      </c>
      <c r="AI6308">
        <v>7285.7944142014885</v>
      </c>
      <c r="AK6308">
        <v>6307</v>
      </c>
      <c r="AL6308">
        <v>0.24283568223688426</v>
      </c>
      <c r="AN6308">
        <v>6307</v>
      </c>
      <c r="AO6308">
        <v>0.44716824502546898</v>
      </c>
    </row>
    <row r="6309" spans="31:41" x14ac:dyDescent="0.25">
      <c r="AE6309">
        <v>6308</v>
      </c>
      <c r="AF6309" s="1">
        <v>2.5116711707930506E-2</v>
      </c>
      <c r="AH6309">
        <v>6308</v>
      </c>
      <c r="AI6309">
        <v>289.32814467282327</v>
      </c>
      <c r="AK6309">
        <v>6308</v>
      </c>
      <c r="AL6309">
        <v>0.25621298834054179</v>
      </c>
      <c r="AN6309">
        <v>6308</v>
      </c>
      <c r="AO6309">
        <v>0.33432721430404</v>
      </c>
    </row>
    <row r="6310" spans="31:41" x14ac:dyDescent="0.25">
      <c r="AE6310">
        <v>6309</v>
      </c>
      <c r="AF6310" s="1">
        <v>3.3339351375944348E-2</v>
      </c>
      <c r="AH6310">
        <v>6309</v>
      </c>
      <c r="AI6310">
        <v>1163.5839299845384</v>
      </c>
      <c r="AK6310">
        <v>6309</v>
      </c>
      <c r="AL6310">
        <v>0.18641163976476374</v>
      </c>
      <c r="AN6310">
        <v>6309</v>
      </c>
      <c r="AO6310">
        <v>0.33682555517176671</v>
      </c>
    </row>
    <row r="6311" spans="31:41" x14ac:dyDescent="0.25">
      <c r="AE6311">
        <v>6310</v>
      </c>
      <c r="AF6311" s="1">
        <v>3.6686650754321759E-2</v>
      </c>
      <c r="AH6311">
        <v>6310</v>
      </c>
      <c r="AI6311">
        <v>10363.498581697644</v>
      </c>
      <c r="AK6311">
        <v>6310</v>
      </c>
      <c r="AL6311">
        <v>0.1698356191165451</v>
      </c>
      <c r="AN6311">
        <v>6310</v>
      </c>
      <c r="AO6311">
        <v>0.43378230106558924</v>
      </c>
    </row>
    <row r="6312" spans="31:41" x14ac:dyDescent="0.25">
      <c r="AE6312">
        <v>6311</v>
      </c>
      <c r="AF6312" s="1">
        <v>3.4559832528967327E-2</v>
      </c>
      <c r="AH6312">
        <v>6311</v>
      </c>
      <c r="AI6312">
        <v>20270.372649588309</v>
      </c>
      <c r="AK6312">
        <v>6311</v>
      </c>
      <c r="AL6312">
        <v>0.18001617878904819</v>
      </c>
      <c r="AN6312">
        <v>6311</v>
      </c>
      <c r="AO6312">
        <v>0.40351448108793747</v>
      </c>
    </row>
    <row r="6313" spans="31:41" x14ac:dyDescent="0.25">
      <c r="AE6313">
        <v>6312</v>
      </c>
      <c r="AF6313" s="1">
        <v>3.0803486854382722E-2</v>
      </c>
      <c r="AH6313">
        <v>6312</v>
      </c>
      <c r="AI6313">
        <v>46697.585080986646</v>
      </c>
      <c r="AK6313">
        <v>6312</v>
      </c>
      <c r="AL6313">
        <v>0.15509921940329596</v>
      </c>
      <c r="AN6313">
        <v>6312</v>
      </c>
      <c r="AO6313">
        <v>0.43683415136880493</v>
      </c>
    </row>
    <row r="6314" spans="31:41" x14ac:dyDescent="0.25">
      <c r="AE6314">
        <v>6313</v>
      </c>
      <c r="AF6314" s="1">
        <v>2.6247709518250062E-2</v>
      </c>
      <c r="AH6314">
        <v>6313</v>
      </c>
      <c r="AI6314">
        <v>7531.4735253630733</v>
      </c>
      <c r="AK6314">
        <v>6313</v>
      </c>
      <c r="AL6314">
        <v>0.25994772771385533</v>
      </c>
      <c r="AN6314">
        <v>6313</v>
      </c>
      <c r="AO6314">
        <v>0.4913770015465419</v>
      </c>
    </row>
    <row r="6315" spans="31:41" x14ac:dyDescent="0.25">
      <c r="AE6315">
        <v>6314</v>
      </c>
      <c r="AF6315" s="1">
        <v>3.2714699542777836E-2</v>
      </c>
      <c r="AH6315">
        <v>6314</v>
      </c>
      <c r="AI6315">
        <v>4543.8422406800855</v>
      </c>
      <c r="AK6315">
        <v>6314</v>
      </c>
      <c r="AL6315">
        <v>0.22671368333733899</v>
      </c>
      <c r="AN6315">
        <v>6314</v>
      </c>
      <c r="AO6315">
        <v>0.47610075189880618</v>
      </c>
    </row>
    <row r="6316" spans="31:41" x14ac:dyDescent="0.25">
      <c r="AE6316">
        <v>6315</v>
      </c>
      <c r="AF6316" s="1">
        <v>2.1110908033591169E-2</v>
      </c>
      <c r="AH6316">
        <v>6315</v>
      </c>
      <c r="AI6316">
        <v>19683.022751799916</v>
      </c>
      <c r="AK6316">
        <v>6315</v>
      </c>
      <c r="AL6316">
        <v>0.31479640944189058</v>
      </c>
      <c r="AN6316">
        <v>6315</v>
      </c>
      <c r="AO6316">
        <v>0.35078760264420072</v>
      </c>
    </row>
    <row r="6317" spans="31:41" x14ac:dyDescent="0.25">
      <c r="AE6317">
        <v>6316</v>
      </c>
      <c r="AF6317" s="1">
        <v>2.7853639312666711E-2</v>
      </c>
      <c r="AH6317">
        <v>6316</v>
      </c>
      <c r="AI6317">
        <v>1706.1584749092012</v>
      </c>
      <c r="AK6317">
        <v>6316</v>
      </c>
      <c r="AL6317">
        <v>0.17557704800117149</v>
      </c>
      <c r="AN6317">
        <v>6316</v>
      </c>
      <c r="AO6317">
        <v>0.41601174356320558</v>
      </c>
    </row>
    <row r="6318" spans="31:41" x14ac:dyDescent="0.25">
      <c r="AE6318">
        <v>6317</v>
      </c>
      <c r="AF6318" s="1">
        <v>2.9601259067617791E-2</v>
      </c>
      <c r="AH6318">
        <v>6317</v>
      </c>
      <c r="AI6318">
        <v>2165.4367400442884</v>
      </c>
      <c r="AK6318">
        <v>6317</v>
      </c>
      <c r="AL6318">
        <v>0.20784650886334169</v>
      </c>
      <c r="AN6318">
        <v>6317</v>
      </c>
      <c r="AO6318">
        <v>0.4585983916752861</v>
      </c>
    </row>
    <row r="6319" spans="31:41" x14ac:dyDescent="0.25">
      <c r="AE6319">
        <v>6318</v>
      </c>
      <c r="AF6319" s="1">
        <v>3.1149875380115821E-2</v>
      </c>
      <c r="AH6319">
        <v>6318</v>
      </c>
      <c r="AI6319">
        <v>3413.5785529824943</v>
      </c>
      <c r="AK6319">
        <v>6318</v>
      </c>
      <c r="AL6319">
        <v>5.7098862490655738E-2</v>
      </c>
      <c r="AN6319">
        <v>6318</v>
      </c>
      <c r="AO6319">
        <v>0.41480381448349718</v>
      </c>
    </row>
    <row r="6320" spans="31:41" x14ac:dyDescent="0.25">
      <c r="AE6320">
        <v>6319</v>
      </c>
      <c r="AF6320" s="1">
        <v>3.0932940195534941E-2</v>
      </c>
      <c r="AH6320">
        <v>6319</v>
      </c>
      <c r="AI6320">
        <v>755.82565559462307</v>
      </c>
      <c r="AK6320">
        <v>6319</v>
      </c>
      <c r="AL6320">
        <v>0.13952552913343963</v>
      </c>
      <c r="AN6320">
        <v>6319</v>
      </c>
      <c r="AO6320">
        <v>0.40984349089552136</v>
      </c>
    </row>
    <row r="6321" spans="31:41" x14ac:dyDescent="0.25">
      <c r="AE6321">
        <v>6320</v>
      </c>
      <c r="AF6321" s="1">
        <v>3.0983633249475506E-2</v>
      </c>
      <c r="AH6321">
        <v>6320</v>
      </c>
      <c r="AI6321">
        <v>1803.8218391682303</v>
      </c>
      <c r="AK6321">
        <v>6320</v>
      </c>
      <c r="AL6321">
        <v>0.19873035553557725</v>
      </c>
      <c r="AN6321">
        <v>6320</v>
      </c>
      <c r="AO6321">
        <v>0.49542137608401587</v>
      </c>
    </row>
    <row r="6322" spans="31:41" x14ac:dyDescent="0.25">
      <c r="AE6322">
        <v>6321</v>
      </c>
      <c r="AF6322" s="1">
        <v>2.680434570818413E-2</v>
      </c>
      <c r="AH6322">
        <v>6321</v>
      </c>
      <c r="AI6322">
        <v>2370.905413502931</v>
      </c>
      <c r="AK6322">
        <v>6321</v>
      </c>
      <c r="AL6322">
        <v>0.14848209942091478</v>
      </c>
      <c r="AN6322">
        <v>6321</v>
      </c>
      <c r="AO6322">
        <v>0.3770117978814409</v>
      </c>
    </row>
    <row r="6323" spans="31:41" x14ac:dyDescent="0.25">
      <c r="AE6323">
        <v>6322</v>
      </c>
      <c r="AF6323" s="1">
        <v>3.3863008088619084E-2</v>
      </c>
      <c r="AH6323">
        <v>6322</v>
      </c>
      <c r="AI6323">
        <v>9930.7436350805201</v>
      </c>
      <c r="AK6323">
        <v>6322</v>
      </c>
      <c r="AL6323">
        <v>0.20954362029127346</v>
      </c>
      <c r="AN6323">
        <v>6322</v>
      </c>
      <c r="AO6323">
        <v>0.42074102357826226</v>
      </c>
    </row>
    <row r="6324" spans="31:41" x14ac:dyDescent="0.25">
      <c r="AE6324">
        <v>6323</v>
      </c>
      <c r="AF6324" s="1">
        <v>2.7790087179627276E-2</v>
      </c>
      <c r="AH6324">
        <v>6323</v>
      </c>
      <c r="AI6324">
        <v>2384.9906230737588</v>
      </c>
      <c r="AK6324">
        <v>6323</v>
      </c>
      <c r="AL6324">
        <v>0.25150924743074732</v>
      </c>
      <c r="AN6324">
        <v>6323</v>
      </c>
      <c r="AO6324">
        <v>0.50716788195619145</v>
      </c>
    </row>
    <row r="6325" spans="31:41" x14ac:dyDescent="0.25">
      <c r="AE6325">
        <v>6324</v>
      </c>
      <c r="AF6325" s="1">
        <v>3.1407107137457979E-2</v>
      </c>
      <c r="AH6325">
        <v>6324</v>
      </c>
      <c r="AI6325">
        <v>4182.467898234012</v>
      </c>
      <c r="AK6325">
        <v>6324</v>
      </c>
      <c r="AL6325">
        <v>0.25530650189015547</v>
      </c>
      <c r="AN6325">
        <v>6324</v>
      </c>
      <c r="AO6325">
        <v>0.43585905461145202</v>
      </c>
    </row>
    <row r="6326" spans="31:41" x14ac:dyDescent="0.25">
      <c r="AE6326">
        <v>6325</v>
      </c>
      <c r="AF6326" s="1">
        <v>3.4174415960485982E-2</v>
      </c>
      <c r="AH6326">
        <v>6325</v>
      </c>
      <c r="AI6326">
        <v>2179.9593511661092</v>
      </c>
      <c r="AK6326">
        <v>6325</v>
      </c>
      <c r="AL6326">
        <v>0.2637844379873755</v>
      </c>
      <c r="AN6326">
        <v>6325</v>
      </c>
      <c r="AO6326">
        <v>0.38541618652636422</v>
      </c>
    </row>
    <row r="6327" spans="31:41" x14ac:dyDescent="0.25">
      <c r="AE6327">
        <v>6326</v>
      </c>
      <c r="AF6327" s="1">
        <v>2.8153592678640926E-2</v>
      </c>
      <c r="AH6327">
        <v>6326</v>
      </c>
      <c r="AI6327">
        <v>2840.712295721612</v>
      </c>
      <c r="AK6327">
        <v>6326</v>
      </c>
      <c r="AL6327">
        <v>0.25826227022174375</v>
      </c>
      <c r="AN6327">
        <v>6326</v>
      </c>
      <c r="AO6327">
        <v>0.43376854021412947</v>
      </c>
    </row>
    <row r="6328" spans="31:41" x14ac:dyDescent="0.25">
      <c r="AE6328">
        <v>6327</v>
      </c>
      <c r="AF6328" s="1">
        <v>2.756738389041935E-2</v>
      </c>
      <c r="AH6328">
        <v>6327</v>
      </c>
      <c r="AI6328">
        <v>215.65476407030351</v>
      </c>
      <c r="AK6328">
        <v>6327</v>
      </c>
      <c r="AL6328">
        <v>0.15411596310295339</v>
      </c>
      <c r="AN6328">
        <v>6327</v>
      </c>
      <c r="AO6328">
        <v>0.40258182979951834</v>
      </c>
    </row>
    <row r="6329" spans="31:41" x14ac:dyDescent="0.25">
      <c r="AE6329">
        <v>6328</v>
      </c>
      <c r="AF6329" s="1">
        <v>3.4958971762433899E-2</v>
      </c>
      <c r="AH6329">
        <v>6328</v>
      </c>
      <c r="AI6329">
        <v>1984.9753487653923</v>
      </c>
      <c r="AK6329">
        <v>6328</v>
      </c>
      <c r="AL6329">
        <v>0.2327630578331048</v>
      </c>
      <c r="AN6329">
        <v>6328</v>
      </c>
      <c r="AO6329">
        <v>0.4211786536851827</v>
      </c>
    </row>
    <row r="6330" spans="31:41" x14ac:dyDescent="0.25">
      <c r="AE6330">
        <v>6329</v>
      </c>
      <c r="AF6330" s="1">
        <v>2.9186187325114687E-2</v>
      </c>
      <c r="AH6330">
        <v>6329</v>
      </c>
      <c r="AI6330">
        <v>12455.972177136186</v>
      </c>
      <c r="AK6330">
        <v>6329</v>
      </c>
      <c r="AL6330">
        <v>9.7764107614828996E-2</v>
      </c>
      <c r="AN6330">
        <v>6329</v>
      </c>
      <c r="AO6330">
        <v>0.40939845066055158</v>
      </c>
    </row>
    <row r="6331" spans="31:41" x14ac:dyDescent="0.25">
      <c r="AE6331">
        <v>6330</v>
      </c>
      <c r="AF6331" s="1">
        <v>2.6162951872640727E-2</v>
      </c>
      <c r="AH6331">
        <v>6330</v>
      </c>
      <c r="AI6331">
        <v>2040.5447827424184</v>
      </c>
      <c r="AK6331">
        <v>6330</v>
      </c>
      <c r="AL6331">
        <v>0.17267765972753793</v>
      </c>
      <c r="AN6331">
        <v>6330</v>
      </c>
      <c r="AO6331">
        <v>0.454204029626117</v>
      </c>
    </row>
    <row r="6332" spans="31:41" x14ac:dyDescent="0.25">
      <c r="AE6332">
        <v>6331</v>
      </c>
      <c r="AF6332" s="1">
        <v>2.754992601798123E-2</v>
      </c>
      <c r="AH6332">
        <v>6331</v>
      </c>
      <c r="AI6332">
        <v>1560.1976796001313</v>
      </c>
      <c r="AK6332">
        <v>6331</v>
      </c>
      <c r="AL6332">
        <v>0.1496246739492213</v>
      </c>
      <c r="AN6332">
        <v>6331</v>
      </c>
      <c r="AO6332">
        <v>0.37894029300882287</v>
      </c>
    </row>
    <row r="6333" spans="31:41" x14ac:dyDescent="0.25">
      <c r="AE6333">
        <v>6332</v>
      </c>
      <c r="AF6333" s="1">
        <v>3.2727384855383068E-2</v>
      </c>
      <c r="AH6333">
        <v>6332</v>
      </c>
      <c r="AI6333">
        <v>898.81425605505183</v>
      </c>
      <c r="AK6333">
        <v>6332</v>
      </c>
      <c r="AL6333">
        <v>0.21702251876982082</v>
      </c>
      <c r="AN6333">
        <v>6332</v>
      </c>
      <c r="AO6333">
        <v>0.39578055720863353</v>
      </c>
    </row>
    <row r="6334" spans="31:41" x14ac:dyDescent="0.25">
      <c r="AE6334">
        <v>6333</v>
      </c>
      <c r="AF6334" s="1">
        <v>3.0501331028786494E-2</v>
      </c>
      <c r="AH6334">
        <v>6333</v>
      </c>
      <c r="AI6334">
        <v>224.27433196854611</v>
      </c>
      <c r="AK6334">
        <v>6333</v>
      </c>
      <c r="AL6334">
        <v>0.15036293676389773</v>
      </c>
      <c r="AN6334">
        <v>6333</v>
      </c>
      <c r="AO6334">
        <v>0.41003297910554526</v>
      </c>
    </row>
    <row r="6335" spans="31:41" x14ac:dyDescent="0.25">
      <c r="AE6335">
        <v>6334</v>
      </c>
      <c r="AF6335" s="1">
        <v>2.7429821312810576E-2</v>
      </c>
      <c r="AH6335">
        <v>6334</v>
      </c>
      <c r="AI6335">
        <v>8204.2741932797999</v>
      </c>
      <c r="AK6335">
        <v>6334</v>
      </c>
      <c r="AL6335">
        <v>0.18842041295651332</v>
      </c>
      <c r="AN6335">
        <v>6334</v>
      </c>
      <c r="AO6335">
        <v>0.35505102877973438</v>
      </c>
    </row>
    <row r="6336" spans="31:41" x14ac:dyDescent="0.25">
      <c r="AE6336">
        <v>6335</v>
      </c>
      <c r="AF6336" s="1">
        <v>2.5032145319510812E-2</v>
      </c>
      <c r="AH6336">
        <v>6335</v>
      </c>
      <c r="AI6336">
        <v>4595.906857506684</v>
      </c>
      <c r="AK6336">
        <v>6335</v>
      </c>
      <c r="AL6336">
        <v>0.23872151019083621</v>
      </c>
      <c r="AN6336">
        <v>6335</v>
      </c>
      <c r="AO6336">
        <v>0.40544680150487017</v>
      </c>
    </row>
    <row r="6337" spans="31:41" x14ac:dyDescent="0.25">
      <c r="AE6337">
        <v>6336</v>
      </c>
      <c r="AF6337" s="1">
        <v>2.9456251050649307E-2</v>
      </c>
      <c r="AH6337">
        <v>6336</v>
      </c>
      <c r="AI6337">
        <v>3761.9563436817052</v>
      </c>
      <c r="AK6337">
        <v>6336</v>
      </c>
      <c r="AL6337">
        <v>0.19612328069430812</v>
      </c>
      <c r="AN6337">
        <v>6336</v>
      </c>
      <c r="AO6337">
        <v>0.33571226133095633</v>
      </c>
    </row>
    <row r="6338" spans="31:41" x14ac:dyDescent="0.25">
      <c r="AE6338">
        <v>6337</v>
      </c>
      <c r="AF6338" s="1">
        <v>3.2723598683441324E-2</v>
      </c>
      <c r="AH6338">
        <v>6337</v>
      </c>
      <c r="AI6338">
        <v>7921.3892928586865</v>
      </c>
      <c r="AK6338">
        <v>6337</v>
      </c>
      <c r="AL6338">
        <v>0.17063415000165313</v>
      </c>
      <c r="AN6338">
        <v>6337</v>
      </c>
      <c r="AO6338">
        <v>0.33804654889087438</v>
      </c>
    </row>
    <row r="6339" spans="31:41" x14ac:dyDescent="0.25">
      <c r="AE6339">
        <v>6338</v>
      </c>
      <c r="AF6339" s="1">
        <v>2.6416783150795764E-2</v>
      </c>
      <c r="AH6339">
        <v>6338</v>
      </c>
      <c r="AI6339">
        <v>6079.9539915942969</v>
      </c>
      <c r="AK6339">
        <v>6338</v>
      </c>
      <c r="AL6339">
        <v>0.29115752959666208</v>
      </c>
      <c r="AN6339">
        <v>6338</v>
      </c>
      <c r="AO6339">
        <v>0.39014027594331502</v>
      </c>
    </row>
    <row r="6340" spans="31:41" x14ac:dyDescent="0.25">
      <c r="AE6340">
        <v>6339</v>
      </c>
      <c r="AF6340" s="1">
        <v>2.9446748648283227E-2</v>
      </c>
      <c r="AH6340">
        <v>6339</v>
      </c>
      <c r="AI6340">
        <v>1416.6944290105544</v>
      </c>
      <c r="AK6340">
        <v>6339</v>
      </c>
      <c r="AL6340">
        <v>0.2447000634732524</v>
      </c>
      <c r="AN6340">
        <v>6339</v>
      </c>
      <c r="AO6340">
        <v>0.38498213770453793</v>
      </c>
    </row>
    <row r="6341" spans="31:41" x14ac:dyDescent="0.25">
      <c r="AE6341">
        <v>6340</v>
      </c>
      <c r="AF6341" s="1">
        <v>3.0197587314023E-2</v>
      </c>
      <c r="AH6341">
        <v>6340</v>
      </c>
      <c r="AI6341">
        <v>1547.2318919758784</v>
      </c>
      <c r="AK6341">
        <v>6340</v>
      </c>
      <c r="AL6341">
        <v>0.22651816587318824</v>
      </c>
      <c r="AN6341">
        <v>6340</v>
      </c>
      <c r="AO6341">
        <v>0.37727940476582289</v>
      </c>
    </row>
    <row r="6342" spans="31:41" x14ac:dyDescent="0.25">
      <c r="AE6342">
        <v>6341</v>
      </c>
      <c r="AF6342" s="1">
        <v>2.7231416101961781E-2</v>
      </c>
      <c r="AH6342">
        <v>6341</v>
      </c>
      <c r="AI6342">
        <v>1846.5602980291769</v>
      </c>
      <c r="AK6342">
        <v>6341</v>
      </c>
      <c r="AL6342">
        <v>0.21445511542507936</v>
      </c>
      <c r="AN6342">
        <v>6341</v>
      </c>
      <c r="AO6342">
        <v>0.43734797566473643</v>
      </c>
    </row>
    <row r="6343" spans="31:41" x14ac:dyDescent="0.25">
      <c r="AE6343">
        <v>6342</v>
      </c>
      <c r="AF6343" s="1">
        <v>3.3498176744384267E-2</v>
      </c>
      <c r="AH6343">
        <v>6342</v>
      </c>
      <c r="AI6343">
        <v>1678.6912922914075</v>
      </c>
      <c r="AK6343">
        <v>6342</v>
      </c>
      <c r="AL6343">
        <v>0.12556114891757653</v>
      </c>
      <c r="AN6343">
        <v>6342</v>
      </c>
      <c r="AO6343">
        <v>0.4084719701499831</v>
      </c>
    </row>
    <row r="6344" spans="31:41" x14ac:dyDescent="0.25">
      <c r="AE6344">
        <v>6343</v>
      </c>
      <c r="AF6344" s="1">
        <v>3.3445042850956952E-2</v>
      </c>
      <c r="AH6344">
        <v>6343</v>
      </c>
      <c r="AI6344">
        <v>4175.8440173507879</v>
      </c>
      <c r="AK6344">
        <v>6343</v>
      </c>
      <c r="AL6344">
        <v>0.22932605489148597</v>
      </c>
      <c r="AN6344">
        <v>6343</v>
      </c>
      <c r="AO6344">
        <v>0.36620564568254044</v>
      </c>
    </row>
    <row r="6345" spans="31:41" x14ac:dyDescent="0.25">
      <c r="AE6345">
        <v>6344</v>
      </c>
      <c r="AF6345" s="1">
        <v>2.7557376886287122E-2</v>
      </c>
      <c r="AH6345">
        <v>6344</v>
      </c>
      <c r="AI6345">
        <v>4198.0926503734281</v>
      </c>
      <c r="AK6345">
        <v>6344</v>
      </c>
      <c r="AL6345">
        <v>0.17567378404562967</v>
      </c>
      <c r="AN6345">
        <v>6344</v>
      </c>
      <c r="AO6345">
        <v>0.38453633489475236</v>
      </c>
    </row>
    <row r="6346" spans="31:41" x14ac:dyDescent="0.25">
      <c r="AE6346">
        <v>6345</v>
      </c>
      <c r="AF6346" s="1">
        <v>2.7604680307218521E-2</v>
      </c>
      <c r="AH6346">
        <v>6345</v>
      </c>
      <c r="AI6346">
        <v>9463.333974774434</v>
      </c>
      <c r="AK6346">
        <v>6345</v>
      </c>
      <c r="AL6346">
        <v>0.13365304476970968</v>
      </c>
      <c r="AN6346">
        <v>6345</v>
      </c>
      <c r="AO6346">
        <v>0.42170773109221105</v>
      </c>
    </row>
    <row r="6347" spans="31:41" x14ac:dyDescent="0.25">
      <c r="AE6347">
        <v>6346</v>
      </c>
      <c r="AF6347" s="1">
        <v>3.3144979872491875E-2</v>
      </c>
      <c r="AH6347">
        <v>6346</v>
      </c>
      <c r="AI6347">
        <v>6176.8025236510193</v>
      </c>
      <c r="AK6347">
        <v>6346</v>
      </c>
      <c r="AL6347">
        <v>0.26090132254167819</v>
      </c>
      <c r="AN6347">
        <v>6346</v>
      </c>
      <c r="AO6347">
        <v>0.42629173325712022</v>
      </c>
    </row>
    <row r="6348" spans="31:41" x14ac:dyDescent="0.25">
      <c r="AE6348">
        <v>6347</v>
      </c>
      <c r="AF6348" s="1">
        <v>2.9839577540155648E-2</v>
      </c>
      <c r="AH6348">
        <v>6347</v>
      </c>
      <c r="AI6348">
        <v>2026.4818149783532</v>
      </c>
      <c r="AK6348">
        <v>6347</v>
      </c>
      <c r="AL6348">
        <v>0.19067799272330893</v>
      </c>
      <c r="AN6348">
        <v>6347</v>
      </c>
      <c r="AO6348">
        <v>0.39918791390336117</v>
      </c>
    </row>
    <row r="6349" spans="31:41" x14ac:dyDescent="0.25">
      <c r="AE6349">
        <v>6348</v>
      </c>
      <c r="AF6349" s="1">
        <v>2.9132081734324355E-2</v>
      </c>
      <c r="AH6349">
        <v>6348</v>
      </c>
      <c r="AI6349">
        <v>2845.4817883126525</v>
      </c>
      <c r="AK6349">
        <v>6348</v>
      </c>
      <c r="AL6349">
        <v>8.5993371292897192E-2</v>
      </c>
      <c r="AN6349">
        <v>6348</v>
      </c>
      <c r="AO6349">
        <v>0.39573730951783453</v>
      </c>
    </row>
    <row r="6350" spans="31:41" x14ac:dyDescent="0.25">
      <c r="AE6350">
        <v>6349</v>
      </c>
      <c r="AF6350" s="1">
        <v>3.3008055586527529E-2</v>
      </c>
      <c r="AH6350">
        <v>6349</v>
      </c>
      <c r="AI6350">
        <v>3586.7438818012542</v>
      </c>
      <c r="AK6350">
        <v>6349</v>
      </c>
      <c r="AL6350">
        <v>0.2536731380300461</v>
      </c>
      <c r="AN6350">
        <v>6349</v>
      </c>
      <c r="AO6350">
        <v>0.41712654900594404</v>
      </c>
    </row>
    <row r="6351" spans="31:41" x14ac:dyDescent="0.25">
      <c r="AE6351">
        <v>6350</v>
      </c>
      <c r="AF6351" s="1">
        <v>3.2272490971230638E-2</v>
      </c>
      <c r="AH6351">
        <v>6350</v>
      </c>
      <c r="AI6351">
        <v>7688.9278360379467</v>
      </c>
      <c r="AK6351">
        <v>6350</v>
      </c>
      <c r="AL6351">
        <v>0.12845243449613997</v>
      </c>
      <c r="AN6351">
        <v>6350</v>
      </c>
      <c r="AO6351">
        <v>0.30967887211145617</v>
      </c>
    </row>
    <row r="6352" spans="31:41" x14ac:dyDescent="0.25">
      <c r="AE6352">
        <v>6351</v>
      </c>
      <c r="AF6352" s="1">
        <v>3.335964627078436E-2</v>
      </c>
      <c r="AH6352">
        <v>6351</v>
      </c>
      <c r="AI6352">
        <v>3160.5006844817935</v>
      </c>
      <c r="AK6352">
        <v>6351</v>
      </c>
      <c r="AL6352">
        <v>0.23576241840381879</v>
      </c>
      <c r="AN6352">
        <v>6351</v>
      </c>
      <c r="AO6352">
        <v>0.43656989429719972</v>
      </c>
    </row>
    <row r="6353" spans="31:41" x14ac:dyDescent="0.25">
      <c r="AE6353">
        <v>6352</v>
      </c>
      <c r="AF6353" s="1">
        <v>3.3019102840512016E-2</v>
      </c>
      <c r="AH6353">
        <v>6352</v>
      </c>
      <c r="AI6353">
        <v>9820.3623013094148</v>
      </c>
      <c r="AK6353">
        <v>6352</v>
      </c>
      <c r="AL6353">
        <v>0.14316654618709623</v>
      </c>
      <c r="AN6353">
        <v>6352</v>
      </c>
      <c r="AO6353">
        <v>0.44428836990206333</v>
      </c>
    </row>
    <row r="6354" spans="31:41" x14ac:dyDescent="0.25">
      <c r="AE6354">
        <v>6353</v>
      </c>
      <c r="AF6354" s="1">
        <v>3.50481649304073E-2</v>
      </c>
      <c r="AH6354">
        <v>6353</v>
      </c>
      <c r="AI6354">
        <v>8499.3796183217582</v>
      </c>
      <c r="AK6354">
        <v>6353</v>
      </c>
      <c r="AL6354">
        <v>0.173949451305314</v>
      </c>
      <c r="AN6354">
        <v>6353</v>
      </c>
      <c r="AO6354">
        <v>0.34079603277705495</v>
      </c>
    </row>
    <row r="6355" spans="31:41" x14ac:dyDescent="0.25">
      <c r="AE6355">
        <v>6354</v>
      </c>
      <c r="AF6355" s="1">
        <v>3.0928692247450762E-2</v>
      </c>
      <c r="AH6355">
        <v>6354</v>
      </c>
      <c r="AI6355">
        <v>2464.528140174089</v>
      </c>
      <c r="AK6355">
        <v>6354</v>
      </c>
      <c r="AL6355">
        <v>0.14674389877235139</v>
      </c>
      <c r="AN6355">
        <v>6354</v>
      </c>
      <c r="AO6355">
        <v>0.39851924767209046</v>
      </c>
    </row>
    <row r="6356" spans="31:41" x14ac:dyDescent="0.25">
      <c r="AE6356">
        <v>6355</v>
      </c>
      <c r="AF6356" s="1">
        <v>3.2062852759119576E-2</v>
      </c>
      <c r="AH6356">
        <v>6355</v>
      </c>
      <c r="AI6356">
        <v>3601.780035889492</v>
      </c>
      <c r="AK6356">
        <v>6355</v>
      </c>
      <c r="AL6356">
        <v>0.17488380216332017</v>
      </c>
      <c r="AN6356">
        <v>6355</v>
      </c>
      <c r="AO6356">
        <v>0.41144821311394186</v>
      </c>
    </row>
    <row r="6357" spans="31:41" x14ac:dyDescent="0.25">
      <c r="AE6357">
        <v>6356</v>
      </c>
      <c r="AF6357" s="1">
        <v>2.8958474320954553E-2</v>
      </c>
      <c r="AH6357">
        <v>6356</v>
      </c>
      <c r="AI6357">
        <v>5491.9010607805294</v>
      </c>
      <c r="AK6357">
        <v>6356</v>
      </c>
      <c r="AL6357">
        <v>0.21287576688130092</v>
      </c>
      <c r="AN6357">
        <v>6356</v>
      </c>
      <c r="AO6357">
        <v>0.40362211948640725</v>
      </c>
    </row>
    <row r="6358" spans="31:41" x14ac:dyDescent="0.25">
      <c r="AE6358">
        <v>6357</v>
      </c>
      <c r="AF6358" s="1">
        <v>3.0584791557935365E-2</v>
      </c>
      <c r="AH6358">
        <v>6357</v>
      </c>
      <c r="AI6358">
        <v>3325.9266045284508</v>
      </c>
      <c r="AK6358">
        <v>6357</v>
      </c>
      <c r="AL6358">
        <v>0.19028418530478286</v>
      </c>
      <c r="AN6358">
        <v>6357</v>
      </c>
      <c r="AO6358">
        <v>0.39909041409002194</v>
      </c>
    </row>
    <row r="6359" spans="31:41" x14ac:dyDescent="0.25">
      <c r="AE6359">
        <v>6358</v>
      </c>
      <c r="AF6359" s="1">
        <v>3.1060038838904402E-2</v>
      </c>
      <c r="AH6359">
        <v>6358</v>
      </c>
      <c r="AI6359">
        <v>13521.016048780266</v>
      </c>
      <c r="AK6359">
        <v>6358</v>
      </c>
      <c r="AL6359">
        <v>0.26016817582748542</v>
      </c>
      <c r="AN6359">
        <v>6358</v>
      </c>
      <c r="AO6359">
        <v>0.43441510078650059</v>
      </c>
    </row>
    <row r="6360" spans="31:41" x14ac:dyDescent="0.25">
      <c r="AE6360">
        <v>6359</v>
      </c>
      <c r="AF6360" s="1">
        <v>2.8394464143621567E-2</v>
      </c>
      <c r="AH6360">
        <v>6359</v>
      </c>
      <c r="AI6360">
        <v>17555.228150077131</v>
      </c>
      <c r="AK6360">
        <v>6359</v>
      </c>
      <c r="AL6360">
        <v>0.11217496824969564</v>
      </c>
      <c r="AN6360">
        <v>6359</v>
      </c>
      <c r="AO6360">
        <v>0.37261598949924679</v>
      </c>
    </row>
    <row r="6361" spans="31:41" x14ac:dyDescent="0.25">
      <c r="AE6361">
        <v>6360</v>
      </c>
      <c r="AF6361" s="1">
        <v>3.0280489339832073E-2</v>
      </c>
      <c r="AH6361">
        <v>6360</v>
      </c>
      <c r="AI6361">
        <v>2676.2443697641365</v>
      </c>
      <c r="AK6361">
        <v>6360</v>
      </c>
      <c r="AL6361">
        <v>0.17735185435102485</v>
      </c>
      <c r="AN6361">
        <v>6360</v>
      </c>
      <c r="AO6361">
        <v>0.43750347488606983</v>
      </c>
    </row>
    <row r="6362" spans="31:41" x14ac:dyDescent="0.25">
      <c r="AE6362">
        <v>6361</v>
      </c>
      <c r="AF6362" s="1">
        <v>3.1088731823995408E-2</v>
      </c>
      <c r="AH6362">
        <v>6361</v>
      </c>
      <c r="AI6362">
        <v>1945.8373446990415</v>
      </c>
      <c r="AK6362">
        <v>6361</v>
      </c>
      <c r="AL6362">
        <v>0.2525312741326089</v>
      </c>
      <c r="AN6362">
        <v>6361</v>
      </c>
      <c r="AO6362">
        <v>0.3973933408532675</v>
      </c>
    </row>
    <row r="6363" spans="31:41" x14ac:dyDescent="0.25">
      <c r="AE6363">
        <v>6362</v>
      </c>
      <c r="AF6363" s="1">
        <v>3.1951012567272397E-2</v>
      </c>
      <c r="AH6363">
        <v>6362</v>
      </c>
      <c r="AI6363">
        <v>6860.7978279461213</v>
      </c>
      <c r="AK6363">
        <v>6362</v>
      </c>
      <c r="AL6363">
        <v>0.2249378351812556</v>
      </c>
      <c r="AN6363">
        <v>6362</v>
      </c>
      <c r="AO6363">
        <v>0.38127716601199063</v>
      </c>
    </row>
    <row r="6364" spans="31:41" x14ac:dyDescent="0.25">
      <c r="AE6364">
        <v>6363</v>
      </c>
      <c r="AF6364" s="1">
        <v>3.7781530586174839E-2</v>
      </c>
      <c r="AH6364">
        <v>6363</v>
      </c>
      <c r="AI6364">
        <v>2955.2288288531163</v>
      </c>
      <c r="AK6364">
        <v>6363</v>
      </c>
      <c r="AL6364">
        <v>0.2907135890686583</v>
      </c>
      <c r="AN6364">
        <v>6363</v>
      </c>
      <c r="AO6364">
        <v>0.40137318818874756</v>
      </c>
    </row>
    <row r="6365" spans="31:41" x14ac:dyDescent="0.25">
      <c r="AE6365">
        <v>6364</v>
      </c>
      <c r="AF6365" s="1">
        <v>3.1889634551653723E-2</v>
      </c>
      <c r="AH6365">
        <v>6364</v>
      </c>
      <c r="AI6365">
        <v>7254.481973117302</v>
      </c>
      <c r="AK6365">
        <v>6364</v>
      </c>
      <c r="AL6365">
        <v>0.21959650694546806</v>
      </c>
      <c r="AN6365">
        <v>6364</v>
      </c>
      <c r="AO6365">
        <v>0.38341547982358642</v>
      </c>
    </row>
    <row r="6366" spans="31:41" x14ac:dyDescent="0.25">
      <c r="AE6366">
        <v>6365</v>
      </c>
      <c r="AF6366" s="1">
        <v>3.282704952241966E-2</v>
      </c>
      <c r="AH6366">
        <v>6365</v>
      </c>
      <c r="AI6366">
        <v>2225.3447199516636</v>
      </c>
      <c r="AK6366">
        <v>6365</v>
      </c>
      <c r="AL6366">
        <v>0.11192419053507315</v>
      </c>
      <c r="AN6366">
        <v>6365</v>
      </c>
      <c r="AO6366">
        <v>0.33886716616940471</v>
      </c>
    </row>
    <row r="6367" spans="31:41" x14ac:dyDescent="0.25">
      <c r="AE6367">
        <v>6366</v>
      </c>
      <c r="AF6367" s="1">
        <v>3.0901839766175998E-2</v>
      </c>
      <c r="AH6367">
        <v>6366</v>
      </c>
      <c r="AI6367">
        <v>3973.8933272611544</v>
      </c>
      <c r="AK6367">
        <v>6366</v>
      </c>
      <c r="AL6367">
        <v>0.11992177893449134</v>
      </c>
      <c r="AN6367">
        <v>6366</v>
      </c>
      <c r="AO6367">
        <v>0.36527094919011677</v>
      </c>
    </row>
    <row r="6368" spans="31:41" x14ac:dyDescent="0.25">
      <c r="AE6368">
        <v>6367</v>
      </c>
      <c r="AF6368" s="1">
        <v>3.3317645996057133E-2</v>
      </c>
      <c r="AH6368">
        <v>6367</v>
      </c>
      <c r="AI6368">
        <v>791.25897823094658</v>
      </c>
      <c r="AK6368">
        <v>6367</v>
      </c>
      <c r="AL6368">
        <v>0.15578903459510668</v>
      </c>
      <c r="AN6368">
        <v>6367</v>
      </c>
      <c r="AO6368">
        <v>0.48792708475119473</v>
      </c>
    </row>
    <row r="6369" spans="31:41" x14ac:dyDescent="0.25">
      <c r="AE6369">
        <v>6368</v>
      </c>
      <c r="AF6369" s="1">
        <v>2.573444861564278E-2</v>
      </c>
      <c r="AH6369">
        <v>6368</v>
      </c>
      <c r="AI6369">
        <v>2451.9850555246326</v>
      </c>
      <c r="AK6369">
        <v>6368</v>
      </c>
      <c r="AL6369">
        <v>0.23904154514011214</v>
      </c>
      <c r="AN6369">
        <v>6368</v>
      </c>
      <c r="AO6369">
        <v>0.36673604424942147</v>
      </c>
    </row>
    <row r="6370" spans="31:41" x14ac:dyDescent="0.25">
      <c r="AE6370">
        <v>6369</v>
      </c>
      <c r="AF6370" s="1">
        <v>3.2656742475717815E-2</v>
      </c>
      <c r="AH6370">
        <v>6369</v>
      </c>
      <c r="AI6370">
        <v>1040.2302367947104</v>
      </c>
      <c r="AK6370">
        <v>6369</v>
      </c>
      <c r="AL6370">
        <v>0.22539413903838365</v>
      </c>
      <c r="AN6370">
        <v>6369</v>
      </c>
      <c r="AO6370">
        <v>0.3036996284824014</v>
      </c>
    </row>
    <row r="6371" spans="31:41" x14ac:dyDescent="0.25">
      <c r="AE6371">
        <v>6370</v>
      </c>
      <c r="AF6371" s="1">
        <v>3.6097302959400945E-2</v>
      </c>
      <c r="AH6371">
        <v>6370</v>
      </c>
      <c r="AI6371">
        <v>448.48810717007882</v>
      </c>
      <c r="AK6371">
        <v>6370</v>
      </c>
      <c r="AL6371">
        <v>0.30990832216892317</v>
      </c>
      <c r="AN6371">
        <v>6370</v>
      </c>
      <c r="AO6371">
        <v>0.44513353656382965</v>
      </c>
    </row>
    <row r="6372" spans="31:41" x14ac:dyDescent="0.25">
      <c r="AE6372">
        <v>6371</v>
      </c>
      <c r="AF6372" s="1">
        <v>2.7752630314501925E-2</v>
      </c>
      <c r="AH6372">
        <v>6371</v>
      </c>
      <c r="AI6372">
        <v>1251.1817016874033</v>
      </c>
      <c r="AK6372">
        <v>6371</v>
      </c>
      <c r="AL6372">
        <v>0.18995097091312135</v>
      </c>
      <c r="AN6372">
        <v>6371</v>
      </c>
      <c r="AO6372">
        <v>0.39360385089282779</v>
      </c>
    </row>
    <row r="6373" spans="31:41" x14ac:dyDescent="0.25">
      <c r="AE6373">
        <v>6372</v>
      </c>
      <c r="AF6373" s="1">
        <v>3.3006712660868853E-2</v>
      </c>
      <c r="AH6373">
        <v>6372</v>
      </c>
      <c r="AI6373">
        <v>31532.11629208329</v>
      </c>
      <c r="AK6373">
        <v>6372</v>
      </c>
      <c r="AL6373">
        <v>0.19794560831939673</v>
      </c>
      <c r="AN6373">
        <v>6372</v>
      </c>
      <c r="AO6373">
        <v>0.42190578047446792</v>
      </c>
    </row>
    <row r="6374" spans="31:41" x14ac:dyDescent="0.25">
      <c r="AE6374">
        <v>6373</v>
      </c>
      <c r="AF6374" s="1">
        <v>2.5478756255553403E-2</v>
      </c>
      <c r="AH6374">
        <v>6373</v>
      </c>
      <c r="AI6374">
        <v>1170.5646087347498</v>
      </c>
      <c r="AK6374">
        <v>6373</v>
      </c>
      <c r="AL6374">
        <v>0.12544021642926667</v>
      </c>
      <c r="AN6374">
        <v>6373</v>
      </c>
      <c r="AO6374">
        <v>0.39915145106703537</v>
      </c>
    </row>
    <row r="6375" spans="31:41" x14ac:dyDescent="0.25">
      <c r="AE6375">
        <v>6374</v>
      </c>
      <c r="AF6375" s="1">
        <v>2.911049792936149E-2</v>
      </c>
      <c r="AH6375">
        <v>6374</v>
      </c>
      <c r="AI6375">
        <v>5680.207671968561</v>
      </c>
      <c r="AK6375">
        <v>6374</v>
      </c>
      <c r="AL6375">
        <v>0.17225695984925271</v>
      </c>
      <c r="AN6375">
        <v>6374</v>
      </c>
      <c r="AO6375">
        <v>0.46159160803274013</v>
      </c>
    </row>
    <row r="6376" spans="31:41" x14ac:dyDescent="0.25">
      <c r="AE6376">
        <v>6375</v>
      </c>
      <c r="AF6376" s="1">
        <v>2.9382298218141534E-2</v>
      </c>
      <c r="AH6376">
        <v>6375</v>
      </c>
      <c r="AI6376">
        <v>1940.8293737845813</v>
      </c>
      <c r="AK6376">
        <v>6375</v>
      </c>
      <c r="AL6376">
        <v>0.10223817363741686</v>
      </c>
      <c r="AN6376">
        <v>6375</v>
      </c>
      <c r="AO6376">
        <v>0.40879853604401162</v>
      </c>
    </row>
    <row r="6377" spans="31:41" x14ac:dyDescent="0.25">
      <c r="AE6377">
        <v>6376</v>
      </c>
      <c r="AF6377" s="1">
        <v>3.0427871424334008E-2</v>
      </c>
      <c r="AH6377">
        <v>6376</v>
      </c>
      <c r="AI6377">
        <v>16332.16617779891</v>
      </c>
      <c r="AK6377">
        <v>6376</v>
      </c>
      <c r="AL6377">
        <v>0.19174269415327494</v>
      </c>
      <c r="AN6377">
        <v>6376</v>
      </c>
      <c r="AO6377">
        <v>0.37717543260502157</v>
      </c>
    </row>
    <row r="6378" spans="31:41" x14ac:dyDescent="0.25">
      <c r="AE6378">
        <v>6377</v>
      </c>
      <c r="AF6378" s="1">
        <v>2.7828684269400439E-2</v>
      </c>
      <c r="AH6378">
        <v>6377</v>
      </c>
      <c r="AI6378">
        <v>10795.585119177484</v>
      </c>
      <c r="AK6378">
        <v>6377</v>
      </c>
      <c r="AL6378">
        <v>0.22315184387492171</v>
      </c>
      <c r="AN6378">
        <v>6377</v>
      </c>
      <c r="AO6378">
        <v>0.28961033365972372</v>
      </c>
    </row>
    <row r="6379" spans="31:41" x14ac:dyDescent="0.25">
      <c r="AE6379">
        <v>6378</v>
      </c>
      <c r="AF6379" s="1">
        <v>2.785341023538157E-2</v>
      </c>
      <c r="AH6379">
        <v>6378</v>
      </c>
      <c r="AI6379">
        <v>7969.2137303603458</v>
      </c>
      <c r="AK6379">
        <v>6378</v>
      </c>
      <c r="AL6379">
        <v>0.24352377593700519</v>
      </c>
      <c r="AN6379">
        <v>6378</v>
      </c>
      <c r="AO6379">
        <v>0.35124991047384008</v>
      </c>
    </row>
    <row r="6380" spans="31:41" x14ac:dyDescent="0.25">
      <c r="AE6380">
        <v>6379</v>
      </c>
      <c r="AF6380" s="1">
        <v>3.0603013019972369E-2</v>
      </c>
      <c r="AH6380">
        <v>6379</v>
      </c>
      <c r="AI6380">
        <v>6416.5737606242064</v>
      </c>
      <c r="AK6380">
        <v>6379</v>
      </c>
      <c r="AL6380">
        <v>0.13472624822298657</v>
      </c>
      <c r="AN6380">
        <v>6379</v>
      </c>
      <c r="AO6380">
        <v>0.42180396276885096</v>
      </c>
    </row>
    <row r="6381" spans="31:41" x14ac:dyDescent="0.25">
      <c r="AE6381">
        <v>6380</v>
      </c>
      <c r="AF6381" s="1">
        <v>3.1931343519766342E-2</v>
      </c>
      <c r="AH6381">
        <v>6380</v>
      </c>
      <c r="AI6381">
        <v>7265.1613073018207</v>
      </c>
      <c r="AK6381">
        <v>6380</v>
      </c>
      <c r="AL6381">
        <v>0.21344578380318971</v>
      </c>
      <c r="AN6381">
        <v>6380</v>
      </c>
      <c r="AO6381">
        <v>0.37202996977640679</v>
      </c>
    </row>
    <row r="6382" spans="31:41" x14ac:dyDescent="0.25">
      <c r="AE6382">
        <v>6381</v>
      </c>
      <c r="AF6382" s="1">
        <v>3.3320050033698756E-2</v>
      </c>
      <c r="AH6382">
        <v>6381</v>
      </c>
      <c r="AI6382">
        <v>4610.1574661586565</v>
      </c>
      <c r="AK6382">
        <v>6381</v>
      </c>
      <c r="AL6382">
        <v>0.21241279827869847</v>
      </c>
      <c r="AN6382">
        <v>6381</v>
      </c>
      <c r="AO6382">
        <v>0.36940504447341027</v>
      </c>
    </row>
    <row r="6383" spans="31:41" x14ac:dyDescent="0.25">
      <c r="AE6383">
        <v>6382</v>
      </c>
      <c r="AF6383" s="1">
        <v>2.1879006264917678E-2</v>
      </c>
      <c r="AH6383">
        <v>6382</v>
      </c>
      <c r="AI6383">
        <v>2305.6670006701193</v>
      </c>
      <c r="AK6383">
        <v>6382</v>
      </c>
      <c r="AL6383">
        <v>0.23493002022200704</v>
      </c>
      <c r="AN6383">
        <v>6382</v>
      </c>
      <c r="AO6383">
        <v>0.38654138858787185</v>
      </c>
    </row>
    <row r="6384" spans="31:41" x14ac:dyDescent="0.25">
      <c r="AE6384">
        <v>6383</v>
      </c>
      <c r="AF6384" s="1">
        <v>3.4992858004388561E-2</v>
      </c>
      <c r="AH6384">
        <v>6383</v>
      </c>
      <c r="AI6384">
        <v>604.99277090797216</v>
      </c>
      <c r="AK6384">
        <v>6383</v>
      </c>
      <c r="AL6384">
        <v>0.16746994286607889</v>
      </c>
      <c r="AN6384">
        <v>6383</v>
      </c>
      <c r="AO6384">
        <v>0.35656041213587814</v>
      </c>
    </row>
    <row r="6385" spans="31:41" x14ac:dyDescent="0.25">
      <c r="AE6385">
        <v>6384</v>
      </c>
      <c r="AF6385" s="1">
        <v>3.1807376967216028E-2</v>
      </c>
      <c r="AH6385">
        <v>6384</v>
      </c>
      <c r="AI6385">
        <v>4575.3736711357042</v>
      </c>
      <c r="AK6385">
        <v>6384</v>
      </c>
      <c r="AL6385">
        <v>0.14727862502887776</v>
      </c>
      <c r="AN6385">
        <v>6384</v>
      </c>
      <c r="AO6385">
        <v>0.41705188466928206</v>
      </c>
    </row>
    <row r="6386" spans="31:41" x14ac:dyDescent="0.25">
      <c r="AE6386">
        <v>6385</v>
      </c>
      <c r="AF6386" s="1">
        <v>3.5132247720446541E-2</v>
      </c>
      <c r="AH6386">
        <v>6385</v>
      </c>
      <c r="AI6386">
        <v>357.92911582030797</v>
      </c>
      <c r="AK6386">
        <v>6385</v>
      </c>
      <c r="AL6386">
        <v>0.29692698083827845</v>
      </c>
      <c r="AN6386">
        <v>6385</v>
      </c>
      <c r="AO6386">
        <v>0.31921175113069805</v>
      </c>
    </row>
    <row r="6387" spans="31:41" x14ac:dyDescent="0.25">
      <c r="AE6387">
        <v>6386</v>
      </c>
      <c r="AF6387" s="1">
        <v>2.9703537833658755E-2</v>
      </c>
      <c r="AH6387">
        <v>6386</v>
      </c>
      <c r="AI6387">
        <v>1778.9323920281779</v>
      </c>
      <c r="AK6387">
        <v>6386</v>
      </c>
      <c r="AL6387">
        <v>0.18799495680616829</v>
      </c>
      <c r="AN6387">
        <v>6386</v>
      </c>
      <c r="AO6387">
        <v>0.42201094810599199</v>
      </c>
    </row>
    <row r="6388" spans="31:41" x14ac:dyDescent="0.25">
      <c r="AE6388">
        <v>6387</v>
      </c>
      <c r="AF6388" s="1">
        <v>3.4728110822469294E-2</v>
      </c>
      <c r="AH6388">
        <v>6387</v>
      </c>
      <c r="AI6388">
        <v>664.48603187483548</v>
      </c>
      <c r="AK6388">
        <v>6387</v>
      </c>
      <c r="AL6388">
        <v>0.22183876633071045</v>
      </c>
      <c r="AN6388">
        <v>6387</v>
      </c>
      <c r="AO6388">
        <v>0.38959145295114062</v>
      </c>
    </row>
    <row r="6389" spans="31:41" x14ac:dyDescent="0.25">
      <c r="AE6389">
        <v>6388</v>
      </c>
      <c r="AF6389" s="1">
        <v>3.4230769261706318E-2</v>
      </c>
      <c r="AH6389">
        <v>6388</v>
      </c>
      <c r="AI6389">
        <v>2643.9543178152308</v>
      </c>
      <c r="AK6389">
        <v>6388</v>
      </c>
      <c r="AL6389">
        <v>0.31058531614527674</v>
      </c>
      <c r="AN6389">
        <v>6388</v>
      </c>
      <c r="AO6389">
        <v>0.4751645331903846</v>
      </c>
    </row>
    <row r="6390" spans="31:41" x14ac:dyDescent="0.25">
      <c r="AE6390">
        <v>6389</v>
      </c>
      <c r="AF6390" s="1">
        <v>2.5576645076002658E-2</v>
      </c>
      <c r="AH6390">
        <v>6389</v>
      </c>
      <c r="AI6390">
        <v>8523.4129016564966</v>
      </c>
      <c r="AK6390">
        <v>6389</v>
      </c>
      <c r="AL6390">
        <v>0.21500509614207786</v>
      </c>
      <c r="AN6390">
        <v>6389</v>
      </c>
      <c r="AO6390">
        <v>0.43601099527931025</v>
      </c>
    </row>
    <row r="6391" spans="31:41" x14ac:dyDescent="0.25">
      <c r="AE6391">
        <v>6390</v>
      </c>
      <c r="AF6391" s="1">
        <v>3.3516368968262045E-2</v>
      </c>
      <c r="AH6391">
        <v>6390</v>
      </c>
      <c r="AI6391">
        <v>2072.2668956146472</v>
      </c>
      <c r="AK6391">
        <v>6390</v>
      </c>
      <c r="AL6391">
        <v>0.21839392851772804</v>
      </c>
      <c r="AN6391">
        <v>6390</v>
      </c>
      <c r="AO6391">
        <v>0.37147936680378896</v>
      </c>
    </row>
    <row r="6392" spans="31:41" x14ac:dyDescent="0.25">
      <c r="AE6392">
        <v>6391</v>
      </c>
      <c r="AF6392" s="1">
        <v>2.8329602381746088E-2</v>
      </c>
      <c r="AH6392">
        <v>6391</v>
      </c>
      <c r="AI6392">
        <v>1151.9364972709532</v>
      </c>
      <c r="AK6392">
        <v>6391</v>
      </c>
      <c r="AL6392">
        <v>0.17544806024835907</v>
      </c>
      <c r="AN6392">
        <v>6391</v>
      </c>
      <c r="AO6392">
        <v>0.44514699404414149</v>
      </c>
    </row>
    <row r="6393" spans="31:41" x14ac:dyDescent="0.25">
      <c r="AE6393">
        <v>6392</v>
      </c>
      <c r="AF6393" s="1">
        <v>3.044216214624651E-2</v>
      </c>
      <c r="AH6393">
        <v>6392</v>
      </c>
      <c r="AI6393">
        <v>2211.2890985345744</v>
      </c>
      <c r="AK6393">
        <v>6392</v>
      </c>
      <c r="AL6393">
        <v>0.15182900097133339</v>
      </c>
      <c r="AN6393">
        <v>6392</v>
      </c>
      <c r="AO6393">
        <v>0.36952563566089769</v>
      </c>
    </row>
    <row r="6394" spans="31:41" x14ac:dyDescent="0.25">
      <c r="AE6394">
        <v>6393</v>
      </c>
      <c r="AF6394" s="1">
        <v>2.9093849379639991E-2</v>
      </c>
      <c r="AH6394">
        <v>6393</v>
      </c>
      <c r="AI6394">
        <v>2654.5970925042616</v>
      </c>
      <c r="AK6394">
        <v>6393</v>
      </c>
      <c r="AL6394">
        <v>0.19879097117225275</v>
      </c>
      <c r="AN6394">
        <v>6393</v>
      </c>
      <c r="AO6394">
        <v>0.4409734682559131</v>
      </c>
    </row>
    <row r="6395" spans="31:41" x14ac:dyDescent="0.25">
      <c r="AE6395">
        <v>6394</v>
      </c>
      <c r="AF6395" s="1">
        <v>3.25226821338227E-2</v>
      </c>
      <c r="AH6395">
        <v>6394</v>
      </c>
      <c r="AI6395">
        <v>966.05888902792742</v>
      </c>
      <c r="AK6395">
        <v>6394</v>
      </c>
      <c r="AL6395">
        <v>0.19718635373903198</v>
      </c>
      <c r="AN6395">
        <v>6394</v>
      </c>
      <c r="AO6395">
        <v>0.40490773031317528</v>
      </c>
    </row>
    <row r="6396" spans="31:41" x14ac:dyDescent="0.25">
      <c r="AE6396">
        <v>6395</v>
      </c>
      <c r="AF6396" s="1">
        <v>3.385057612651643E-2</v>
      </c>
      <c r="AH6396">
        <v>6395</v>
      </c>
      <c r="AI6396">
        <v>7689.0350585934348</v>
      </c>
      <c r="AK6396">
        <v>6395</v>
      </c>
      <c r="AL6396">
        <v>0.15612390984025498</v>
      </c>
      <c r="AN6396">
        <v>6395</v>
      </c>
      <c r="AO6396">
        <v>0.38766339611479983</v>
      </c>
    </row>
    <row r="6397" spans="31:41" x14ac:dyDescent="0.25">
      <c r="AE6397">
        <v>6396</v>
      </c>
      <c r="AF6397" s="1">
        <v>3.3922057447961063E-2</v>
      </c>
      <c r="AH6397">
        <v>6396</v>
      </c>
      <c r="AI6397">
        <v>2453.5898721594276</v>
      </c>
      <c r="AK6397">
        <v>6396</v>
      </c>
      <c r="AL6397">
        <v>0.14914397342236227</v>
      </c>
      <c r="AN6397">
        <v>6396</v>
      </c>
      <c r="AO6397">
        <v>0.4019906749077416</v>
      </c>
    </row>
    <row r="6398" spans="31:41" x14ac:dyDescent="0.25">
      <c r="AE6398">
        <v>6397</v>
      </c>
      <c r="AF6398" s="1">
        <v>3.1741971547471381E-2</v>
      </c>
      <c r="AH6398">
        <v>6397</v>
      </c>
      <c r="AI6398">
        <v>4394.6773901372944</v>
      </c>
      <c r="AK6398">
        <v>6397</v>
      </c>
      <c r="AL6398">
        <v>0.12817348840757775</v>
      </c>
      <c r="AN6398">
        <v>6397</v>
      </c>
      <c r="AO6398">
        <v>0.36083551328594021</v>
      </c>
    </row>
    <row r="6399" spans="31:41" x14ac:dyDescent="0.25">
      <c r="AE6399">
        <v>6398</v>
      </c>
      <c r="AF6399" s="1">
        <v>3.622338693527305E-2</v>
      </c>
      <c r="AH6399">
        <v>6398</v>
      </c>
      <c r="AI6399">
        <v>24800.3379834718</v>
      </c>
      <c r="AK6399">
        <v>6398</v>
      </c>
      <c r="AL6399">
        <v>0.18388048791589098</v>
      </c>
      <c r="AN6399">
        <v>6398</v>
      </c>
      <c r="AO6399">
        <v>0.34843042143879566</v>
      </c>
    </row>
    <row r="6400" spans="31:41" x14ac:dyDescent="0.25">
      <c r="AE6400">
        <v>6399</v>
      </c>
      <c r="AF6400" s="1">
        <v>3.830293857372391E-2</v>
      </c>
      <c r="AH6400">
        <v>6399</v>
      </c>
      <c r="AI6400">
        <v>1454.2045502999299</v>
      </c>
      <c r="AK6400">
        <v>6399</v>
      </c>
      <c r="AL6400">
        <v>0.12710487248913843</v>
      </c>
      <c r="AN6400">
        <v>6399</v>
      </c>
      <c r="AO6400">
        <v>0.38202618534203409</v>
      </c>
    </row>
    <row r="6401" spans="31:41" x14ac:dyDescent="0.25">
      <c r="AE6401">
        <v>6400</v>
      </c>
      <c r="AF6401" s="1">
        <v>3.2183537679843832E-2</v>
      </c>
      <c r="AH6401">
        <v>6400</v>
      </c>
      <c r="AI6401">
        <v>6549.5664633750494</v>
      </c>
      <c r="AK6401">
        <v>6400</v>
      </c>
      <c r="AL6401">
        <v>0.20474100851617602</v>
      </c>
      <c r="AN6401">
        <v>6400</v>
      </c>
      <c r="AO6401">
        <v>0.37944732326029101</v>
      </c>
    </row>
    <row r="6402" spans="31:41" x14ac:dyDescent="0.25">
      <c r="AE6402">
        <v>6401</v>
      </c>
      <c r="AF6402" s="1">
        <v>3.0324565095096068E-2</v>
      </c>
      <c r="AH6402">
        <v>6401</v>
      </c>
      <c r="AI6402">
        <v>4790.5236810698161</v>
      </c>
      <c r="AK6402">
        <v>6401</v>
      </c>
      <c r="AL6402">
        <v>0.13691238253621624</v>
      </c>
      <c r="AN6402">
        <v>6401</v>
      </c>
      <c r="AO6402">
        <v>0.33165322291341437</v>
      </c>
    </row>
    <row r="6403" spans="31:41" x14ac:dyDescent="0.25">
      <c r="AE6403">
        <v>6402</v>
      </c>
      <c r="AF6403" s="1">
        <v>2.9101227128158547E-2</v>
      </c>
      <c r="AH6403">
        <v>6402</v>
      </c>
      <c r="AI6403">
        <v>1932.6370830025417</v>
      </c>
      <c r="AK6403">
        <v>6402</v>
      </c>
      <c r="AL6403">
        <v>0.16850843064068388</v>
      </c>
      <c r="AN6403">
        <v>6402</v>
      </c>
      <c r="AO6403">
        <v>0.35562859687676401</v>
      </c>
    </row>
    <row r="6404" spans="31:41" x14ac:dyDescent="0.25">
      <c r="AE6404">
        <v>6403</v>
      </c>
      <c r="AF6404" s="1">
        <v>2.999521821671447E-2</v>
      </c>
      <c r="AH6404">
        <v>6403</v>
      </c>
      <c r="AI6404">
        <v>540.96795609166475</v>
      </c>
      <c r="AK6404">
        <v>6403</v>
      </c>
      <c r="AL6404">
        <v>0.19572290470440609</v>
      </c>
      <c r="AN6404">
        <v>6403</v>
      </c>
      <c r="AO6404">
        <v>0.39641000518953701</v>
      </c>
    </row>
    <row r="6405" spans="31:41" x14ac:dyDescent="0.25">
      <c r="AE6405">
        <v>6404</v>
      </c>
      <c r="AF6405" s="1">
        <v>3.3701279136968187E-2</v>
      </c>
      <c r="AH6405">
        <v>6404</v>
      </c>
      <c r="AI6405">
        <v>7018.0891582217346</v>
      </c>
      <c r="AK6405">
        <v>6404</v>
      </c>
      <c r="AL6405">
        <v>0.12201729700196329</v>
      </c>
      <c r="AN6405">
        <v>6404</v>
      </c>
      <c r="AO6405">
        <v>0.31941623560948584</v>
      </c>
    </row>
    <row r="6406" spans="31:41" x14ac:dyDescent="0.25">
      <c r="AE6406">
        <v>6405</v>
      </c>
      <c r="AF6406" s="1">
        <v>3.0870583856738465E-2</v>
      </c>
      <c r="AH6406">
        <v>6405</v>
      </c>
      <c r="AI6406">
        <v>6940.5444124712976</v>
      </c>
      <c r="AK6406">
        <v>6405</v>
      </c>
      <c r="AL6406">
        <v>0.19129431232313518</v>
      </c>
      <c r="AN6406">
        <v>6405</v>
      </c>
      <c r="AO6406">
        <v>0.39522333377550589</v>
      </c>
    </row>
    <row r="6407" spans="31:41" x14ac:dyDescent="0.25">
      <c r="AE6407">
        <v>6406</v>
      </c>
      <c r="AF6407" s="1">
        <v>3.4337801286004277E-2</v>
      </c>
      <c r="AH6407">
        <v>6406</v>
      </c>
      <c r="AI6407">
        <v>18866.14488884015</v>
      </c>
      <c r="AK6407">
        <v>6406</v>
      </c>
      <c r="AL6407">
        <v>0.24909815134725211</v>
      </c>
      <c r="AN6407">
        <v>6406</v>
      </c>
      <c r="AO6407">
        <v>0.40045288516191641</v>
      </c>
    </row>
    <row r="6408" spans="31:41" x14ac:dyDescent="0.25">
      <c r="AE6408">
        <v>6407</v>
      </c>
      <c r="AF6408" s="1">
        <v>3.3025430794447752E-2</v>
      </c>
      <c r="AH6408">
        <v>6407</v>
      </c>
      <c r="AI6408">
        <v>11494.230167841864</v>
      </c>
      <c r="AK6408">
        <v>6407</v>
      </c>
      <c r="AL6408">
        <v>0.19758984429214069</v>
      </c>
      <c r="AN6408">
        <v>6407</v>
      </c>
      <c r="AO6408">
        <v>0.44789715779787903</v>
      </c>
    </row>
    <row r="6409" spans="31:41" x14ac:dyDescent="0.25">
      <c r="AE6409">
        <v>6408</v>
      </c>
      <c r="AF6409" s="1">
        <v>2.5133926661204287E-2</v>
      </c>
      <c r="AH6409">
        <v>6408</v>
      </c>
      <c r="AI6409">
        <v>4420.0407372340314</v>
      </c>
      <c r="AK6409">
        <v>6408</v>
      </c>
      <c r="AL6409">
        <v>0.19576730729674185</v>
      </c>
      <c r="AN6409">
        <v>6408</v>
      </c>
      <c r="AO6409">
        <v>0.40207739500697609</v>
      </c>
    </row>
    <row r="6410" spans="31:41" x14ac:dyDescent="0.25">
      <c r="AE6410">
        <v>6409</v>
      </c>
      <c r="AF6410" s="1">
        <v>3.1593450465056572E-2</v>
      </c>
      <c r="AH6410">
        <v>6409</v>
      </c>
      <c r="AI6410">
        <v>1534.2352275047801</v>
      </c>
      <c r="AK6410">
        <v>6409</v>
      </c>
      <c r="AL6410">
        <v>0.24019797122856207</v>
      </c>
      <c r="AN6410">
        <v>6409</v>
      </c>
      <c r="AO6410">
        <v>0.49632053904186929</v>
      </c>
    </row>
    <row r="6411" spans="31:41" x14ac:dyDescent="0.25">
      <c r="AE6411">
        <v>6410</v>
      </c>
      <c r="AF6411" s="1">
        <v>2.9320537325871809E-2</v>
      </c>
      <c r="AH6411">
        <v>6410</v>
      </c>
      <c r="AI6411">
        <v>796.11216471905504</v>
      </c>
      <c r="AK6411">
        <v>6410</v>
      </c>
      <c r="AL6411">
        <v>0.17267645389974795</v>
      </c>
      <c r="AN6411">
        <v>6410</v>
      </c>
      <c r="AO6411">
        <v>0.31661244005415068</v>
      </c>
    </row>
    <row r="6412" spans="31:41" x14ac:dyDescent="0.25">
      <c r="AE6412">
        <v>6411</v>
      </c>
      <c r="AF6412" s="1">
        <v>3.1178289662627146E-2</v>
      </c>
      <c r="AH6412">
        <v>6411</v>
      </c>
      <c r="AI6412">
        <v>4486.5594319063184</v>
      </c>
      <c r="AK6412">
        <v>6411</v>
      </c>
      <c r="AL6412">
        <v>0.26034090330787618</v>
      </c>
      <c r="AN6412">
        <v>6411</v>
      </c>
      <c r="AO6412">
        <v>0.43894201091044027</v>
      </c>
    </row>
    <row r="6413" spans="31:41" x14ac:dyDescent="0.25">
      <c r="AE6413">
        <v>6412</v>
      </c>
      <c r="AF6413" s="1">
        <v>2.4828255055339588E-2</v>
      </c>
      <c r="AH6413">
        <v>6412</v>
      </c>
      <c r="AI6413">
        <v>80972.384534680546</v>
      </c>
      <c r="AK6413">
        <v>6412</v>
      </c>
      <c r="AL6413">
        <v>0.20828937223022739</v>
      </c>
      <c r="AN6413">
        <v>6412</v>
      </c>
      <c r="AO6413">
        <v>0.38465901873242897</v>
      </c>
    </row>
    <row r="6414" spans="31:41" x14ac:dyDescent="0.25">
      <c r="AE6414">
        <v>6413</v>
      </c>
      <c r="AF6414" s="1">
        <v>3.1185750262358258E-2</v>
      </c>
      <c r="AH6414">
        <v>6413</v>
      </c>
      <c r="AI6414">
        <v>2129.3754470388621</v>
      </c>
      <c r="AK6414">
        <v>6413</v>
      </c>
      <c r="AL6414">
        <v>0.26760552553701661</v>
      </c>
      <c r="AN6414">
        <v>6413</v>
      </c>
      <c r="AO6414">
        <v>0.44999105571824638</v>
      </c>
    </row>
    <row r="6415" spans="31:41" x14ac:dyDescent="0.25">
      <c r="AE6415">
        <v>6414</v>
      </c>
      <c r="AF6415" s="1">
        <v>3.1921991044257858E-2</v>
      </c>
      <c r="AH6415">
        <v>6414</v>
      </c>
      <c r="AI6415">
        <v>1991.535649523584</v>
      </c>
      <c r="AK6415">
        <v>6414</v>
      </c>
      <c r="AL6415">
        <v>0.23058881971214273</v>
      </c>
      <c r="AN6415">
        <v>6414</v>
      </c>
      <c r="AO6415">
        <v>0.4610219653127533</v>
      </c>
    </row>
    <row r="6416" spans="31:41" x14ac:dyDescent="0.25">
      <c r="AE6416">
        <v>6415</v>
      </c>
      <c r="AF6416" s="1">
        <v>3.1956448288780415E-2</v>
      </c>
      <c r="AH6416">
        <v>6415</v>
      </c>
      <c r="AI6416">
        <v>5137.8719049408792</v>
      </c>
      <c r="AK6416">
        <v>6415</v>
      </c>
      <c r="AL6416">
        <v>0.16975881897289569</v>
      </c>
      <c r="AN6416">
        <v>6415</v>
      </c>
      <c r="AO6416">
        <v>0.4213222520321519</v>
      </c>
    </row>
    <row r="6417" spans="31:41" x14ac:dyDescent="0.25">
      <c r="AE6417">
        <v>6416</v>
      </c>
      <c r="AF6417" s="1">
        <v>2.4081861132415394E-2</v>
      </c>
      <c r="AH6417">
        <v>6416</v>
      </c>
      <c r="AI6417">
        <v>9312.444426918124</v>
      </c>
      <c r="AK6417">
        <v>6416</v>
      </c>
      <c r="AL6417">
        <v>0.210311297119989</v>
      </c>
      <c r="AN6417">
        <v>6416</v>
      </c>
      <c r="AO6417">
        <v>0.40383409330777009</v>
      </c>
    </row>
    <row r="6418" spans="31:41" x14ac:dyDescent="0.25">
      <c r="AE6418">
        <v>6417</v>
      </c>
      <c r="AF6418" s="1">
        <v>3.2962394951483009E-2</v>
      </c>
      <c r="AH6418">
        <v>6417</v>
      </c>
      <c r="AI6418">
        <v>5606.5938934611977</v>
      </c>
      <c r="AK6418">
        <v>6417</v>
      </c>
      <c r="AL6418">
        <v>7.016639232535507E-2</v>
      </c>
      <c r="AN6418">
        <v>6417</v>
      </c>
      <c r="AO6418">
        <v>0.31726305449284881</v>
      </c>
    </row>
    <row r="6419" spans="31:41" x14ac:dyDescent="0.25">
      <c r="AE6419">
        <v>6418</v>
      </c>
      <c r="AF6419" s="1">
        <v>3.0384695692509567E-2</v>
      </c>
      <c r="AH6419">
        <v>6418</v>
      </c>
      <c r="AI6419">
        <v>647.84387321445013</v>
      </c>
      <c r="AK6419">
        <v>6418</v>
      </c>
      <c r="AL6419">
        <v>0.21083863492323518</v>
      </c>
      <c r="AN6419">
        <v>6418</v>
      </c>
      <c r="AO6419">
        <v>0.36787073056763109</v>
      </c>
    </row>
    <row r="6420" spans="31:41" x14ac:dyDescent="0.25">
      <c r="AE6420">
        <v>6419</v>
      </c>
      <c r="AF6420" s="1">
        <v>3.086176051332834E-2</v>
      </c>
      <c r="AH6420">
        <v>6419</v>
      </c>
      <c r="AI6420">
        <v>3896.9816439497376</v>
      </c>
      <c r="AK6420">
        <v>6419</v>
      </c>
      <c r="AL6420">
        <v>0.16300865456643227</v>
      </c>
      <c r="AN6420">
        <v>6419</v>
      </c>
      <c r="AO6420">
        <v>0.39067536929079061</v>
      </c>
    </row>
    <row r="6421" spans="31:41" x14ac:dyDescent="0.25">
      <c r="AE6421">
        <v>6420</v>
      </c>
      <c r="AF6421" s="1">
        <v>3.2054777837496662E-2</v>
      </c>
      <c r="AH6421">
        <v>6420</v>
      </c>
      <c r="AI6421">
        <v>7041.0206357643665</v>
      </c>
      <c r="AK6421">
        <v>6420</v>
      </c>
      <c r="AL6421">
        <v>0.27076358715860371</v>
      </c>
      <c r="AN6421">
        <v>6420</v>
      </c>
      <c r="AO6421">
        <v>0.44156530507354053</v>
      </c>
    </row>
    <row r="6422" spans="31:41" x14ac:dyDescent="0.25">
      <c r="AE6422">
        <v>6421</v>
      </c>
      <c r="AF6422" s="1">
        <v>3.0971868933177271E-2</v>
      </c>
      <c r="AH6422">
        <v>6421</v>
      </c>
      <c r="AI6422">
        <v>1728.5871639067732</v>
      </c>
      <c r="AK6422">
        <v>6421</v>
      </c>
      <c r="AL6422">
        <v>0.14534367609637416</v>
      </c>
      <c r="AN6422">
        <v>6421</v>
      </c>
      <c r="AO6422">
        <v>0.38271912573646599</v>
      </c>
    </row>
    <row r="6423" spans="31:41" x14ac:dyDescent="0.25">
      <c r="AE6423">
        <v>6422</v>
      </c>
      <c r="AF6423" s="1">
        <v>3.3904521264712217E-2</v>
      </c>
      <c r="AH6423">
        <v>6422</v>
      </c>
      <c r="AI6423">
        <v>1337.4595867765552</v>
      </c>
      <c r="AK6423">
        <v>6422</v>
      </c>
      <c r="AL6423">
        <v>0.17596304036274665</v>
      </c>
      <c r="AN6423">
        <v>6422</v>
      </c>
      <c r="AO6423">
        <v>0.32518805312494609</v>
      </c>
    </row>
    <row r="6424" spans="31:41" x14ac:dyDescent="0.25">
      <c r="AE6424">
        <v>6423</v>
      </c>
      <c r="AF6424" s="1">
        <v>3.1702265146149822E-2</v>
      </c>
      <c r="AH6424">
        <v>6423</v>
      </c>
      <c r="AI6424">
        <v>1171.0740015331021</v>
      </c>
      <c r="AK6424">
        <v>6423</v>
      </c>
      <c r="AL6424">
        <v>0.27901535091880481</v>
      </c>
      <c r="AN6424">
        <v>6423</v>
      </c>
      <c r="AO6424">
        <v>0.46060444310183662</v>
      </c>
    </row>
    <row r="6425" spans="31:41" x14ac:dyDescent="0.25">
      <c r="AE6425">
        <v>6424</v>
      </c>
      <c r="AF6425" s="1">
        <v>2.8400657373945259E-2</v>
      </c>
      <c r="AH6425">
        <v>6424</v>
      </c>
      <c r="AI6425">
        <v>50036.999467610964</v>
      </c>
      <c r="AK6425">
        <v>6424</v>
      </c>
      <c r="AL6425">
        <v>0.23575269934876078</v>
      </c>
      <c r="AN6425">
        <v>6424</v>
      </c>
      <c r="AO6425">
        <v>0.42881082058357295</v>
      </c>
    </row>
    <row r="6426" spans="31:41" x14ac:dyDescent="0.25">
      <c r="AE6426">
        <v>6425</v>
      </c>
      <c r="AF6426" s="1">
        <v>3.6089657972022904E-2</v>
      </c>
      <c r="AH6426">
        <v>6425</v>
      </c>
      <c r="AI6426">
        <v>3379.7843611584317</v>
      </c>
      <c r="AK6426">
        <v>6425</v>
      </c>
      <c r="AL6426">
        <v>0.29499045799002149</v>
      </c>
      <c r="AN6426">
        <v>6425</v>
      </c>
      <c r="AO6426">
        <v>0.4017251423826067</v>
      </c>
    </row>
    <row r="6427" spans="31:41" x14ac:dyDescent="0.25">
      <c r="AE6427">
        <v>6426</v>
      </c>
      <c r="AF6427" s="1">
        <v>3.1267772807316074E-2</v>
      </c>
      <c r="AH6427">
        <v>6426</v>
      </c>
      <c r="AI6427">
        <v>10596.514963073796</v>
      </c>
      <c r="AK6427">
        <v>6426</v>
      </c>
      <c r="AL6427">
        <v>0.25820684604037303</v>
      </c>
      <c r="AN6427">
        <v>6426</v>
      </c>
      <c r="AO6427">
        <v>0.45138140384056191</v>
      </c>
    </row>
    <row r="6428" spans="31:41" x14ac:dyDescent="0.25">
      <c r="AE6428">
        <v>6427</v>
      </c>
      <c r="AF6428" s="1">
        <v>3.1889799805936869E-2</v>
      </c>
      <c r="AH6428">
        <v>6427</v>
      </c>
      <c r="AI6428">
        <v>1029.5269581404475</v>
      </c>
      <c r="AK6428">
        <v>6427</v>
      </c>
      <c r="AL6428">
        <v>0.1795545218351963</v>
      </c>
      <c r="AN6428">
        <v>6427</v>
      </c>
      <c r="AO6428">
        <v>0.33344309955467827</v>
      </c>
    </row>
    <row r="6429" spans="31:41" x14ac:dyDescent="0.25">
      <c r="AE6429">
        <v>6428</v>
      </c>
      <c r="AF6429" s="1">
        <v>3.1455143851228495E-2</v>
      </c>
      <c r="AH6429">
        <v>6428</v>
      </c>
      <c r="AI6429">
        <v>1663.4509804610464</v>
      </c>
      <c r="AK6429">
        <v>6428</v>
      </c>
      <c r="AL6429">
        <v>0.14046942440279964</v>
      </c>
      <c r="AN6429">
        <v>6428</v>
      </c>
      <c r="AO6429">
        <v>0.44104702637669779</v>
      </c>
    </row>
    <row r="6430" spans="31:41" x14ac:dyDescent="0.25">
      <c r="AE6430">
        <v>6429</v>
      </c>
      <c r="AF6430" s="1">
        <v>3.1615683293129138E-2</v>
      </c>
      <c r="AH6430">
        <v>6429</v>
      </c>
      <c r="AI6430">
        <v>906.19703192708653</v>
      </c>
      <c r="AK6430">
        <v>6429</v>
      </c>
      <c r="AL6430">
        <v>0.19012704407568695</v>
      </c>
      <c r="AN6430">
        <v>6429</v>
      </c>
      <c r="AO6430">
        <v>0.43475645772971938</v>
      </c>
    </row>
    <row r="6431" spans="31:41" x14ac:dyDescent="0.25">
      <c r="AE6431">
        <v>6430</v>
      </c>
      <c r="AF6431" s="1">
        <v>3.2972850835043754E-2</v>
      </c>
      <c r="AH6431">
        <v>6430</v>
      </c>
      <c r="AI6431">
        <v>1213.8875816416003</v>
      </c>
      <c r="AK6431">
        <v>6430</v>
      </c>
      <c r="AL6431">
        <v>0.17840682225921475</v>
      </c>
      <c r="AN6431">
        <v>6430</v>
      </c>
      <c r="AO6431">
        <v>0.4558624159518444</v>
      </c>
    </row>
    <row r="6432" spans="31:41" x14ac:dyDescent="0.25">
      <c r="AE6432">
        <v>6431</v>
      </c>
      <c r="AF6432" s="1">
        <v>2.6982677315661618E-2</v>
      </c>
      <c r="AH6432">
        <v>6431</v>
      </c>
      <c r="AI6432">
        <v>742.03518717859481</v>
      </c>
      <c r="AK6432">
        <v>6431</v>
      </c>
      <c r="AL6432">
        <v>0.18038358054491216</v>
      </c>
      <c r="AN6432">
        <v>6431</v>
      </c>
      <c r="AO6432">
        <v>0.34133908430976501</v>
      </c>
    </row>
    <row r="6433" spans="31:41" x14ac:dyDescent="0.25">
      <c r="AE6433">
        <v>6432</v>
      </c>
      <c r="AF6433" s="1">
        <v>3.5931000600361251E-2</v>
      </c>
      <c r="AH6433">
        <v>6432</v>
      </c>
      <c r="AI6433">
        <v>7624.7798347405542</v>
      </c>
      <c r="AK6433">
        <v>6432</v>
      </c>
      <c r="AL6433">
        <v>0.26077468329144032</v>
      </c>
      <c r="AN6433">
        <v>6432</v>
      </c>
      <c r="AO6433">
        <v>0.42746793451063236</v>
      </c>
    </row>
    <row r="6434" spans="31:41" x14ac:dyDescent="0.25">
      <c r="AE6434">
        <v>6433</v>
      </c>
      <c r="AF6434" s="1">
        <v>2.6841720841583872E-2</v>
      </c>
      <c r="AH6434">
        <v>6433</v>
      </c>
      <c r="AI6434">
        <v>593.08182283226392</v>
      </c>
      <c r="AK6434">
        <v>6433</v>
      </c>
      <c r="AL6434">
        <v>0.18223059007390655</v>
      </c>
      <c r="AN6434">
        <v>6433</v>
      </c>
      <c r="AO6434">
        <v>0.47122334451745618</v>
      </c>
    </row>
    <row r="6435" spans="31:41" x14ac:dyDescent="0.25">
      <c r="AE6435">
        <v>6434</v>
      </c>
      <c r="AF6435" s="1">
        <v>2.6199946231741045E-2</v>
      </c>
      <c r="AH6435">
        <v>6434</v>
      </c>
      <c r="AI6435">
        <v>4046.1860480121532</v>
      </c>
      <c r="AK6435">
        <v>6434</v>
      </c>
      <c r="AL6435">
        <v>0.28397203948000488</v>
      </c>
      <c r="AN6435">
        <v>6434</v>
      </c>
      <c r="AO6435">
        <v>0.47385503358243558</v>
      </c>
    </row>
    <row r="6436" spans="31:41" x14ac:dyDescent="0.25">
      <c r="AE6436">
        <v>6435</v>
      </c>
      <c r="AF6436" s="1">
        <v>2.6510335741362745E-2</v>
      </c>
      <c r="AH6436">
        <v>6435</v>
      </c>
      <c r="AI6436">
        <v>5615.6265124196507</v>
      </c>
      <c r="AK6436">
        <v>6435</v>
      </c>
      <c r="AL6436">
        <v>0.13675437819690697</v>
      </c>
      <c r="AN6436">
        <v>6435</v>
      </c>
      <c r="AO6436">
        <v>0.41962345490432962</v>
      </c>
    </row>
    <row r="6437" spans="31:41" x14ac:dyDescent="0.25">
      <c r="AE6437">
        <v>6436</v>
      </c>
      <c r="AF6437" s="1">
        <v>3.1985703913910424E-2</v>
      </c>
      <c r="AH6437">
        <v>6436</v>
      </c>
      <c r="AI6437">
        <v>8318.7524161065558</v>
      </c>
      <c r="AK6437">
        <v>6436</v>
      </c>
      <c r="AL6437">
        <v>0.20068048446772607</v>
      </c>
      <c r="AN6437">
        <v>6436</v>
      </c>
      <c r="AO6437">
        <v>0.37899401424738727</v>
      </c>
    </row>
    <row r="6438" spans="31:41" x14ac:dyDescent="0.25">
      <c r="AE6438">
        <v>6437</v>
      </c>
      <c r="AF6438" s="1">
        <v>3.1081358733190845E-2</v>
      </c>
      <c r="AH6438">
        <v>6437</v>
      </c>
      <c r="AI6438">
        <v>1228.6730377855458</v>
      </c>
      <c r="AK6438">
        <v>6437</v>
      </c>
      <c r="AL6438">
        <v>0.18082571247258855</v>
      </c>
      <c r="AN6438">
        <v>6437</v>
      </c>
      <c r="AO6438">
        <v>0.4694643607706338</v>
      </c>
    </row>
    <row r="6439" spans="31:41" x14ac:dyDescent="0.25">
      <c r="AE6439">
        <v>6438</v>
      </c>
      <c r="AF6439" s="1">
        <v>2.8954548910386846E-2</v>
      </c>
      <c r="AH6439">
        <v>6438</v>
      </c>
      <c r="AI6439">
        <v>10851.410866436201</v>
      </c>
      <c r="AK6439">
        <v>6438</v>
      </c>
      <c r="AL6439">
        <v>0.29717037902563437</v>
      </c>
      <c r="AN6439">
        <v>6438</v>
      </c>
      <c r="AO6439">
        <v>0.26214734066666368</v>
      </c>
    </row>
    <row r="6440" spans="31:41" x14ac:dyDescent="0.25">
      <c r="AE6440">
        <v>6439</v>
      </c>
      <c r="AF6440" s="1">
        <v>2.8150461993972087E-2</v>
      </c>
      <c r="AH6440">
        <v>6439</v>
      </c>
      <c r="AI6440">
        <v>4609.8509881216823</v>
      </c>
      <c r="AK6440">
        <v>6439</v>
      </c>
      <c r="AL6440">
        <v>0.15663254049670544</v>
      </c>
      <c r="AN6440">
        <v>6439</v>
      </c>
      <c r="AO6440">
        <v>0.3691702383856163</v>
      </c>
    </row>
    <row r="6441" spans="31:41" x14ac:dyDescent="0.25">
      <c r="AE6441">
        <v>6440</v>
      </c>
      <c r="AF6441" s="1">
        <v>3.1552188047752061E-2</v>
      </c>
      <c r="AH6441">
        <v>6440</v>
      </c>
      <c r="AI6441">
        <v>2656.3367848210746</v>
      </c>
      <c r="AK6441">
        <v>6440</v>
      </c>
      <c r="AL6441">
        <v>0.14864464575550035</v>
      </c>
      <c r="AN6441">
        <v>6440</v>
      </c>
      <c r="AO6441">
        <v>0.3733443695230293</v>
      </c>
    </row>
    <row r="6442" spans="31:41" x14ac:dyDescent="0.25">
      <c r="AE6442">
        <v>6441</v>
      </c>
      <c r="AF6442" s="1">
        <v>3.3093986278666776E-2</v>
      </c>
      <c r="AH6442">
        <v>6441</v>
      </c>
      <c r="AI6442">
        <v>6770.8302748764663</v>
      </c>
      <c r="AK6442">
        <v>6441</v>
      </c>
      <c r="AL6442">
        <v>0.26712113348827138</v>
      </c>
      <c r="AN6442">
        <v>6441</v>
      </c>
      <c r="AO6442">
        <v>0.38129304539941816</v>
      </c>
    </row>
    <row r="6443" spans="31:41" x14ac:dyDescent="0.25">
      <c r="AE6443">
        <v>6442</v>
      </c>
      <c r="AF6443" s="1">
        <v>2.7004370833547675E-2</v>
      </c>
      <c r="AH6443">
        <v>6442</v>
      </c>
      <c r="AI6443">
        <v>667.95519877568654</v>
      </c>
      <c r="AK6443">
        <v>6442</v>
      </c>
      <c r="AL6443">
        <v>0.1949002430861575</v>
      </c>
      <c r="AN6443">
        <v>6442</v>
      </c>
      <c r="AO6443">
        <v>0.33372030436918632</v>
      </c>
    </row>
    <row r="6444" spans="31:41" x14ac:dyDescent="0.25">
      <c r="AE6444">
        <v>6443</v>
      </c>
      <c r="AF6444" s="1">
        <v>2.7792652192284439E-2</v>
      </c>
      <c r="AH6444">
        <v>6443</v>
      </c>
      <c r="AI6444">
        <v>6865.6621131658276</v>
      </c>
      <c r="AK6444">
        <v>6443</v>
      </c>
      <c r="AL6444">
        <v>0.17605691597525994</v>
      </c>
      <c r="AN6444">
        <v>6443</v>
      </c>
      <c r="AO6444">
        <v>0.30441107219825048</v>
      </c>
    </row>
    <row r="6445" spans="31:41" x14ac:dyDescent="0.25">
      <c r="AE6445">
        <v>6444</v>
      </c>
      <c r="AF6445" s="1">
        <v>3.1335767251449154E-2</v>
      </c>
      <c r="AH6445">
        <v>6444</v>
      </c>
      <c r="AI6445">
        <v>13428.396543304583</v>
      </c>
      <c r="AK6445">
        <v>6444</v>
      </c>
      <c r="AL6445">
        <v>0.18461907059648303</v>
      </c>
      <c r="AN6445">
        <v>6444</v>
      </c>
      <c r="AO6445">
        <v>0.38554697145410177</v>
      </c>
    </row>
    <row r="6446" spans="31:41" x14ac:dyDescent="0.25">
      <c r="AE6446">
        <v>6445</v>
      </c>
      <c r="AF6446" s="1">
        <v>2.8087140954456302E-2</v>
      </c>
      <c r="AH6446">
        <v>6445</v>
      </c>
      <c r="AI6446">
        <v>2364.2202646999099</v>
      </c>
      <c r="AK6446">
        <v>6445</v>
      </c>
      <c r="AL6446">
        <v>0.11734859172069842</v>
      </c>
      <c r="AN6446">
        <v>6445</v>
      </c>
      <c r="AO6446">
        <v>0.46954665167418042</v>
      </c>
    </row>
    <row r="6447" spans="31:41" x14ac:dyDescent="0.25">
      <c r="AE6447">
        <v>6446</v>
      </c>
      <c r="AF6447" s="1">
        <v>2.7701708678836034E-2</v>
      </c>
      <c r="AH6447">
        <v>6446</v>
      </c>
      <c r="AI6447">
        <v>1486.227540337484</v>
      </c>
      <c r="AK6447">
        <v>6446</v>
      </c>
      <c r="AL6447">
        <v>0.18787586732408318</v>
      </c>
      <c r="AN6447">
        <v>6446</v>
      </c>
      <c r="AO6447">
        <v>0.44913192696469489</v>
      </c>
    </row>
    <row r="6448" spans="31:41" x14ac:dyDescent="0.25">
      <c r="AE6448">
        <v>6447</v>
      </c>
      <c r="AF6448" s="1">
        <v>3.3294325593612673E-2</v>
      </c>
      <c r="AH6448">
        <v>6447</v>
      </c>
      <c r="AI6448">
        <v>1123.7784018719296</v>
      </c>
      <c r="AK6448">
        <v>6447</v>
      </c>
      <c r="AL6448">
        <v>0.15930885105578335</v>
      </c>
      <c r="AN6448">
        <v>6447</v>
      </c>
      <c r="AO6448">
        <v>0.41606381728298419</v>
      </c>
    </row>
    <row r="6449" spans="31:41" x14ac:dyDescent="0.25">
      <c r="AE6449">
        <v>6448</v>
      </c>
      <c r="AF6449" s="1">
        <v>2.8225592720887427E-2</v>
      </c>
      <c r="AH6449">
        <v>6448</v>
      </c>
      <c r="AI6449">
        <v>6178.9479291684138</v>
      </c>
      <c r="AK6449">
        <v>6448</v>
      </c>
      <c r="AL6449">
        <v>0.12671935705142318</v>
      </c>
      <c r="AN6449">
        <v>6448</v>
      </c>
      <c r="AO6449">
        <v>0.38386087955121845</v>
      </c>
    </row>
    <row r="6450" spans="31:41" x14ac:dyDescent="0.25">
      <c r="AE6450">
        <v>6449</v>
      </c>
      <c r="AF6450" s="1">
        <v>2.9725692516650248E-2</v>
      </c>
      <c r="AH6450">
        <v>6449</v>
      </c>
      <c r="AI6450">
        <v>23254.215134427421</v>
      </c>
      <c r="AK6450">
        <v>6449</v>
      </c>
      <c r="AL6450">
        <v>0.21024572760566959</v>
      </c>
      <c r="AN6450">
        <v>6449</v>
      </c>
      <c r="AO6450">
        <v>0.46456458295769487</v>
      </c>
    </row>
    <row r="6451" spans="31:41" x14ac:dyDescent="0.25">
      <c r="AE6451">
        <v>6450</v>
      </c>
      <c r="AF6451" s="1">
        <v>3.5077774551454999E-2</v>
      </c>
      <c r="AH6451">
        <v>6450</v>
      </c>
      <c r="AI6451">
        <v>8983.1912128882013</v>
      </c>
      <c r="AK6451">
        <v>6450</v>
      </c>
      <c r="AL6451">
        <v>0.23309111023253326</v>
      </c>
      <c r="AN6451">
        <v>6450</v>
      </c>
      <c r="AO6451">
        <v>0.42846145553664772</v>
      </c>
    </row>
    <row r="6452" spans="31:41" x14ac:dyDescent="0.25">
      <c r="AE6452">
        <v>6451</v>
      </c>
      <c r="AF6452" s="1">
        <v>2.7669819710579358E-2</v>
      </c>
      <c r="AH6452">
        <v>6451</v>
      </c>
      <c r="AI6452">
        <v>6574.2693398131896</v>
      </c>
      <c r="AK6452">
        <v>6451</v>
      </c>
      <c r="AL6452">
        <v>0.1629466590784627</v>
      </c>
      <c r="AN6452">
        <v>6451</v>
      </c>
      <c r="AO6452">
        <v>0.35487372952104812</v>
      </c>
    </row>
    <row r="6453" spans="31:41" x14ac:dyDescent="0.25">
      <c r="AE6453">
        <v>6452</v>
      </c>
      <c r="AF6453" s="1">
        <v>2.7267341135047252E-2</v>
      </c>
      <c r="AH6453">
        <v>6452</v>
      </c>
      <c r="AI6453">
        <v>48085.409588782146</v>
      </c>
      <c r="AK6453">
        <v>6452</v>
      </c>
      <c r="AL6453">
        <v>0.17425541739348333</v>
      </c>
      <c r="AN6453">
        <v>6452</v>
      </c>
      <c r="AO6453">
        <v>0.44127431595351746</v>
      </c>
    </row>
    <row r="6454" spans="31:41" x14ac:dyDescent="0.25">
      <c r="AE6454">
        <v>6453</v>
      </c>
      <c r="AF6454" s="1">
        <v>3.2038598738976853E-2</v>
      </c>
      <c r="AH6454">
        <v>6453</v>
      </c>
      <c r="AI6454">
        <v>4819.289484665258</v>
      </c>
      <c r="AK6454">
        <v>6453</v>
      </c>
      <c r="AL6454">
        <v>0.30497552656619181</v>
      </c>
      <c r="AN6454">
        <v>6453</v>
      </c>
      <c r="AO6454">
        <v>0.4006487863156783</v>
      </c>
    </row>
    <row r="6455" spans="31:41" x14ac:dyDescent="0.25">
      <c r="AE6455">
        <v>6454</v>
      </c>
      <c r="AF6455" s="1">
        <v>3.1905389076782642E-2</v>
      </c>
      <c r="AH6455">
        <v>6454</v>
      </c>
      <c r="AI6455">
        <v>10086.264639502391</v>
      </c>
      <c r="AK6455">
        <v>6454</v>
      </c>
      <c r="AL6455">
        <v>0.19718444989496312</v>
      </c>
      <c r="AN6455">
        <v>6454</v>
      </c>
      <c r="AO6455">
        <v>0.37073937395173023</v>
      </c>
    </row>
    <row r="6456" spans="31:41" x14ac:dyDescent="0.25">
      <c r="AE6456">
        <v>6455</v>
      </c>
      <c r="AF6456" s="1">
        <v>3.032197114122126E-2</v>
      </c>
      <c r="AH6456">
        <v>6455</v>
      </c>
      <c r="AI6456">
        <v>2691.4945510906441</v>
      </c>
      <c r="AK6456">
        <v>6455</v>
      </c>
      <c r="AL6456">
        <v>0.1654427799131524</v>
      </c>
      <c r="AN6456">
        <v>6455</v>
      </c>
      <c r="AO6456">
        <v>0.41598305309262562</v>
      </c>
    </row>
    <row r="6457" spans="31:41" x14ac:dyDescent="0.25">
      <c r="AE6457">
        <v>6456</v>
      </c>
      <c r="AF6457" s="1">
        <v>3.1790329844191945E-2</v>
      </c>
      <c r="AH6457">
        <v>6456</v>
      </c>
      <c r="AI6457">
        <v>573.07766206166332</v>
      </c>
      <c r="AK6457">
        <v>6456</v>
      </c>
      <c r="AL6457">
        <v>0.16808124246844128</v>
      </c>
      <c r="AN6457">
        <v>6456</v>
      </c>
      <c r="AO6457">
        <v>0.38688622268048611</v>
      </c>
    </row>
    <row r="6458" spans="31:41" x14ac:dyDescent="0.25">
      <c r="AE6458">
        <v>6457</v>
      </c>
      <c r="AF6458" s="1">
        <v>2.8693145572808998E-2</v>
      </c>
      <c r="AH6458">
        <v>6457</v>
      </c>
      <c r="AI6458">
        <v>1762.8817356236048</v>
      </c>
      <c r="AK6458">
        <v>6457</v>
      </c>
      <c r="AL6458">
        <v>0.29520725204391518</v>
      </c>
      <c r="AN6458">
        <v>6457</v>
      </c>
      <c r="AO6458">
        <v>0.43447912529844024</v>
      </c>
    </row>
    <row r="6459" spans="31:41" x14ac:dyDescent="0.25">
      <c r="AE6459">
        <v>6458</v>
      </c>
      <c r="AF6459" s="1">
        <v>3.319689426820438E-2</v>
      </c>
      <c r="AH6459">
        <v>6458</v>
      </c>
      <c r="AI6459">
        <v>29317.231718971641</v>
      </c>
      <c r="AK6459">
        <v>6458</v>
      </c>
      <c r="AL6459">
        <v>0.26932448653189694</v>
      </c>
      <c r="AN6459">
        <v>6458</v>
      </c>
      <c r="AO6459">
        <v>0.45856831061187842</v>
      </c>
    </row>
    <row r="6460" spans="31:41" x14ac:dyDescent="0.25">
      <c r="AE6460">
        <v>6459</v>
      </c>
      <c r="AF6460" s="1">
        <v>3.073479512645827E-2</v>
      </c>
      <c r="AH6460">
        <v>6459</v>
      </c>
      <c r="AI6460">
        <v>1109.011726147005</v>
      </c>
      <c r="AK6460">
        <v>6459</v>
      </c>
      <c r="AL6460">
        <v>0.2294452410905157</v>
      </c>
      <c r="AN6460">
        <v>6459</v>
      </c>
      <c r="AO6460">
        <v>0.48114089097314944</v>
      </c>
    </row>
    <row r="6461" spans="31:41" x14ac:dyDescent="0.25">
      <c r="AE6461">
        <v>6460</v>
      </c>
      <c r="AF6461" s="1">
        <v>3.0766191319681502E-2</v>
      </c>
      <c r="AH6461">
        <v>6460</v>
      </c>
      <c r="AI6461">
        <v>9269.0422905401792</v>
      </c>
      <c r="AK6461">
        <v>6460</v>
      </c>
      <c r="AL6461">
        <v>0.18355857276196416</v>
      </c>
      <c r="AN6461">
        <v>6460</v>
      </c>
      <c r="AO6461">
        <v>0.36505920698189098</v>
      </c>
    </row>
    <row r="6462" spans="31:41" x14ac:dyDescent="0.25">
      <c r="AE6462">
        <v>6461</v>
      </c>
      <c r="AF6462" s="1">
        <v>2.730131359073984E-2</v>
      </c>
      <c r="AH6462">
        <v>6461</v>
      </c>
      <c r="AI6462">
        <v>1212.214859711361</v>
      </c>
      <c r="AK6462">
        <v>6461</v>
      </c>
      <c r="AL6462">
        <v>0.23358307972695563</v>
      </c>
      <c r="AN6462">
        <v>6461</v>
      </c>
      <c r="AO6462">
        <v>0.40353116401860617</v>
      </c>
    </row>
    <row r="6463" spans="31:41" x14ac:dyDescent="0.25">
      <c r="AE6463">
        <v>6462</v>
      </c>
      <c r="AF6463" s="1">
        <v>2.9552500695967376E-2</v>
      </c>
      <c r="AH6463">
        <v>6462</v>
      </c>
      <c r="AI6463">
        <v>2579.6559186960631</v>
      </c>
      <c r="AK6463">
        <v>6462</v>
      </c>
      <c r="AL6463">
        <v>0.2112186298176541</v>
      </c>
      <c r="AN6463">
        <v>6462</v>
      </c>
      <c r="AO6463">
        <v>0.43483550141257188</v>
      </c>
    </row>
    <row r="6464" spans="31:41" x14ac:dyDescent="0.25">
      <c r="AE6464">
        <v>6463</v>
      </c>
      <c r="AF6464" s="1">
        <v>3.0977840709882631E-2</v>
      </c>
      <c r="AH6464">
        <v>6463</v>
      </c>
      <c r="AI6464">
        <v>391.21450970141711</v>
      </c>
      <c r="AK6464">
        <v>6463</v>
      </c>
      <c r="AL6464">
        <v>0.27026551928040315</v>
      </c>
      <c r="AN6464">
        <v>6463</v>
      </c>
      <c r="AO6464">
        <v>0.3688071423794082</v>
      </c>
    </row>
    <row r="6465" spans="31:41" x14ac:dyDescent="0.25">
      <c r="AE6465">
        <v>6464</v>
      </c>
      <c r="AF6465" s="1">
        <v>2.9817883174496185E-2</v>
      </c>
      <c r="AH6465">
        <v>6464</v>
      </c>
      <c r="AI6465">
        <v>434.45455647373029</v>
      </c>
      <c r="AK6465">
        <v>6464</v>
      </c>
      <c r="AL6465">
        <v>0.17520640967680098</v>
      </c>
      <c r="AN6465">
        <v>6464</v>
      </c>
      <c r="AO6465">
        <v>0.47798715763997657</v>
      </c>
    </row>
    <row r="6466" spans="31:41" x14ac:dyDescent="0.25">
      <c r="AE6466">
        <v>6465</v>
      </c>
      <c r="AF6466" s="1">
        <v>2.815449932055647E-2</v>
      </c>
      <c r="AH6466">
        <v>6465</v>
      </c>
      <c r="AI6466">
        <v>807.57194871918978</v>
      </c>
      <c r="AK6466">
        <v>6465</v>
      </c>
      <c r="AL6466">
        <v>0.14662092400104298</v>
      </c>
      <c r="AN6466">
        <v>6465</v>
      </c>
      <c r="AO6466">
        <v>0.44439427413632115</v>
      </c>
    </row>
    <row r="6467" spans="31:41" x14ac:dyDescent="0.25">
      <c r="AE6467">
        <v>6466</v>
      </c>
      <c r="AF6467" s="1">
        <v>2.6364367213357998E-2</v>
      </c>
      <c r="AH6467">
        <v>6466</v>
      </c>
      <c r="AI6467">
        <v>1886.5804655367474</v>
      </c>
      <c r="AK6467">
        <v>6466</v>
      </c>
      <c r="AL6467">
        <v>0.12476520654464908</v>
      </c>
      <c r="AN6467">
        <v>6466</v>
      </c>
      <c r="AO6467">
        <v>0.46757309274748293</v>
      </c>
    </row>
    <row r="6468" spans="31:41" x14ac:dyDescent="0.25">
      <c r="AE6468">
        <v>6467</v>
      </c>
      <c r="AF6468" s="1">
        <v>2.8335722501428018E-2</v>
      </c>
      <c r="AH6468">
        <v>6467</v>
      </c>
      <c r="AI6468">
        <v>2015.1109661731373</v>
      </c>
      <c r="AK6468">
        <v>6467</v>
      </c>
      <c r="AL6468">
        <v>0.1959100119208543</v>
      </c>
      <c r="AN6468">
        <v>6467</v>
      </c>
      <c r="AO6468">
        <v>0.3933012693404539</v>
      </c>
    </row>
    <row r="6469" spans="31:41" x14ac:dyDescent="0.25">
      <c r="AE6469">
        <v>6468</v>
      </c>
      <c r="AF6469" s="1">
        <v>3.1968087716575555E-2</v>
      </c>
      <c r="AH6469">
        <v>6468</v>
      </c>
      <c r="AI6469">
        <v>5029.5737673545491</v>
      </c>
      <c r="AK6469">
        <v>6468</v>
      </c>
      <c r="AL6469">
        <v>0.15619106243419789</v>
      </c>
      <c r="AN6469">
        <v>6468</v>
      </c>
      <c r="AO6469">
        <v>0.41507265010891897</v>
      </c>
    </row>
    <row r="6470" spans="31:41" x14ac:dyDescent="0.25">
      <c r="AE6470">
        <v>6469</v>
      </c>
      <c r="AF6470" s="1">
        <v>2.8613662322664268E-2</v>
      </c>
      <c r="AH6470">
        <v>6469</v>
      </c>
      <c r="AI6470">
        <v>1865.3332649368001</v>
      </c>
      <c r="AK6470">
        <v>6469</v>
      </c>
      <c r="AL6470">
        <v>0.19564077529014576</v>
      </c>
      <c r="AN6470">
        <v>6469</v>
      </c>
      <c r="AO6470">
        <v>0.42191901338833798</v>
      </c>
    </row>
    <row r="6471" spans="31:41" x14ac:dyDescent="0.25">
      <c r="AE6471">
        <v>6470</v>
      </c>
      <c r="AF6471" s="1">
        <v>2.7710208495261401E-2</v>
      </c>
      <c r="AH6471">
        <v>6470</v>
      </c>
      <c r="AI6471">
        <v>10220.898991754264</v>
      </c>
      <c r="AK6471">
        <v>6470</v>
      </c>
      <c r="AL6471">
        <v>0.23416327238448684</v>
      </c>
      <c r="AN6471">
        <v>6470</v>
      </c>
      <c r="AO6471">
        <v>0.28314151546043942</v>
      </c>
    </row>
    <row r="6472" spans="31:41" x14ac:dyDescent="0.25">
      <c r="AE6472">
        <v>6471</v>
      </c>
      <c r="AF6472" s="1">
        <v>3.1483469824605148E-2</v>
      </c>
      <c r="AH6472">
        <v>6471</v>
      </c>
      <c r="AI6472">
        <v>953.9881795496093</v>
      </c>
      <c r="AK6472">
        <v>6471</v>
      </c>
      <c r="AL6472">
        <v>0.19428604881841521</v>
      </c>
      <c r="AN6472">
        <v>6471</v>
      </c>
      <c r="AO6472">
        <v>0.34453205690534389</v>
      </c>
    </row>
    <row r="6473" spans="31:41" x14ac:dyDescent="0.25">
      <c r="AE6473">
        <v>6472</v>
      </c>
      <c r="AF6473" s="1">
        <v>3.4095845586052276E-2</v>
      </c>
      <c r="AH6473">
        <v>6472</v>
      </c>
      <c r="AI6473">
        <v>1511.7314161971244</v>
      </c>
      <c r="AK6473">
        <v>6472</v>
      </c>
      <c r="AL6473">
        <v>0.29345928572077273</v>
      </c>
      <c r="AN6473">
        <v>6472</v>
      </c>
      <c r="AO6473">
        <v>0.42848993625304499</v>
      </c>
    </row>
    <row r="6474" spans="31:41" x14ac:dyDescent="0.25">
      <c r="AE6474">
        <v>6473</v>
      </c>
      <c r="AF6474" s="1">
        <v>2.9828218486556812E-2</v>
      </c>
      <c r="AH6474">
        <v>6473</v>
      </c>
      <c r="AI6474">
        <v>41779.111841972212</v>
      </c>
      <c r="AK6474">
        <v>6473</v>
      </c>
      <c r="AL6474">
        <v>0.12334888763652596</v>
      </c>
      <c r="AN6474">
        <v>6473</v>
      </c>
      <c r="AO6474">
        <v>0.36452149533518163</v>
      </c>
    </row>
    <row r="6475" spans="31:41" x14ac:dyDescent="0.25">
      <c r="AE6475">
        <v>6474</v>
      </c>
      <c r="AF6475" s="1">
        <v>2.9012892250235511E-2</v>
      </c>
      <c r="AH6475">
        <v>6474</v>
      </c>
      <c r="AI6475">
        <v>6253.0907728561642</v>
      </c>
      <c r="AK6475">
        <v>6474</v>
      </c>
      <c r="AL6475">
        <v>0.14225944585899505</v>
      </c>
      <c r="AN6475">
        <v>6474</v>
      </c>
      <c r="AO6475">
        <v>0.37661694785681388</v>
      </c>
    </row>
    <row r="6476" spans="31:41" x14ac:dyDescent="0.25">
      <c r="AE6476">
        <v>6475</v>
      </c>
      <c r="AF6476" s="1">
        <v>2.3825937109284157E-2</v>
      </c>
      <c r="AH6476">
        <v>6475</v>
      </c>
      <c r="AI6476">
        <v>15933.756284237741</v>
      </c>
      <c r="AK6476">
        <v>6475</v>
      </c>
      <c r="AL6476">
        <v>0.24287961372904535</v>
      </c>
      <c r="AN6476">
        <v>6475</v>
      </c>
      <c r="AO6476">
        <v>0.42268063338153672</v>
      </c>
    </row>
    <row r="6477" spans="31:41" x14ac:dyDescent="0.25">
      <c r="AE6477">
        <v>6476</v>
      </c>
      <c r="AF6477" s="1">
        <v>2.7347241077237516E-2</v>
      </c>
      <c r="AH6477">
        <v>6476</v>
      </c>
      <c r="AI6477">
        <v>2649.9832536262561</v>
      </c>
      <c r="AK6477">
        <v>6476</v>
      </c>
      <c r="AL6477">
        <v>0.14703506837076102</v>
      </c>
      <c r="AN6477">
        <v>6476</v>
      </c>
      <c r="AO6477">
        <v>0.36416635116164309</v>
      </c>
    </row>
    <row r="6478" spans="31:41" x14ac:dyDescent="0.25">
      <c r="AE6478">
        <v>6477</v>
      </c>
      <c r="AF6478" s="1">
        <v>2.8691670809310343E-2</v>
      </c>
      <c r="AH6478">
        <v>6477</v>
      </c>
      <c r="AI6478">
        <v>2322.2359246823698</v>
      </c>
      <c r="AK6478">
        <v>6477</v>
      </c>
      <c r="AL6478">
        <v>0.15409741695986004</v>
      </c>
      <c r="AN6478">
        <v>6477</v>
      </c>
      <c r="AO6478">
        <v>0.3325604864555583</v>
      </c>
    </row>
    <row r="6479" spans="31:41" x14ac:dyDescent="0.25">
      <c r="AE6479">
        <v>6478</v>
      </c>
      <c r="AF6479" s="1">
        <v>3.6869747972603895E-2</v>
      </c>
      <c r="AH6479">
        <v>6478</v>
      </c>
      <c r="AI6479">
        <v>3646.7606255980754</v>
      </c>
      <c r="AK6479">
        <v>6478</v>
      </c>
      <c r="AL6479">
        <v>0.19436098172032293</v>
      </c>
      <c r="AN6479">
        <v>6478</v>
      </c>
      <c r="AO6479">
        <v>0.39294328958560881</v>
      </c>
    </row>
    <row r="6480" spans="31:41" x14ac:dyDescent="0.25">
      <c r="AE6480">
        <v>6479</v>
      </c>
      <c r="AF6480" s="1">
        <v>2.8474277125313696E-2</v>
      </c>
      <c r="AH6480">
        <v>6479</v>
      </c>
      <c r="AI6480">
        <v>11140.57424219492</v>
      </c>
      <c r="AK6480">
        <v>6479</v>
      </c>
      <c r="AL6480">
        <v>0.18948794250688261</v>
      </c>
      <c r="AN6480">
        <v>6479</v>
      </c>
      <c r="AO6480">
        <v>0.41397838317757696</v>
      </c>
    </row>
    <row r="6481" spans="31:41" x14ac:dyDescent="0.25">
      <c r="AE6481">
        <v>6480</v>
      </c>
      <c r="AF6481" s="1">
        <v>2.7386642371202807E-2</v>
      </c>
      <c r="AH6481">
        <v>6480</v>
      </c>
      <c r="AI6481">
        <v>3916.4785425876357</v>
      </c>
      <c r="AK6481">
        <v>6480</v>
      </c>
      <c r="AL6481">
        <v>0.21119618933982376</v>
      </c>
      <c r="AN6481">
        <v>6480</v>
      </c>
      <c r="AO6481">
        <v>0.34547841544059099</v>
      </c>
    </row>
    <row r="6482" spans="31:41" x14ac:dyDescent="0.25">
      <c r="AE6482">
        <v>6481</v>
      </c>
      <c r="AF6482" s="1">
        <v>2.9325679712785435E-2</v>
      </c>
      <c r="AH6482">
        <v>6481</v>
      </c>
      <c r="AI6482">
        <v>3556.0919748713013</v>
      </c>
      <c r="AK6482">
        <v>6481</v>
      </c>
      <c r="AL6482">
        <v>0.23093508303338797</v>
      </c>
      <c r="AN6482">
        <v>6481</v>
      </c>
      <c r="AO6482">
        <v>0.40016518941381796</v>
      </c>
    </row>
    <row r="6483" spans="31:41" x14ac:dyDescent="0.25">
      <c r="AE6483">
        <v>6482</v>
      </c>
      <c r="AF6483" s="1">
        <v>2.5925626507605104E-2</v>
      </c>
      <c r="AH6483">
        <v>6482</v>
      </c>
      <c r="AI6483">
        <v>885.69089842930919</v>
      </c>
      <c r="AK6483">
        <v>6482</v>
      </c>
      <c r="AL6483">
        <v>0.16545386409750179</v>
      </c>
      <c r="AN6483">
        <v>6482</v>
      </c>
      <c r="AO6483">
        <v>0.43534240853202005</v>
      </c>
    </row>
    <row r="6484" spans="31:41" x14ac:dyDescent="0.25">
      <c r="AE6484">
        <v>6483</v>
      </c>
      <c r="AF6484" s="1">
        <v>3.5119270509146761E-2</v>
      </c>
      <c r="AH6484">
        <v>6483</v>
      </c>
      <c r="AI6484">
        <v>39015.032159466653</v>
      </c>
      <c r="AK6484">
        <v>6483</v>
      </c>
      <c r="AL6484">
        <v>0.21626547917348826</v>
      </c>
      <c r="AN6484">
        <v>6483</v>
      </c>
      <c r="AO6484">
        <v>0.38918970685676113</v>
      </c>
    </row>
    <row r="6485" spans="31:41" x14ac:dyDescent="0.25">
      <c r="AE6485">
        <v>6484</v>
      </c>
      <c r="AF6485" s="1">
        <v>3.2377416998018882E-2</v>
      </c>
      <c r="AH6485">
        <v>6484</v>
      </c>
      <c r="AI6485">
        <v>306.17815326948136</v>
      </c>
      <c r="AK6485">
        <v>6484</v>
      </c>
      <c r="AL6485">
        <v>0.10782011526227599</v>
      </c>
      <c r="AN6485">
        <v>6484</v>
      </c>
      <c r="AO6485">
        <v>0.39073177636373291</v>
      </c>
    </row>
    <row r="6486" spans="31:41" x14ac:dyDescent="0.25">
      <c r="AE6486">
        <v>6485</v>
      </c>
      <c r="AF6486" s="1">
        <v>3.3967676184182283E-2</v>
      </c>
      <c r="AH6486">
        <v>6485</v>
      </c>
      <c r="AI6486">
        <v>36143.349181688616</v>
      </c>
      <c r="AK6486">
        <v>6485</v>
      </c>
      <c r="AL6486">
        <v>0.27481693387949502</v>
      </c>
      <c r="AN6486">
        <v>6485</v>
      </c>
      <c r="AO6486">
        <v>0.36550515571602243</v>
      </c>
    </row>
    <row r="6487" spans="31:41" x14ac:dyDescent="0.25">
      <c r="AE6487">
        <v>6486</v>
      </c>
      <c r="AF6487" s="1">
        <v>2.6929347075391963E-2</v>
      </c>
      <c r="AH6487">
        <v>6486</v>
      </c>
      <c r="AI6487">
        <v>3545.7789561884751</v>
      </c>
      <c r="AK6487">
        <v>6486</v>
      </c>
      <c r="AL6487">
        <v>0.18278415026026951</v>
      </c>
      <c r="AN6487">
        <v>6486</v>
      </c>
      <c r="AO6487">
        <v>0.39105339092034713</v>
      </c>
    </row>
    <row r="6488" spans="31:41" x14ac:dyDescent="0.25">
      <c r="AE6488">
        <v>6487</v>
      </c>
      <c r="AF6488" s="1">
        <v>3.2463428429684527E-2</v>
      </c>
      <c r="AH6488">
        <v>6487</v>
      </c>
      <c r="AI6488">
        <v>6604.447921153589</v>
      </c>
      <c r="AK6488">
        <v>6487</v>
      </c>
      <c r="AL6488">
        <v>0.25697610105533292</v>
      </c>
      <c r="AN6488">
        <v>6487</v>
      </c>
      <c r="AO6488">
        <v>0.39561374065502969</v>
      </c>
    </row>
    <row r="6489" spans="31:41" x14ac:dyDescent="0.25">
      <c r="AE6489">
        <v>6488</v>
      </c>
      <c r="AF6489" s="1">
        <v>3.1938565954211739E-2</v>
      </c>
      <c r="AH6489">
        <v>6488</v>
      </c>
      <c r="AI6489">
        <v>899.9223614532176</v>
      </c>
      <c r="AK6489">
        <v>6488</v>
      </c>
      <c r="AL6489">
        <v>0.17048680352180701</v>
      </c>
      <c r="AN6489">
        <v>6488</v>
      </c>
      <c r="AO6489">
        <v>0.43883666175434172</v>
      </c>
    </row>
    <row r="6490" spans="31:41" x14ac:dyDescent="0.25">
      <c r="AE6490">
        <v>6489</v>
      </c>
      <c r="AF6490" s="1">
        <v>3.4403440973628685E-2</v>
      </c>
      <c r="AH6490">
        <v>6489</v>
      </c>
      <c r="AI6490">
        <v>3528.6425539791394</v>
      </c>
      <c r="AK6490">
        <v>6489</v>
      </c>
      <c r="AL6490">
        <v>0.21922647060271414</v>
      </c>
      <c r="AN6490">
        <v>6489</v>
      </c>
      <c r="AO6490">
        <v>0.40973130076207798</v>
      </c>
    </row>
    <row r="6491" spans="31:41" x14ac:dyDescent="0.25">
      <c r="AE6491">
        <v>6490</v>
      </c>
      <c r="AF6491" s="1">
        <v>2.722429226871248E-2</v>
      </c>
      <c r="AH6491">
        <v>6490</v>
      </c>
      <c r="AI6491">
        <v>5335.652875478615</v>
      </c>
      <c r="AK6491">
        <v>6490</v>
      </c>
      <c r="AL6491">
        <v>0.2038663059644473</v>
      </c>
      <c r="AN6491">
        <v>6490</v>
      </c>
      <c r="AO6491">
        <v>0.33440269095556308</v>
      </c>
    </row>
    <row r="6492" spans="31:41" x14ac:dyDescent="0.25">
      <c r="AE6492">
        <v>6491</v>
      </c>
      <c r="AF6492" s="1">
        <v>2.7193372468169441E-2</v>
      </c>
      <c r="AH6492">
        <v>6491</v>
      </c>
      <c r="AI6492">
        <v>4653.6733758388509</v>
      </c>
      <c r="AK6492">
        <v>6491</v>
      </c>
      <c r="AL6492">
        <v>0.34762390641460517</v>
      </c>
      <c r="AN6492">
        <v>6491</v>
      </c>
      <c r="AO6492">
        <v>0.3832251898173889</v>
      </c>
    </row>
    <row r="6493" spans="31:41" x14ac:dyDescent="0.25">
      <c r="AE6493">
        <v>6492</v>
      </c>
      <c r="AF6493" s="1">
        <v>3.1213479765805685E-2</v>
      </c>
      <c r="AH6493">
        <v>6492</v>
      </c>
      <c r="AI6493">
        <v>2368.708266076299</v>
      </c>
      <c r="AK6493">
        <v>6492</v>
      </c>
      <c r="AL6493">
        <v>0.18062657050623609</v>
      </c>
      <c r="AN6493">
        <v>6492</v>
      </c>
      <c r="AO6493">
        <v>0.33587851559681342</v>
      </c>
    </row>
    <row r="6494" spans="31:41" x14ac:dyDescent="0.25">
      <c r="AE6494">
        <v>6493</v>
      </c>
      <c r="AF6494" s="1">
        <v>3.6882967099006736E-2</v>
      </c>
      <c r="AH6494">
        <v>6493</v>
      </c>
      <c r="AI6494">
        <v>7488.060203604552</v>
      </c>
      <c r="AK6494">
        <v>6493</v>
      </c>
      <c r="AL6494">
        <v>0.21684829168451297</v>
      </c>
      <c r="AN6494">
        <v>6493</v>
      </c>
      <c r="AO6494">
        <v>0.40309182126639637</v>
      </c>
    </row>
    <row r="6495" spans="31:41" x14ac:dyDescent="0.25">
      <c r="AE6495">
        <v>6494</v>
      </c>
      <c r="AF6495" s="1">
        <v>3.4364631286970537E-2</v>
      </c>
      <c r="AH6495">
        <v>6494</v>
      </c>
      <c r="AI6495">
        <v>1720.5422820383767</v>
      </c>
      <c r="AK6495">
        <v>6494</v>
      </c>
      <c r="AL6495">
        <v>0.23624308374672381</v>
      </c>
      <c r="AN6495">
        <v>6494</v>
      </c>
      <c r="AO6495">
        <v>0.38547167951398464</v>
      </c>
    </row>
    <row r="6496" spans="31:41" x14ac:dyDescent="0.25">
      <c r="AE6496">
        <v>6495</v>
      </c>
      <c r="AF6496" s="1">
        <v>3.4414092483224135E-2</v>
      </c>
      <c r="AH6496">
        <v>6495</v>
      </c>
      <c r="AI6496">
        <v>7657.7944082090989</v>
      </c>
      <c r="AK6496">
        <v>6495</v>
      </c>
      <c r="AL6496">
        <v>8.6966658995457066E-2</v>
      </c>
      <c r="AN6496">
        <v>6495</v>
      </c>
      <c r="AO6496">
        <v>0.37996587313485064</v>
      </c>
    </row>
    <row r="6497" spans="31:41" x14ac:dyDescent="0.25">
      <c r="AE6497">
        <v>6496</v>
      </c>
      <c r="AF6497" s="1">
        <v>2.9857131765722134E-2</v>
      </c>
      <c r="AH6497">
        <v>6496</v>
      </c>
      <c r="AI6497">
        <v>6854.9348295801665</v>
      </c>
      <c r="AK6497">
        <v>6496</v>
      </c>
      <c r="AL6497">
        <v>0.18403527036950521</v>
      </c>
      <c r="AN6497">
        <v>6496</v>
      </c>
      <c r="AO6497">
        <v>0.38970051801681432</v>
      </c>
    </row>
    <row r="6498" spans="31:41" x14ac:dyDescent="0.25">
      <c r="AE6498">
        <v>6497</v>
      </c>
      <c r="AF6498" s="1">
        <v>3.0600393289524908E-2</v>
      </c>
      <c r="AH6498">
        <v>6497</v>
      </c>
      <c r="AI6498">
        <v>2467.0755537033492</v>
      </c>
      <c r="AK6498">
        <v>6497</v>
      </c>
      <c r="AL6498">
        <v>0.1342983676023789</v>
      </c>
      <c r="AN6498">
        <v>6497</v>
      </c>
      <c r="AO6498">
        <v>0.42047457519026044</v>
      </c>
    </row>
    <row r="6499" spans="31:41" x14ac:dyDescent="0.25">
      <c r="AE6499">
        <v>6498</v>
      </c>
      <c r="AF6499" s="1">
        <v>3.0940172650582243E-2</v>
      </c>
      <c r="AH6499">
        <v>6498</v>
      </c>
      <c r="AI6499">
        <v>19686.572791583822</v>
      </c>
      <c r="AK6499">
        <v>6498</v>
      </c>
      <c r="AL6499">
        <v>0.17425770480038633</v>
      </c>
      <c r="AN6499">
        <v>6498</v>
      </c>
      <c r="AO6499">
        <v>0.40826970027837445</v>
      </c>
    </row>
    <row r="6500" spans="31:41" x14ac:dyDescent="0.25">
      <c r="AE6500">
        <v>6499</v>
      </c>
      <c r="AF6500" s="1">
        <v>2.9217254031560724E-2</v>
      </c>
      <c r="AH6500">
        <v>6499</v>
      </c>
      <c r="AI6500">
        <v>43565.321641527094</v>
      </c>
      <c r="AK6500">
        <v>6499</v>
      </c>
      <c r="AL6500">
        <v>0.19359816016064674</v>
      </c>
      <c r="AN6500">
        <v>6499</v>
      </c>
      <c r="AO6500">
        <v>0.36936440025448875</v>
      </c>
    </row>
    <row r="6501" spans="31:41" x14ac:dyDescent="0.25">
      <c r="AE6501">
        <v>6500</v>
      </c>
      <c r="AF6501" s="1">
        <v>2.9568120577625701E-2</v>
      </c>
      <c r="AH6501">
        <v>6500</v>
      </c>
      <c r="AI6501">
        <v>2969.523324639677</v>
      </c>
      <c r="AK6501">
        <v>6500</v>
      </c>
      <c r="AL6501">
        <v>0.1168391896324002</v>
      </c>
      <c r="AN6501">
        <v>6500</v>
      </c>
      <c r="AO6501">
        <v>0.414471510460098</v>
      </c>
    </row>
    <row r="6502" spans="31:41" x14ac:dyDescent="0.25">
      <c r="AE6502">
        <v>6501</v>
      </c>
      <c r="AF6502" s="1">
        <v>3.0509948071022475E-2</v>
      </c>
      <c r="AH6502">
        <v>6501</v>
      </c>
      <c r="AI6502">
        <v>1393.3611591131137</v>
      </c>
      <c r="AK6502">
        <v>6501</v>
      </c>
      <c r="AL6502">
        <v>0.30173184620417209</v>
      </c>
      <c r="AN6502">
        <v>6501</v>
      </c>
      <c r="AO6502">
        <v>0.39325657014476739</v>
      </c>
    </row>
    <row r="6503" spans="31:41" x14ac:dyDescent="0.25">
      <c r="AE6503">
        <v>6502</v>
      </c>
      <c r="AF6503" s="1">
        <v>2.5746304737424897E-2</v>
      </c>
      <c r="AH6503">
        <v>6502</v>
      </c>
      <c r="AI6503">
        <v>2682.7954336624339</v>
      </c>
      <c r="AK6503">
        <v>6502</v>
      </c>
      <c r="AL6503">
        <v>0.18691048706254476</v>
      </c>
      <c r="AN6503">
        <v>6502</v>
      </c>
      <c r="AO6503">
        <v>0.38475461161920327</v>
      </c>
    </row>
    <row r="6504" spans="31:41" x14ac:dyDescent="0.25">
      <c r="AE6504">
        <v>6503</v>
      </c>
      <c r="AF6504" s="1">
        <v>2.4832974749285919E-2</v>
      </c>
      <c r="AH6504">
        <v>6503</v>
      </c>
      <c r="AI6504">
        <v>2334.1193177932041</v>
      </c>
      <c r="AK6504">
        <v>6503</v>
      </c>
      <c r="AL6504">
        <v>0.16431541999177299</v>
      </c>
      <c r="AN6504">
        <v>6503</v>
      </c>
      <c r="AO6504">
        <v>0.38028835054647259</v>
      </c>
    </row>
    <row r="6505" spans="31:41" x14ac:dyDescent="0.25">
      <c r="AE6505">
        <v>6504</v>
      </c>
      <c r="AF6505" s="1">
        <v>2.9665282020261197E-2</v>
      </c>
      <c r="AH6505">
        <v>6504</v>
      </c>
      <c r="AI6505">
        <v>2716.3213116247434</v>
      </c>
      <c r="AK6505">
        <v>6504</v>
      </c>
      <c r="AL6505">
        <v>0.21729320835854563</v>
      </c>
      <c r="AN6505">
        <v>6504</v>
      </c>
      <c r="AO6505">
        <v>0.39231460814865771</v>
      </c>
    </row>
    <row r="6506" spans="31:41" x14ac:dyDescent="0.25">
      <c r="AE6506">
        <v>6505</v>
      </c>
      <c r="AF6506" s="1">
        <v>3.0100044965711836E-2</v>
      </c>
      <c r="AH6506">
        <v>6505</v>
      </c>
      <c r="AI6506">
        <v>10022.46737375962</v>
      </c>
      <c r="AK6506">
        <v>6505</v>
      </c>
      <c r="AL6506">
        <v>0.20756486712825284</v>
      </c>
      <c r="AN6506">
        <v>6505</v>
      </c>
      <c r="AO6506">
        <v>0.38090584525182702</v>
      </c>
    </row>
    <row r="6507" spans="31:41" x14ac:dyDescent="0.25">
      <c r="AE6507">
        <v>6506</v>
      </c>
      <c r="AF6507" s="1">
        <v>2.6841314699677543E-2</v>
      </c>
      <c r="AH6507">
        <v>6506</v>
      </c>
      <c r="AI6507">
        <v>16281.993194804774</v>
      </c>
      <c r="AK6507">
        <v>6506</v>
      </c>
      <c r="AL6507">
        <v>0.26363393151145703</v>
      </c>
      <c r="AN6507">
        <v>6506</v>
      </c>
      <c r="AO6507">
        <v>0.43857505288240289</v>
      </c>
    </row>
    <row r="6508" spans="31:41" x14ac:dyDescent="0.25">
      <c r="AE6508">
        <v>6507</v>
      </c>
      <c r="AF6508" s="1">
        <v>2.9728214421284482E-2</v>
      </c>
      <c r="AH6508">
        <v>6507</v>
      </c>
      <c r="AI6508">
        <v>822.32862734342336</v>
      </c>
      <c r="AK6508">
        <v>6507</v>
      </c>
      <c r="AL6508">
        <v>0.10061237161143871</v>
      </c>
      <c r="AN6508">
        <v>6507</v>
      </c>
      <c r="AO6508">
        <v>0.31393536450071619</v>
      </c>
    </row>
    <row r="6509" spans="31:41" x14ac:dyDescent="0.25">
      <c r="AE6509">
        <v>6508</v>
      </c>
      <c r="AF6509" s="1">
        <v>3.1973132790868997E-2</v>
      </c>
      <c r="AH6509">
        <v>6508</v>
      </c>
      <c r="AI6509">
        <v>1787.7684749422385</v>
      </c>
      <c r="AK6509">
        <v>6508</v>
      </c>
      <c r="AL6509">
        <v>0.20506454859603651</v>
      </c>
      <c r="AN6509">
        <v>6508</v>
      </c>
      <c r="AO6509">
        <v>0.43937348267142229</v>
      </c>
    </row>
    <row r="6510" spans="31:41" x14ac:dyDescent="0.25">
      <c r="AE6510">
        <v>6509</v>
      </c>
      <c r="AF6510" s="1">
        <v>2.632072838043209E-2</v>
      </c>
      <c r="AH6510">
        <v>6509</v>
      </c>
      <c r="AI6510">
        <v>401.51395071880398</v>
      </c>
      <c r="AK6510">
        <v>6509</v>
      </c>
      <c r="AL6510">
        <v>0.19660193252891087</v>
      </c>
      <c r="AN6510">
        <v>6509</v>
      </c>
      <c r="AO6510">
        <v>0.3187615723528302</v>
      </c>
    </row>
    <row r="6511" spans="31:41" x14ac:dyDescent="0.25">
      <c r="AE6511">
        <v>6510</v>
      </c>
      <c r="AF6511" s="1">
        <v>2.5447236533120643E-2</v>
      </c>
      <c r="AH6511">
        <v>6510</v>
      </c>
      <c r="AI6511">
        <v>10560.813798539686</v>
      </c>
      <c r="AK6511">
        <v>6510</v>
      </c>
      <c r="AL6511">
        <v>9.0292270396440527E-2</v>
      </c>
      <c r="AN6511">
        <v>6510</v>
      </c>
      <c r="AO6511">
        <v>0.3436949842304991</v>
      </c>
    </row>
    <row r="6512" spans="31:41" x14ac:dyDescent="0.25">
      <c r="AE6512">
        <v>6511</v>
      </c>
      <c r="AF6512" s="1">
        <v>2.7735856309589968E-2</v>
      </c>
      <c r="AH6512">
        <v>6511</v>
      </c>
      <c r="AI6512">
        <v>1379.9460730463004</v>
      </c>
      <c r="AK6512">
        <v>6511</v>
      </c>
      <c r="AL6512">
        <v>0.22670294205940403</v>
      </c>
      <c r="AN6512">
        <v>6511</v>
      </c>
      <c r="AO6512">
        <v>0.38455298709112401</v>
      </c>
    </row>
    <row r="6513" spans="31:41" x14ac:dyDescent="0.25">
      <c r="AE6513">
        <v>6512</v>
      </c>
      <c r="AF6513" s="1">
        <v>3.3514364582975631E-2</v>
      </c>
      <c r="AH6513">
        <v>6512</v>
      </c>
      <c r="AI6513">
        <v>22015.120663441783</v>
      </c>
      <c r="AK6513">
        <v>6512</v>
      </c>
      <c r="AL6513">
        <v>0.2225218946200013</v>
      </c>
      <c r="AN6513">
        <v>6512</v>
      </c>
      <c r="AO6513">
        <v>0.45668049461516569</v>
      </c>
    </row>
    <row r="6514" spans="31:41" x14ac:dyDescent="0.25">
      <c r="AE6514">
        <v>6513</v>
      </c>
      <c r="AF6514" s="1">
        <v>2.3388021209393317E-2</v>
      </c>
      <c r="AH6514">
        <v>6513</v>
      </c>
      <c r="AI6514">
        <v>5332.8324469050031</v>
      </c>
      <c r="AK6514">
        <v>6513</v>
      </c>
      <c r="AL6514">
        <v>0.29245254940981469</v>
      </c>
      <c r="AN6514">
        <v>6513</v>
      </c>
      <c r="AO6514">
        <v>0.41789491432555614</v>
      </c>
    </row>
    <row r="6515" spans="31:41" x14ac:dyDescent="0.25">
      <c r="AE6515">
        <v>6514</v>
      </c>
      <c r="AF6515" s="1">
        <v>3.0622816714173329E-2</v>
      </c>
      <c r="AH6515">
        <v>6514</v>
      </c>
      <c r="AI6515">
        <v>887.73287860796131</v>
      </c>
      <c r="AK6515">
        <v>6514</v>
      </c>
      <c r="AL6515">
        <v>0.13304157012762319</v>
      </c>
      <c r="AN6515">
        <v>6514</v>
      </c>
      <c r="AO6515">
        <v>0.44489695288604736</v>
      </c>
    </row>
    <row r="6516" spans="31:41" x14ac:dyDescent="0.25">
      <c r="AE6516">
        <v>6515</v>
      </c>
      <c r="AF6516" s="1">
        <v>2.9521708786841794E-2</v>
      </c>
      <c r="AH6516">
        <v>6515</v>
      </c>
      <c r="AI6516">
        <v>12138.672574666949</v>
      </c>
      <c r="AK6516">
        <v>6515</v>
      </c>
      <c r="AL6516">
        <v>0.16589996960142686</v>
      </c>
      <c r="AN6516">
        <v>6515</v>
      </c>
      <c r="AO6516">
        <v>0.39376710850387303</v>
      </c>
    </row>
    <row r="6517" spans="31:41" x14ac:dyDescent="0.25">
      <c r="AE6517">
        <v>6516</v>
      </c>
      <c r="AF6517" s="1">
        <v>2.3192976630600937E-2</v>
      </c>
      <c r="AH6517">
        <v>6516</v>
      </c>
      <c r="AI6517">
        <v>19921.287411351477</v>
      </c>
      <c r="AK6517">
        <v>6516</v>
      </c>
      <c r="AL6517">
        <v>0.19977395033557696</v>
      </c>
      <c r="AN6517">
        <v>6516</v>
      </c>
      <c r="AO6517">
        <v>0.38687123730098261</v>
      </c>
    </row>
    <row r="6518" spans="31:41" x14ac:dyDescent="0.25">
      <c r="AE6518">
        <v>6517</v>
      </c>
      <c r="AF6518" s="1">
        <v>2.62940981944777E-2</v>
      </c>
      <c r="AH6518">
        <v>6517</v>
      </c>
      <c r="AI6518">
        <v>8198.7156743863961</v>
      </c>
      <c r="AK6518">
        <v>6517</v>
      </c>
      <c r="AL6518">
        <v>9.3377768317616308E-2</v>
      </c>
      <c r="AN6518">
        <v>6517</v>
      </c>
      <c r="AO6518">
        <v>0.37289190111722015</v>
      </c>
    </row>
    <row r="6519" spans="31:41" x14ac:dyDescent="0.25">
      <c r="AE6519">
        <v>6518</v>
      </c>
      <c r="AF6519" s="1">
        <v>3.4373293602774746E-2</v>
      </c>
      <c r="AH6519">
        <v>6518</v>
      </c>
      <c r="AI6519">
        <v>17345.799489657522</v>
      </c>
      <c r="AK6519">
        <v>6518</v>
      </c>
      <c r="AL6519">
        <v>0.30324434984002413</v>
      </c>
      <c r="AN6519">
        <v>6518</v>
      </c>
      <c r="AO6519">
        <v>0.48589216727199874</v>
      </c>
    </row>
    <row r="6520" spans="31:41" x14ac:dyDescent="0.25">
      <c r="AE6520">
        <v>6519</v>
      </c>
      <c r="AF6520" s="1">
        <v>2.8148457801445925E-2</v>
      </c>
      <c r="AH6520">
        <v>6519</v>
      </c>
      <c r="AI6520">
        <v>22065.069706726266</v>
      </c>
      <c r="AK6520">
        <v>6519</v>
      </c>
      <c r="AL6520">
        <v>0.17777975525180023</v>
      </c>
      <c r="AN6520">
        <v>6519</v>
      </c>
      <c r="AO6520">
        <v>0.42471708327651075</v>
      </c>
    </row>
    <row r="6521" spans="31:41" x14ac:dyDescent="0.25">
      <c r="AE6521">
        <v>6520</v>
      </c>
      <c r="AF6521" s="1">
        <v>2.9327940663462115E-2</v>
      </c>
      <c r="AH6521">
        <v>6520</v>
      </c>
      <c r="AI6521">
        <v>6934.6884778481553</v>
      </c>
      <c r="AK6521">
        <v>6520</v>
      </c>
      <c r="AL6521">
        <v>4.348074460861942E-2</v>
      </c>
      <c r="AN6521">
        <v>6520</v>
      </c>
      <c r="AO6521">
        <v>0.39053875035165153</v>
      </c>
    </row>
    <row r="6522" spans="31:41" x14ac:dyDescent="0.25">
      <c r="AE6522">
        <v>6521</v>
      </c>
      <c r="AF6522" s="1">
        <v>2.6727728688803687E-2</v>
      </c>
      <c r="AH6522">
        <v>6521</v>
      </c>
      <c r="AI6522">
        <v>2898.0129805490246</v>
      </c>
      <c r="AK6522">
        <v>6521</v>
      </c>
      <c r="AL6522">
        <v>0.20236165699140352</v>
      </c>
      <c r="AN6522">
        <v>6521</v>
      </c>
      <c r="AO6522">
        <v>0.40428907162528072</v>
      </c>
    </row>
    <row r="6523" spans="31:41" x14ac:dyDescent="0.25">
      <c r="AE6523">
        <v>6522</v>
      </c>
      <c r="AF6523" s="1">
        <v>2.8770469470860816E-2</v>
      </c>
      <c r="AH6523">
        <v>6522</v>
      </c>
      <c r="AI6523">
        <v>60222.134605293948</v>
      </c>
      <c r="AK6523">
        <v>6522</v>
      </c>
      <c r="AL6523">
        <v>0.19765793644736568</v>
      </c>
      <c r="AN6523">
        <v>6522</v>
      </c>
      <c r="AO6523">
        <v>0.3941966950443217</v>
      </c>
    </row>
    <row r="6524" spans="31:41" x14ac:dyDescent="0.25">
      <c r="AE6524">
        <v>6523</v>
      </c>
      <c r="AF6524" s="1">
        <v>2.9068420686003238E-2</v>
      </c>
      <c r="AH6524">
        <v>6523</v>
      </c>
      <c r="AI6524">
        <v>693.93290017561185</v>
      </c>
      <c r="AK6524">
        <v>6523</v>
      </c>
      <c r="AL6524">
        <v>0.24834033287614604</v>
      </c>
      <c r="AN6524">
        <v>6523</v>
      </c>
      <c r="AO6524">
        <v>0.45068209001862281</v>
      </c>
    </row>
    <row r="6525" spans="31:41" x14ac:dyDescent="0.25">
      <c r="AE6525">
        <v>6524</v>
      </c>
      <c r="AF6525" s="1">
        <v>2.6660320947422766E-2</v>
      </c>
      <c r="AH6525">
        <v>6524</v>
      </c>
      <c r="AI6525">
        <v>2928.3834081133341</v>
      </c>
      <c r="AK6525">
        <v>6524</v>
      </c>
      <c r="AL6525">
        <v>0.22279565640147445</v>
      </c>
      <c r="AN6525">
        <v>6524</v>
      </c>
      <c r="AO6525">
        <v>0.35275861312926809</v>
      </c>
    </row>
    <row r="6526" spans="31:41" x14ac:dyDescent="0.25">
      <c r="AE6526">
        <v>6525</v>
      </c>
      <c r="AF6526" s="1">
        <v>2.7395874484182681E-2</v>
      </c>
      <c r="AH6526">
        <v>6525</v>
      </c>
      <c r="AI6526">
        <v>5248.4223022130127</v>
      </c>
      <c r="AK6526">
        <v>6525</v>
      </c>
      <c r="AL6526">
        <v>0.2216387676709676</v>
      </c>
      <c r="AN6526">
        <v>6525</v>
      </c>
      <c r="AO6526">
        <v>0.44826013083821992</v>
      </c>
    </row>
    <row r="6527" spans="31:41" x14ac:dyDescent="0.25">
      <c r="AE6527">
        <v>6526</v>
      </c>
      <c r="AF6527" s="1">
        <v>3.1747178243727525E-2</v>
      </c>
      <c r="AH6527">
        <v>6526</v>
      </c>
      <c r="AI6527">
        <v>38082.109755801655</v>
      </c>
      <c r="AK6527">
        <v>6526</v>
      </c>
      <c r="AL6527">
        <v>0.22520768190882595</v>
      </c>
      <c r="AN6527">
        <v>6526</v>
      </c>
      <c r="AO6527">
        <v>0.38679513777904062</v>
      </c>
    </row>
    <row r="6528" spans="31:41" x14ac:dyDescent="0.25">
      <c r="AE6528">
        <v>6527</v>
      </c>
      <c r="AF6528" s="1">
        <v>3.0702628760821637E-2</v>
      </c>
      <c r="AH6528">
        <v>6527</v>
      </c>
      <c r="AI6528">
        <v>9096.1363277405762</v>
      </c>
      <c r="AK6528">
        <v>6527</v>
      </c>
      <c r="AL6528">
        <v>0.19214291281576026</v>
      </c>
      <c r="AN6528">
        <v>6527</v>
      </c>
      <c r="AO6528">
        <v>0.40204384755284012</v>
      </c>
    </row>
    <row r="6529" spans="31:41" x14ac:dyDescent="0.25">
      <c r="AE6529">
        <v>6528</v>
      </c>
      <c r="AF6529" s="1">
        <v>3.6849579850640524E-2</v>
      </c>
      <c r="AH6529">
        <v>6528</v>
      </c>
      <c r="AI6529">
        <v>2804.0921722672028</v>
      </c>
      <c r="AK6529">
        <v>6528</v>
      </c>
      <c r="AL6529">
        <v>9.7827661657631404E-2</v>
      </c>
      <c r="AN6529">
        <v>6528</v>
      </c>
      <c r="AO6529">
        <v>0.38009726011023326</v>
      </c>
    </row>
    <row r="6530" spans="31:41" x14ac:dyDescent="0.25">
      <c r="AE6530">
        <v>6529</v>
      </c>
      <c r="AF6530" s="1">
        <v>2.8408151880825017E-2</v>
      </c>
      <c r="AH6530">
        <v>6529</v>
      </c>
      <c r="AI6530">
        <v>1313.5888862999723</v>
      </c>
      <c r="AK6530">
        <v>6529</v>
      </c>
      <c r="AL6530">
        <v>0.1970939335640339</v>
      </c>
      <c r="AN6530">
        <v>6529</v>
      </c>
      <c r="AO6530">
        <v>0.42692996329615762</v>
      </c>
    </row>
    <row r="6531" spans="31:41" x14ac:dyDescent="0.25">
      <c r="AE6531">
        <v>6530</v>
      </c>
      <c r="AF6531" s="1">
        <v>3.082577578771506E-2</v>
      </c>
      <c r="AH6531">
        <v>6530</v>
      </c>
      <c r="AI6531">
        <v>7322.2865502826135</v>
      </c>
      <c r="AK6531">
        <v>6530</v>
      </c>
      <c r="AL6531">
        <v>0.17251192767508661</v>
      </c>
      <c r="AN6531">
        <v>6530</v>
      </c>
      <c r="AO6531">
        <v>0.50565492296665238</v>
      </c>
    </row>
    <row r="6532" spans="31:41" x14ac:dyDescent="0.25">
      <c r="AE6532">
        <v>6531</v>
      </c>
      <c r="AF6532" s="1">
        <v>3.3455856993496402E-2</v>
      </c>
      <c r="AH6532">
        <v>6531</v>
      </c>
      <c r="AI6532">
        <v>1306.0810693508954</v>
      </c>
      <c r="AK6532">
        <v>6531</v>
      </c>
      <c r="AL6532">
        <v>0.21044220514914003</v>
      </c>
      <c r="AN6532">
        <v>6531</v>
      </c>
      <c r="AO6532">
        <v>0.4128895675373116</v>
      </c>
    </row>
    <row r="6533" spans="31:41" x14ac:dyDescent="0.25">
      <c r="AE6533">
        <v>6532</v>
      </c>
      <c r="AF6533" s="1">
        <v>3.3289879852734794E-2</v>
      </c>
      <c r="AH6533">
        <v>6532</v>
      </c>
      <c r="AI6533">
        <v>8216.3405227973581</v>
      </c>
      <c r="AK6533">
        <v>6532</v>
      </c>
      <c r="AL6533">
        <v>0.13080422888454907</v>
      </c>
      <c r="AN6533">
        <v>6532</v>
      </c>
      <c r="AO6533">
        <v>0.38707949801318231</v>
      </c>
    </row>
    <row r="6534" spans="31:41" x14ac:dyDescent="0.25">
      <c r="AE6534">
        <v>6533</v>
      </c>
      <c r="AF6534" s="1">
        <v>2.5918808571650853E-2</v>
      </c>
      <c r="AH6534">
        <v>6533</v>
      </c>
      <c r="AI6534">
        <v>1811.6006489898596</v>
      </c>
      <c r="AK6534">
        <v>6533</v>
      </c>
      <c r="AL6534">
        <v>0.18965861189940383</v>
      </c>
      <c r="AN6534">
        <v>6533</v>
      </c>
      <c r="AO6534">
        <v>0.33217473319269142</v>
      </c>
    </row>
    <row r="6535" spans="31:41" x14ac:dyDescent="0.25">
      <c r="AE6535">
        <v>6534</v>
      </c>
      <c r="AF6535" s="1">
        <v>3.4561371263920782E-2</v>
      </c>
      <c r="AH6535">
        <v>6534</v>
      </c>
      <c r="AI6535">
        <v>5134.1483100970836</v>
      </c>
      <c r="AK6535">
        <v>6534</v>
      </c>
      <c r="AL6535">
        <v>0.10029541102521554</v>
      </c>
      <c r="AN6535">
        <v>6534</v>
      </c>
      <c r="AO6535">
        <v>0.38561755374287943</v>
      </c>
    </row>
    <row r="6536" spans="31:41" x14ac:dyDescent="0.25">
      <c r="AE6536">
        <v>6535</v>
      </c>
      <c r="AF6536" s="1">
        <v>3.450776511415099E-2</v>
      </c>
      <c r="AH6536">
        <v>6535</v>
      </c>
      <c r="AI6536">
        <v>5394.6425701208709</v>
      </c>
      <c r="AK6536">
        <v>6535</v>
      </c>
      <c r="AL6536">
        <v>0.2385506250342434</v>
      </c>
      <c r="AN6536">
        <v>6535</v>
      </c>
      <c r="AO6536">
        <v>0.38999450638860095</v>
      </c>
    </row>
    <row r="6537" spans="31:41" x14ac:dyDescent="0.25">
      <c r="AE6537">
        <v>6536</v>
      </c>
      <c r="AF6537" s="1">
        <v>2.6798426296534172E-2</v>
      </c>
      <c r="AH6537">
        <v>6536</v>
      </c>
      <c r="AI6537">
        <v>6933.4354243422595</v>
      </c>
      <c r="AK6537">
        <v>6536</v>
      </c>
      <c r="AL6537">
        <v>0.1470899626722339</v>
      </c>
      <c r="AN6537">
        <v>6536</v>
      </c>
      <c r="AO6537">
        <v>0.36921134250123866</v>
      </c>
    </row>
    <row r="6538" spans="31:41" x14ac:dyDescent="0.25">
      <c r="AE6538">
        <v>6537</v>
      </c>
      <c r="AF6538" s="1">
        <v>2.8921383046332183E-2</v>
      </c>
      <c r="AH6538">
        <v>6537</v>
      </c>
      <c r="AI6538">
        <v>665.00509293042865</v>
      </c>
      <c r="AK6538">
        <v>6537</v>
      </c>
      <c r="AL6538">
        <v>0.27795974676083157</v>
      </c>
      <c r="AN6538">
        <v>6537</v>
      </c>
      <c r="AO6538">
        <v>0.33833045694724484</v>
      </c>
    </row>
    <row r="6539" spans="31:41" x14ac:dyDescent="0.25">
      <c r="AE6539">
        <v>6538</v>
      </c>
      <c r="AF6539" s="1">
        <v>3.3757191944477238E-2</v>
      </c>
      <c r="AH6539">
        <v>6538</v>
      </c>
      <c r="AI6539">
        <v>1814.9684229576937</v>
      </c>
      <c r="AK6539">
        <v>6538</v>
      </c>
      <c r="AL6539">
        <v>0.22699487918191408</v>
      </c>
      <c r="AN6539">
        <v>6538</v>
      </c>
      <c r="AO6539">
        <v>0.45058623486070454</v>
      </c>
    </row>
    <row r="6540" spans="31:41" x14ac:dyDescent="0.25">
      <c r="AE6540">
        <v>6539</v>
      </c>
      <c r="AF6540" s="1">
        <v>3.0967997851608864E-2</v>
      </c>
      <c r="AH6540">
        <v>6539</v>
      </c>
      <c r="AI6540">
        <v>4240.7255130870126</v>
      </c>
      <c r="AK6540">
        <v>6539</v>
      </c>
      <c r="AL6540">
        <v>9.3060114231795277E-2</v>
      </c>
      <c r="AN6540">
        <v>6539</v>
      </c>
      <c r="AO6540">
        <v>0.37183992640465585</v>
      </c>
    </row>
    <row r="6541" spans="31:41" x14ac:dyDescent="0.25">
      <c r="AE6541">
        <v>6540</v>
      </c>
      <c r="AF6541" s="1">
        <v>2.4925566322885562E-2</v>
      </c>
      <c r="AH6541">
        <v>6540</v>
      </c>
      <c r="AI6541">
        <v>968.11457628154767</v>
      </c>
      <c r="AK6541">
        <v>6540</v>
      </c>
      <c r="AL6541">
        <v>0.13495334213998106</v>
      </c>
      <c r="AN6541">
        <v>6540</v>
      </c>
      <c r="AO6541">
        <v>0.44346691534600735</v>
      </c>
    </row>
    <row r="6542" spans="31:41" x14ac:dyDescent="0.25">
      <c r="AE6542">
        <v>6541</v>
      </c>
      <c r="AF6542" s="1">
        <v>3.2359965559597859E-2</v>
      </c>
      <c r="AH6542">
        <v>6541</v>
      </c>
      <c r="AI6542">
        <v>3297.0096221627459</v>
      </c>
      <c r="AK6542">
        <v>6541</v>
      </c>
      <c r="AL6542">
        <v>0.21044473065455876</v>
      </c>
      <c r="AN6542">
        <v>6541</v>
      </c>
      <c r="AO6542">
        <v>0.3763410429378985</v>
      </c>
    </row>
    <row r="6543" spans="31:41" x14ac:dyDescent="0.25">
      <c r="AE6543">
        <v>6542</v>
      </c>
      <c r="AF6543" s="1">
        <v>3.1855546986791605E-2</v>
      </c>
      <c r="AH6543">
        <v>6542</v>
      </c>
      <c r="AI6543">
        <v>731.20383497468868</v>
      </c>
      <c r="AK6543">
        <v>6542</v>
      </c>
      <c r="AL6543">
        <v>0.12854774645761252</v>
      </c>
      <c r="AN6543">
        <v>6542</v>
      </c>
      <c r="AO6543">
        <v>0.4189563761013162</v>
      </c>
    </row>
    <row r="6544" spans="31:41" x14ac:dyDescent="0.25">
      <c r="AE6544">
        <v>6543</v>
      </c>
      <c r="AF6544" s="1">
        <v>2.922598441747648E-2</v>
      </c>
      <c r="AH6544">
        <v>6543</v>
      </c>
      <c r="AI6544">
        <v>5650.2726846987025</v>
      </c>
      <c r="AK6544">
        <v>6543</v>
      </c>
      <c r="AL6544">
        <v>0.1818145520951446</v>
      </c>
      <c r="AN6544">
        <v>6543</v>
      </c>
      <c r="AO6544">
        <v>0.48606121028885391</v>
      </c>
    </row>
    <row r="6545" spans="31:41" x14ac:dyDescent="0.25">
      <c r="AE6545">
        <v>6544</v>
      </c>
      <c r="AF6545" s="1">
        <v>3.2783169384446254E-2</v>
      </c>
      <c r="AH6545">
        <v>6544</v>
      </c>
      <c r="AI6545">
        <v>5145.3433222012181</v>
      </c>
      <c r="AK6545">
        <v>6544</v>
      </c>
      <c r="AL6545">
        <v>0.27906679869792</v>
      </c>
      <c r="AN6545">
        <v>6544</v>
      </c>
      <c r="AO6545">
        <v>0.44187094709289343</v>
      </c>
    </row>
    <row r="6546" spans="31:41" x14ac:dyDescent="0.25">
      <c r="AE6546">
        <v>6545</v>
      </c>
      <c r="AF6546" s="1">
        <v>2.9889724347999858E-2</v>
      </c>
      <c r="AH6546">
        <v>6545</v>
      </c>
      <c r="AI6546">
        <v>4717.8927875502159</v>
      </c>
      <c r="AK6546">
        <v>6545</v>
      </c>
      <c r="AL6546">
        <v>0.22687192172466328</v>
      </c>
      <c r="AN6546">
        <v>6545</v>
      </c>
      <c r="AO6546">
        <v>0.48215089915374099</v>
      </c>
    </row>
    <row r="6547" spans="31:41" x14ac:dyDescent="0.25">
      <c r="AE6547">
        <v>6546</v>
      </c>
      <c r="AF6547" s="1">
        <v>3.2914709361794969E-2</v>
      </c>
      <c r="AH6547">
        <v>6546</v>
      </c>
      <c r="AI6547">
        <v>12036.198017108203</v>
      </c>
      <c r="AK6547">
        <v>6546</v>
      </c>
      <c r="AL6547">
        <v>0.21135038598079783</v>
      </c>
      <c r="AN6547">
        <v>6546</v>
      </c>
      <c r="AO6547">
        <v>0.39796461818317003</v>
      </c>
    </row>
    <row r="6548" spans="31:41" x14ac:dyDescent="0.25">
      <c r="AE6548">
        <v>6547</v>
      </c>
      <c r="AF6548" s="1">
        <v>2.3196089400194131E-2</v>
      </c>
      <c r="AH6548">
        <v>6547</v>
      </c>
      <c r="AI6548">
        <v>4197.5155610530082</v>
      </c>
      <c r="AK6548">
        <v>6547</v>
      </c>
      <c r="AL6548">
        <v>0.31251494324481621</v>
      </c>
      <c r="AN6548">
        <v>6547</v>
      </c>
      <c r="AO6548">
        <v>0.38750754332960335</v>
      </c>
    </row>
    <row r="6549" spans="31:41" x14ac:dyDescent="0.25">
      <c r="AE6549">
        <v>6548</v>
      </c>
      <c r="AF6549" s="1">
        <v>3.1705726006737711E-2</v>
      </c>
      <c r="AH6549">
        <v>6548</v>
      </c>
      <c r="AI6549">
        <v>3440.816474232789</v>
      </c>
      <c r="AK6549">
        <v>6548</v>
      </c>
      <c r="AL6549">
        <v>0.24635805944046713</v>
      </c>
      <c r="AN6549">
        <v>6548</v>
      </c>
      <c r="AO6549">
        <v>0.40255220450636459</v>
      </c>
    </row>
    <row r="6550" spans="31:41" x14ac:dyDescent="0.25">
      <c r="AE6550">
        <v>6549</v>
      </c>
      <c r="AF6550" s="1">
        <v>2.6997436401179131E-2</v>
      </c>
      <c r="AH6550">
        <v>6549</v>
      </c>
      <c r="AI6550">
        <v>9325.4283400096447</v>
      </c>
      <c r="AK6550">
        <v>6549</v>
      </c>
      <c r="AL6550">
        <v>0.27359276677582539</v>
      </c>
      <c r="AN6550">
        <v>6549</v>
      </c>
      <c r="AO6550">
        <v>0.38913207461822363</v>
      </c>
    </row>
    <row r="6551" spans="31:41" x14ac:dyDescent="0.25">
      <c r="AE6551">
        <v>6550</v>
      </c>
      <c r="AF6551" s="1">
        <v>3.2769574404313939E-2</v>
      </c>
      <c r="AH6551">
        <v>6550</v>
      </c>
      <c r="AI6551">
        <v>1890.2741061387837</v>
      </c>
      <c r="AK6551">
        <v>6550</v>
      </c>
      <c r="AL6551">
        <v>0.23314723705534723</v>
      </c>
      <c r="AN6551">
        <v>6550</v>
      </c>
      <c r="AO6551">
        <v>0.36968485855114946</v>
      </c>
    </row>
    <row r="6552" spans="31:41" x14ac:dyDescent="0.25">
      <c r="AE6552">
        <v>6551</v>
      </c>
      <c r="AF6552" s="1">
        <v>3.3761643257797402E-2</v>
      </c>
      <c r="AH6552">
        <v>6551</v>
      </c>
      <c r="AI6552">
        <v>1965.3893474608087</v>
      </c>
      <c r="AK6552">
        <v>6551</v>
      </c>
      <c r="AL6552">
        <v>0.24350948061589278</v>
      </c>
      <c r="AN6552">
        <v>6551</v>
      </c>
      <c r="AO6552">
        <v>0.36682744477405804</v>
      </c>
    </row>
    <row r="6553" spans="31:41" x14ac:dyDescent="0.25">
      <c r="AE6553">
        <v>6552</v>
      </c>
      <c r="AF6553" s="1">
        <v>3.3193213749389106E-2</v>
      </c>
      <c r="AH6553">
        <v>6552</v>
      </c>
      <c r="AI6553">
        <v>927.47981595422971</v>
      </c>
      <c r="AK6553">
        <v>6552</v>
      </c>
      <c r="AL6553">
        <v>0.22555827051074345</v>
      </c>
      <c r="AN6553">
        <v>6552</v>
      </c>
      <c r="AO6553">
        <v>0.37758557812929899</v>
      </c>
    </row>
    <row r="6554" spans="31:41" x14ac:dyDescent="0.25">
      <c r="AE6554">
        <v>6553</v>
      </c>
      <c r="AF6554" s="1">
        <v>3.7937283377001529E-2</v>
      </c>
      <c r="AH6554">
        <v>6553</v>
      </c>
      <c r="AI6554">
        <v>4718.3030084604743</v>
      </c>
      <c r="AK6554">
        <v>6553</v>
      </c>
      <c r="AL6554">
        <v>0.15884295373009205</v>
      </c>
      <c r="AN6554">
        <v>6553</v>
      </c>
      <c r="AO6554">
        <v>0.33261890891756263</v>
      </c>
    </row>
    <row r="6555" spans="31:41" x14ac:dyDescent="0.25">
      <c r="AE6555">
        <v>6554</v>
      </c>
      <c r="AF6555" s="1">
        <v>2.7155484846365097E-2</v>
      </c>
      <c r="AH6555">
        <v>6554</v>
      </c>
      <c r="AI6555">
        <v>16516.01204725217</v>
      </c>
      <c r="AK6555">
        <v>6554</v>
      </c>
      <c r="AL6555">
        <v>0.18859794223958648</v>
      </c>
      <c r="AN6555">
        <v>6554</v>
      </c>
      <c r="AO6555">
        <v>0.33860548180089556</v>
      </c>
    </row>
    <row r="6556" spans="31:41" x14ac:dyDescent="0.25">
      <c r="AE6556">
        <v>6555</v>
      </c>
      <c r="AF6556" s="1">
        <v>3.3755848334698468E-2</v>
      </c>
      <c r="AH6556">
        <v>6555</v>
      </c>
      <c r="AI6556">
        <v>8224.0285257378218</v>
      </c>
      <c r="AK6556">
        <v>6555</v>
      </c>
      <c r="AL6556">
        <v>0.29345101528277384</v>
      </c>
      <c r="AN6556">
        <v>6555</v>
      </c>
      <c r="AO6556">
        <v>0.39218279952352741</v>
      </c>
    </row>
    <row r="6557" spans="31:41" x14ac:dyDescent="0.25">
      <c r="AE6557">
        <v>6556</v>
      </c>
      <c r="AF6557" s="1">
        <v>3.0241379098455923E-2</v>
      </c>
      <c r="AH6557">
        <v>6556</v>
      </c>
      <c r="AI6557">
        <v>3076.276119081228</v>
      </c>
      <c r="AK6557">
        <v>6556</v>
      </c>
      <c r="AL6557">
        <v>0.20211970243159136</v>
      </c>
      <c r="AN6557">
        <v>6556</v>
      </c>
      <c r="AO6557">
        <v>0.39475129883211896</v>
      </c>
    </row>
    <row r="6558" spans="31:41" x14ac:dyDescent="0.25">
      <c r="AE6558">
        <v>6557</v>
      </c>
      <c r="AF6558" s="1">
        <v>3.0110810041331648E-2</v>
      </c>
      <c r="AH6558">
        <v>6557</v>
      </c>
      <c r="AI6558">
        <v>24310.66510712777</v>
      </c>
      <c r="AK6558">
        <v>6557</v>
      </c>
      <c r="AL6558">
        <v>0.23793415304702187</v>
      </c>
      <c r="AN6558">
        <v>6557</v>
      </c>
      <c r="AO6558">
        <v>0.35044513151679962</v>
      </c>
    </row>
    <row r="6559" spans="31:41" x14ac:dyDescent="0.25">
      <c r="AE6559">
        <v>6558</v>
      </c>
      <c r="AF6559" s="1">
        <v>3.3161564257298881E-2</v>
      </c>
      <c r="AH6559">
        <v>6558</v>
      </c>
      <c r="AI6559">
        <v>3303.789523632689</v>
      </c>
      <c r="AK6559">
        <v>6558</v>
      </c>
      <c r="AL6559">
        <v>0.1741664554205693</v>
      </c>
      <c r="AN6559">
        <v>6558</v>
      </c>
      <c r="AO6559">
        <v>0.46407024688596721</v>
      </c>
    </row>
    <row r="6560" spans="31:41" x14ac:dyDescent="0.25">
      <c r="AE6560">
        <v>6559</v>
      </c>
      <c r="AF6560" s="1">
        <v>3.3247981042229924E-2</v>
      </c>
      <c r="AH6560">
        <v>6559</v>
      </c>
      <c r="AI6560">
        <v>1595.5521126302842</v>
      </c>
      <c r="AK6560">
        <v>6559</v>
      </c>
      <c r="AL6560">
        <v>0.15111662643234716</v>
      </c>
      <c r="AN6560">
        <v>6559</v>
      </c>
      <c r="AO6560">
        <v>0.40215335852005846</v>
      </c>
    </row>
    <row r="6561" spans="31:41" x14ac:dyDescent="0.25">
      <c r="AE6561">
        <v>6560</v>
      </c>
      <c r="AF6561" s="1">
        <v>2.3586231074480102E-2</v>
      </c>
      <c r="AH6561">
        <v>6560</v>
      </c>
      <c r="AI6561">
        <v>3375.1553111581211</v>
      </c>
      <c r="AK6561">
        <v>6560</v>
      </c>
      <c r="AL6561">
        <v>0.22792239556633903</v>
      </c>
      <c r="AN6561">
        <v>6560</v>
      </c>
      <c r="AO6561">
        <v>0.3358944911984576</v>
      </c>
    </row>
    <row r="6562" spans="31:41" x14ac:dyDescent="0.25">
      <c r="AE6562">
        <v>6561</v>
      </c>
      <c r="AF6562" s="1">
        <v>2.8664276905768782E-2</v>
      </c>
      <c r="AH6562">
        <v>6561</v>
      </c>
      <c r="AI6562">
        <v>1191.1920131929801</v>
      </c>
      <c r="AK6562">
        <v>6561</v>
      </c>
      <c r="AL6562">
        <v>0.18179417267190282</v>
      </c>
      <c r="AN6562">
        <v>6561</v>
      </c>
      <c r="AO6562">
        <v>0.34072136695526989</v>
      </c>
    </row>
    <row r="6563" spans="31:41" x14ac:dyDescent="0.25">
      <c r="AE6563">
        <v>6562</v>
      </c>
      <c r="AF6563" s="1">
        <v>2.3249417425187158E-2</v>
      </c>
      <c r="AH6563">
        <v>6562</v>
      </c>
      <c r="AI6563">
        <v>6620.464514543999</v>
      </c>
      <c r="AK6563">
        <v>6562</v>
      </c>
      <c r="AL6563">
        <v>0.22803608286314642</v>
      </c>
      <c r="AN6563">
        <v>6562</v>
      </c>
      <c r="AO6563">
        <v>0.42326413466423551</v>
      </c>
    </row>
    <row r="6564" spans="31:41" x14ac:dyDescent="0.25">
      <c r="AE6564">
        <v>6563</v>
      </c>
      <c r="AF6564" s="1">
        <v>3.5378804401028807E-2</v>
      </c>
      <c r="AH6564">
        <v>6563</v>
      </c>
      <c r="AI6564">
        <v>16082.338874455772</v>
      </c>
      <c r="AK6564">
        <v>6563</v>
      </c>
      <c r="AL6564">
        <v>0.1131206181476519</v>
      </c>
      <c r="AN6564">
        <v>6563</v>
      </c>
      <c r="AO6564">
        <v>0.51184005931856436</v>
      </c>
    </row>
    <row r="6565" spans="31:41" x14ac:dyDescent="0.25">
      <c r="AE6565">
        <v>6564</v>
      </c>
      <c r="AF6565" s="1">
        <v>3.0474743964865381E-2</v>
      </c>
      <c r="AH6565">
        <v>6564</v>
      </c>
      <c r="AI6565">
        <v>956.60832266532702</v>
      </c>
      <c r="AK6565">
        <v>6564</v>
      </c>
      <c r="AL6565">
        <v>0.19336641725276246</v>
      </c>
      <c r="AN6565">
        <v>6564</v>
      </c>
      <c r="AO6565">
        <v>0.39559036393218833</v>
      </c>
    </row>
    <row r="6566" spans="31:41" x14ac:dyDescent="0.25">
      <c r="AE6566">
        <v>6565</v>
      </c>
      <c r="AF6566" s="1">
        <v>3.3539231487184074E-2</v>
      </c>
      <c r="AH6566">
        <v>6565</v>
      </c>
      <c r="AI6566">
        <v>5968.4829272357456</v>
      </c>
      <c r="AK6566">
        <v>6565</v>
      </c>
      <c r="AL6566">
        <v>0.11487190175580164</v>
      </c>
      <c r="AN6566">
        <v>6565</v>
      </c>
      <c r="AO6566">
        <v>0.43659810256023612</v>
      </c>
    </row>
    <row r="6567" spans="31:41" x14ac:dyDescent="0.25">
      <c r="AE6567">
        <v>6566</v>
      </c>
      <c r="AF6567" s="1">
        <v>2.9984605272273201E-2</v>
      </c>
      <c r="AH6567">
        <v>6566</v>
      </c>
      <c r="AI6567">
        <v>10116.030822355462</v>
      </c>
      <c r="AK6567">
        <v>6566</v>
      </c>
      <c r="AL6567">
        <v>0.16728136310836345</v>
      </c>
      <c r="AN6567">
        <v>6566</v>
      </c>
      <c r="AO6567">
        <v>0.42059412937349028</v>
      </c>
    </row>
    <row r="6568" spans="31:41" x14ac:dyDescent="0.25">
      <c r="AE6568">
        <v>6567</v>
      </c>
      <c r="AF6568" s="1">
        <v>3.1545681318019714E-2</v>
      </c>
      <c r="AH6568">
        <v>6567</v>
      </c>
      <c r="AI6568">
        <v>7679.7647734405873</v>
      </c>
      <c r="AK6568">
        <v>6567</v>
      </c>
      <c r="AL6568">
        <v>0.20123561585444302</v>
      </c>
      <c r="AN6568">
        <v>6567</v>
      </c>
      <c r="AO6568">
        <v>0.42450417307873167</v>
      </c>
    </row>
    <row r="6569" spans="31:41" x14ac:dyDescent="0.25">
      <c r="AE6569">
        <v>6568</v>
      </c>
      <c r="AF6569" s="1">
        <v>2.9839204641172623E-2</v>
      </c>
      <c r="AH6569">
        <v>6568</v>
      </c>
      <c r="AI6569">
        <v>18191.367563099644</v>
      </c>
      <c r="AK6569">
        <v>6568</v>
      </c>
      <c r="AL6569">
        <v>0.1631606830641871</v>
      </c>
      <c r="AN6569">
        <v>6568</v>
      </c>
      <c r="AO6569">
        <v>0.4830215086088242</v>
      </c>
    </row>
    <row r="6570" spans="31:41" x14ac:dyDescent="0.25">
      <c r="AE6570">
        <v>6569</v>
      </c>
      <c r="AF6570" s="1">
        <v>3.0990172288094531E-2</v>
      </c>
      <c r="AH6570">
        <v>6569</v>
      </c>
      <c r="AI6570">
        <v>6791.198204620453</v>
      </c>
      <c r="AK6570">
        <v>6569</v>
      </c>
      <c r="AL6570">
        <v>0.2228490324048531</v>
      </c>
      <c r="AN6570">
        <v>6569</v>
      </c>
      <c r="AO6570">
        <v>0.37283994254795405</v>
      </c>
    </row>
    <row r="6571" spans="31:41" x14ac:dyDescent="0.25">
      <c r="AE6571">
        <v>6570</v>
      </c>
      <c r="AF6571" s="1">
        <v>3.6400932344335946E-2</v>
      </c>
      <c r="AH6571">
        <v>6570</v>
      </c>
      <c r="AI6571">
        <v>742.52050861635985</v>
      </c>
      <c r="AK6571">
        <v>6570</v>
      </c>
      <c r="AL6571">
        <v>0.13788055285212666</v>
      </c>
      <c r="AN6571">
        <v>6570</v>
      </c>
      <c r="AO6571">
        <v>0.39190635314442668</v>
      </c>
    </row>
    <row r="6572" spans="31:41" x14ac:dyDescent="0.25">
      <c r="AE6572">
        <v>6571</v>
      </c>
      <c r="AF6572" s="1">
        <v>3.0133963641502115E-2</v>
      </c>
      <c r="AH6572">
        <v>6571</v>
      </c>
      <c r="AI6572">
        <v>8765.4471454278973</v>
      </c>
      <c r="AK6572">
        <v>6571</v>
      </c>
      <c r="AL6572">
        <v>0.17879226256852304</v>
      </c>
      <c r="AN6572">
        <v>6571</v>
      </c>
      <c r="AO6572">
        <v>0.41750749986496161</v>
      </c>
    </row>
    <row r="6573" spans="31:41" x14ac:dyDescent="0.25">
      <c r="AE6573">
        <v>6572</v>
      </c>
      <c r="AF6573" s="1">
        <v>2.8079167604590394E-2</v>
      </c>
      <c r="AH6573">
        <v>6572</v>
      </c>
      <c r="AI6573">
        <v>13187.606019121784</v>
      </c>
      <c r="AK6573">
        <v>6572</v>
      </c>
      <c r="AL6573">
        <v>0.20951343668052497</v>
      </c>
      <c r="AN6573">
        <v>6572</v>
      </c>
      <c r="AO6573">
        <v>0.45663317335251297</v>
      </c>
    </row>
    <row r="6574" spans="31:41" x14ac:dyDescent="0.25">
      <c r="AE6574">
        <v>6573</v>
      </c>
      <c r="AF6574" s="1">
        <v>3.0745092535771068E-2</v>
      </c>
      <c r="AH6574">
        <v>6573</v>
      </c>
      <c r="AI6574">
        <v>31222.074168973621</v>
      </c>
      <c r="AK6574">
        <v>6573</v>
      </c>
      <c r="AL6574">
        <v>0.18717874818577973</v>
      </c>
      <c r="AN6574">
        <v>6573</v>
      </c>
      <c r="AO6574">
        <v>0.33001620656939396</v>
      </c>
    </row>
    <row r="6575" spans="31:41" x14ac:dyDescent="0.25">
      <c r="AE6575">
        <v>6574</v>
      </c>
      <c r="AF6575" s="1">
        <v>3.1413256299009706E-2</v>
      </c>
      <c r="AH6575">
        <v>6574</v>
      </c>
      <c r="AI6575">
        <v>31644.888800182129</v>
      </c>
      <c r="AK6575">
        <v>6574</v>
      </c>
      <c r="AL6575">
        <v>0.22497496468712636</v>
      </c>
      <c r="AN6575">
        <v>6574</v>
      </c>
      <c r="AO6575">
        <v>0.45444258843896335</v>
      </c>
    </row>
    <row r="6576" spans="31:41" x14ac:dyDescent="0.25">
      <c r="AE6576">
        <v>6575</v>
      </c>
      <c r="AF6576" s="1">
        <v>3.3755400299971372E-2</v>
      </c>
      <c r="AH6576">
        <v>6575</v>
      </c>
      <c r="AI6576">
        <v>2659.4728410314187</v>
      </c>
      <c r="AK6576">
        <v>6575</v>
      </c>
      <c r="AL6576">
        <v>0.11503036012431576</v>
      </c>
      <c r="AN6576">
        <v>6575</v>
      </c>
      <c r="AO6576">
        <v>0.43545310396678322</v>
      </c>
    </row>
    <row r="6577" spans="31:41" x14ac:dyDescent="0.25">
      <c r="AE6577">
        <v>6576</v>
      </c>
      <c r="AF6577" s="1">
        <v>3.2642531536018593E-2</v>
      </c>
      <c r="AH6577">
        <v>6576</v>
      </c>
      <c r="AI6577">
        <v>5336.8161550871473</v>
      </c>
      <c r="AK6577">
        <v>6576</v>
      </c>
      <c r="AL6577">
        <v>0.14644130686217338</v>
      </c>
      <c r="AN6577">
        <v>6576</v>
      </c>
      <c r="AO6577">
        <v>0.44473827347530315</v>
      </c>
    </row>
    <row r="6578" spans="31:41" x14ac:dyDescent="0.25">
      <c r="AE6578">
        <v>6577</v>
      </c>
      <c r="AF6578" s="1">
        <v>2.4980498951324481E-2</v>
      </c>
      <c r="AH6578">
        <v>6577</v>
      </c>
      <c r="AI6578">
        <v>1151.2789381021867</v>
      </c>
      <c r="AK6578">
        <v>6577</v>
      </c>
      <c r="AL6578">
        <v>0.27212472061772619</v>
      </c>
      <c r="AN6578">
        <v>6577</v>
      </c>
      <c r="AO6578">
        <v>0.42134016727308593</v>
      </c>
    </row>
    <row r="6579" spans="31:41" x14ac:dyDescent="0.25">
      <c r="AE6579">
        <v>6578</v>
      </c>
      <c r="AF6579" s="1">
        <v>2.145655402847213E-2</v>
      </c>
      <c r="AH6579">
        <v>6578</v>
      </c>
      <c r="AI6579">
        <v>3197.123082863498</v>
      </c>
      <c r="AK6579">
        <v>6578</v>
      </c>
      <c r="AL6579">
        <v>0.23540364437715838</v>
      </c>
      <c r="AN6579">
        <v>6578</v>
      </c>
      <c r="AO6579">
        <v>0.38542556894017488</v>
      </c>
    </row>
    <row r="6580" spans="31:41" x14ac:dyDescent="0.25">
      <c r="AE6580">
        <v>6579</v>
      </c>
      <c r="AF6580" s="1">
        <v>3.5604667015339819E-2</v>
      </c>
      <c r="AH6580">
        <v>6579</v>
      </c>
      <c r="AI6580">
        <v>14522.575942181</v>
      </c>
      <c r="AK6580">
        <v>6579</v>
      </c>
      <c r="AL6580">
        <v>0.21294703638510193</v>
      </c>
      <c r="AN6580">
        <v>6579</v>
      </c>
      <c r="AO6580">
        <v>0.51082341914378493</v>
      </c>
    </row>
    <row r="6581" spans="31:41" x14ac:dyDescent="0.25">
      <c r="AE6581">
        <v>6580</v>
      </c>
      <c r="AF6581" s="1">
        <v>2.9889386323161737E-2</v>
      </c>
      <c r="AH6581">
        <v>6580</v>
      </c>
      <c r="AI6581">
        <v>5102.9908942965703</v>
      </c>
      <c r="AK6581">
        <v>6580</v>
      </c>
      <c r="AL6581">
        <v>0.14436122747682412</v>
      </c>
      <c r="AN6581">
        <v>6580</v>
      </c>
      <c r="AO6581">
        <v>0.40441698408789301</v>
      </c>
    </row>
    <row r="6582" spans="31:41" x14ac:dyDescent="0.25">
      <c r="AE6582">
        <v>6581</v>
      </c>
      <c r="AF6582" s="1">
        <v>2.7728091768487229E-2</v>
      </c>
      <c r="AH6582">
        <v>6581</v>
      </c>
      <c r="AI6582">
        <v>1934.3412160512662</v>
      </c>
      <c r="AK6582">
        <v>6581</v>
      </c>
      <c r="AL6582">
        <v>0.13429232580203737</v>
      </c>
      <c r="AN6582">
        <v>6581</v>
      </c>
      <c r="AO6582">
        <v>0.44784050775064854</v>
      </c>
    </row>
    <row r="6583" spans="31:41" x14ac:dyDescent="0.25">
      <c r="AE6583">
        <v>6582</v>
      </c>
      <c r="AF6583" s="1">
        <v>3.6322535201711359E-2</v>
      </c>
      <c r="AH6583">
        <v>6582</v>
      </c>
      <c r="AI6583">
        <v>30554.094807229052</v>
      </c>
      <c r="AK6583">
        <v>6582</v>
      </c>
      <c r="AL6583">
        <v>0.11353992795059563</v>
      </c>
      <c r="AN6583">
        <v>6582</v>
      </c>
      <c r="AO6583">
        <v>0.37161765959252235</v>
      </c>
    </row>
    <row r="6584" spans="31:41" x14ac:dyDescent="0.25">
      <c r="AE6584">
        <v>6583</v>
      </c>
      <c r="AF6584" s="1">
        <v>3.0530309119012111E-2</v>
      </c>
      <c r="AH6584">
        <v>6583</v>
      </c>
      <c r="AI6584">
        <v>9962.2473742869024</v>
      </c>
      <c r="AK6584">
        <v>6583</v>
      </c>
      <c r="AL6584">
        <v>0.23521822433702205</v>
      </c>
      <c r="AN6584">
        <v>6583</v>
      </c>
      <c r="AO6584">
        <v>0.4208529048709938</v>
      </c>
    </row>
    <row r="6585" spans="31:41" x14ac:dyDescent="0.25">
      <c r="AE6585">
        <v>6584</v>
      </c>
      <c r="AF6585" s="1">
        <v>2.8665744584945418E-2</v>
      </c>
      <c r="AH6585">
        <v>6584</v>
      </c>
      <c r="AI6585">
        <v>10587.433464058771</v>
      </c>
      <c r="AK6585">
        <v>6584</v>
      </c>
      <c r="AL6585">
        <v>0.20112468278346601</v>
      </c>
      <c r="AN6585">
        <v>6584</v>
      </c>
      <c r="AO6585">
        <v>0.35590904329505579</v>
      </c>
    </row>
    <row r="6586" spans="31:41" x14ac:dyDescent="0.25">
      <c r="AE6586">
        <v>6585</v>
      </c>
      <c r="AF6586" s="1">
        <v>2.8640937971731839E-2</v>
      </c>
      <c r="AH6586">
        <v>6585</v>
      </c>
      <c r="AI6586">
        <v>1670.4501524834138</v>
      </c>
      <c r="AK6586">
        <v>6585</v>
      </c>
      <c r="AL6586">
        <v>0.21292177564324447</v>
      </c>
      <c r="AN6586">
        <v>6585</v>
      </c>
      <c r="AO6586">
        <v>0.37895031801277618</v>
      </c>
    </row>
    <row r="6587" spans="31:41" x14ac:dyDescent="0.25">
      <c r="AE6587">
        <v>6586</v>
      </c>
      <c r="AF6587" s="1">
        <v>2.8628541258422846E-2</v>
      </c>
      <c r="AH6587">
        <v>6586</v>
      </c>
      <c r="AI6587">
        <v>944.3447974951531</v>
      </c>
      <c r="AK6587">
        <v>6586</v>
      </c>
      <c r="AL6587">
        <v>0.175135554367259</v>
      </c>
      <c r="AN6587">
        <v>6586</v>
      </c>
      <c r="AO6587">
        <v>0.4097266879842561</v>
      </c>
    </row>
    <row r="6588" spans="31:41" x14ac:dyDescent="0.25">
      <c r="AE6588">
        <v>6587</v>
      </c>
      <c r="AF6588" s="1">
        <v>3.3558028967590969E-2</v>
      </c>
      <c r="AH6588">
        <v>6587</v>
      </c>
      <c r="AI6588">
        <v>12336.026390571227</v>
      </c>
      <c r="AK6588">
        <v>6587</v>
      </c>
      <c r="AL6588">
        <v>0.11018393292137617</v>
      </c>
      <c r="AN6588">
        <v>6587</v>
      </c>
      <c r="AO6588">
        <v>0.31383302122670931</v>
      </c>
    </row>
    <row r="6589" spans="31:41" x14ac:dyDescent="0.25">
      <c r="AE6589">
        <v>6588</v>
      </c>
      <c r="AF6589" s="1">
        <v>3.2497452215260125E-2</v>
      </c>
      <c r="AH6589">
        <v>6588</v>
      </c>
      <c r="AI6589">
        <v>5227.9279493451913</v>
      </c>
      <c r="AK6589">
        <v>6588</v>
      </c>
      <c r="AL6589">
        <v>0.2613776656358448</v>
      </c>
      <c r="AN6589">
        <v>6588</v>
      </c>
      <c r="AO6589">
        <v>0.31778034045138592</v>
      </c>
    </row>
    <row r="6590" spans="31:41" x14ac:dyDescent="0.25">
      <c r="AE6590">
        <v>6589</v>
      </c>
      <c r="AF6590" s="1">
        <v>2.374964977183569E-2</v>
      </c>
      <c r="AH6590">
        <v>6589</v>
      </c>
      <c r="AI6590">
        <v>6300.5853440445962</v>
      </c>
      <c r="AK6590">
        <v>6589</v>
      </c>
      <c r="AL6590">
        <v>0.18206887427852558</v>
      </c>
      <c r="AN6590">
        <v>6589</v>
      </c>
      <c r="AO6590">
        <v>0.50751268856943743</v>
      </c>
    </row>
    <row r="6591" spans="31:41" x14ac:dyDescent="0.25">
      <c r="AE6591">
        <v>6590</v>
      </c>
      <c r="AF6591" s="1">
        <v>2.8336090020206761E-2</v>
      </c>
      <c r="AH6591">
        <v>6590</v>
      </c>
      <c r="AI6591">
        <v>1504.8066276868788</v>
      </c>
      <c r="AK6591">
        <v>6590</v>
      </c>
      <c r="AL6591">
        <v>0.37197256202287954</v>
      </c>
      <c r="AN6591">
        <v>6590</v>
      </c>
      <c r="AO6591">
        <v>0.34949698457652772</v>
      </c>
    </row>
    <row r="6592" spans="31:41" x14ac:dyDescent="0.25">
      <c r="AE6592">
        <v>6591</v>
      </c>
      <c r="AF6592" s="1">
        <v>2.926658153565187E-2</v>
      </c>
      <c r="AH6592">
        <v>6591</v>
      </c>
      <c r="AI6592">
        <v>9014.6060878869303</v>
      </c>
      <c r="AK6592">
        <v>6591</v>
      </c>
      <c r="AL6592">
        <v>0.16632268299963424</v>
      </c>
      <c r="AN6592">
        <v>6591</v>
      </c>
      <c r="AO6592">
        <v>0.3056777677820387</v>
      </c>
    </row>
    <row r="6593" spans="31:41" x14ac:dyDescent="0.25">
      <c r="AE6593">
        <v>6592</v>
      </c>
      <c r="AF6593" s="1">
        <v>2.6104802834397978E-2</v>
      </c>
      <c r="AH6593">
        <v>6592</v>
      </c>
      <c r="AI6593">
        <v>18184.109229836471</v>
      </c>
      <c r="AK6593">
        <v>6592</v>
      </c>
      <c r="AL6593">
        <v>0.19562274263886228</v>
      </c>
      <c r="AN6593">
        <v>6592</v>
      </c>
      <c r="AO6593">
        <v>0.43052527721914213</v>
      </c>
    </row>
    <row r="6594" spans="31:41" x14ac:dyDescent="0.25">
      <c r="AE6594">
        <v>6593</v>
      </c>
      <c r="AF6594" s="1">
        <v>2.9615577879649635E-2</v>
      </c>
      <c r="AH6594">
        <v>6593</v>
      </c>
      <c r="AI6594">
        <v>1944.7905431814349</v>
      </c>
      <c r="AK6594">
        <v>6593</v>
      </c>
      <c r="AL6594">
        <v>0.1986720496634512</v>
      </c>
      <c r="AN6594">
        <v>6593</v>
      </c>
      <c r="AO6594">
        <v>0.33676177527998841</v>
      </c>
    </row>
    <row r="6595" spans="31:41" x14ac:dyDescent="0.25">
      <c r="AE6595">
        <v>6594</v>
      </c>
      <c r="AF6595" s="1">
        <v>2.8045327593199554E-2</v>
      </c>
      <c r="AH6595">
        <v>6594</v>
      </c>
      <c r="AI6595">
        <v>459.56700616714903</v>
      </c>
      <c r="AK6595">
        <v>6594</v>
      </c>
      <c r="AL6595">
        <v>0.25907328404947266</v>
      </c>
      <c r="AN6595">
        <v>6594</v>
      </c>
      <c r="AO6595">
        <v>0.36713416977667174</v>
      </c>
    </row>
    <row r="6596" spans="31:41" x14ac:dyDescent="0.25">
      <c r="AE6596">
        <v>6595</v>
      </c>
      <c r="AF6596" s="1">
        <v>3.2508848805762547E-2</v>
      </c>
      <c r="AH6596">
        <v>6595</v>
      </c>
      <c r="AI6596">
        <v>34866.736709812707</v>
      </c>
      <c r="AK6596">
        <v>6595</v>
      </c>
      <c r="AL6596">
        <v>0.20009702983225117</v>
      </c>
      <c r="AN6596">
        <v>6595</v>
      </c>
      <c r="AO6596">
        <v>0.32978980691508331</v>
      </c>
    </row>
    <row r="6597" spans="31:41" x14ac:dyDescent="0.25">
      <c r="AE6597">
        <v>6596</v>
      </c>
      <c r="AF6597" s="1">
        <v>2.8712945057604911E-2</v>
      </c>
      <c r="AH6597">
        <v>6596</v>
      </c>
      <c r="AI6597">
        <v>5789.0727198969371</v>
      </c>
      <c r="AK6597">
        <v>6596</v>
      </c>
      <c r="AL6597">
        <v>0.14815435654817941</v>
      </c>
      <c r="AN6597">
        <v>6596</v>
      </c>
      <c r="AO6597">
        <v>0.42562608226123505</v>
      </c>
    </row>
    <row r="6598" spans="31:41" x14ac:dyDescent="0.25">
      <c r="AE6598">
        <v>6597</v>
      </c>
      <c r="AF6598" s="1">
        <v>3.3037676057932508E-2</v>
      </c>
      <c r="AH6598">
        <v>6597</v>
      </c>
      <c r="AI6598">
        <v>3449.8936501698358</v>
      </c>
      <c r="AK6598">
        <v>6597</v>
      </c>
      <c r="AL6598">
        <v>0.18397839662109977</v>
      </c>
      <c r="AN6598">
        <v>6597</v>
      </c>
      <c r="AO6598">
        <v>0.32715695633274344</v>
      </c>
    </row>
    <row r="6599" spans="31:41" x14ac:dyDescent="0.25">
      <c r="AE6599">
        <v>6598</v>
      </c>
      <c r="AF6599" s="1">
        <v>2.6142851990803795E-2</v>
      </c>
      <c r="AH6599">
        <v>6598</v>
      </c>
      <c r="AI6599">
        <v>8030.5029415866111</v>
      </c>
      <c r="AK6599">
        <v>6598</v>
      </c>
      <c r="AL6599">
        <v>0.19607405286774801</v>
      </c>
      <c r="AN6599">
        <v>6598</v>
      </c>
      <c r="AO6599">
        <v>0.3614629676919201</v>
      </c>
    </row>
    <row r="6600" spans="31:41" x14ac:dyDescent="0.25">
      <c r="AE6600">
        <v>6599</v>
      </c>
      <c r="AF6600" s="1">
        <v>3.2896496599882363E-2</v>
      </c>
      <c r="AH6600">
        <v>6599</v>
      </c>
      <c r="AI6600">
        <v>43104.472406218461</v>
      </c>
      <c r="AK6600">
        <v>6599</v>
      </c>
      <c r="AL6600">
        <v>0.16999870462551739</v>
      </c>
      <c r="AN6600">
        <v>6599</v>
      </c>
      <c r="AO6600">
        <v>0.40120517087273794</v>
      </c>
    </row>
    <row r="6601" spans="31:41" x14ac:dyDescent="0.25">
      <c r="AE6601">
        <v>6600</v>
      </c>
      <c r="AF6601" s="1">
        <v>3.3499694328736895E-2</v>
      </c>
      <c r="AH6601">
        <v>6600</v>
      </c>
      <c r="AI6601">
        <v>2590.5749922017594</v>
      </c>
      <c r="AK6601">
        <v>6600</v>
      </c>
      <c r="AL6601">
        <v>0.25375034559315512</v>
      </c>
      <c r="AN6601">
        <v>6600</v>
      </c>
      <c r="AO6601">
        <v>0.39315649939683367</v>
      </c>
    </row>
    <row r="6602" spans="31:41" x14ac:dyDescent="0.25">
      <c r="AE6602">
        <v>6601</v>
      </c>
      <c r="AF6602" s="1">
        <v>3.3556035264432404E-2</v>
      </c>
      <c r="AH6602">
        <v>6601</v>
      </c>
      <c r="AI6602">
        <v>1017.6818838729422</v>
      </c>
      <c r="AK6602">
        <v>6601</v>
      </c>
      <c r="AL6602">
        <v>0.20978604081858687</v>
      </c>
      <c r="AN6602">
        <v>6601</v>
      </c>
      <c r="AO6602">
        <v>0.40808517982907522</v>
      </c>
    </row>
    <row r="6603" spans="31:41" x14ac:dyDescent="0.25">
      <c r="AE6603">
        <v>6602</v>
      </c>
      <c r="AF6603" s="1">
        <v>2.322938710459721E-2</v>
      </c>
      <c r="AH6603">
        <v>6602</v>
      </c>
      <c r="AI6603">
        <v>14785.902459397848</v>
      </c>
      <c r="AK6603">
        <v>6602</v>
      </c>
      <c r="AL6603">
        <v>0.19840081188191211</v>
      </c>
      <c r="AN6603">
        <v>6602</v>
      </c>
      <c r="AO6603">
        <v>0.45022189274859037</v>
      </c>
    </row>
    <row r="6604" spans="31:41" x14ac:dyDescent="0.25">
      <c r="AE6604">
        <v>6603</v>
      </c>
      <c r="AF6604" s="1">
        <v>3.1455662354996194E-2</v>
      </c>
      <c r="AH6604">
        <v>6603</v>
      </c>
      <c r="AI6604">
        <v>2377.5789815791259</v>
      </c>
      <c r="AK6604">
        <v>6603</v>
      </c>
      <c r="AL6604">
        <v>0.17340383757921202</v>
      </c>
      <c r="AN6604">
        <v>6603</v>
      </c>
      <c r="AO6604">
        <v>0.41511814963290106</v>
      </c>
    </row>
    <row r="6605" spans="31:41" x14ac:dyDescent="0.25">
      <c r="AE6605">
        <v>6604</v>
      </c>
      <c r="AF6605" s="1">
        <v>3.4479169982400748E-2</v>
      </c>
      <c r="AH6605">
        <v>6604</v>
      </c>
      <c r="AI6605">
        <v>286.45087022584846</v>
      </c>
      <c r="AK6605">
        <v>6604</v>
      </c>
      <c r="AL6605">
        <v>0.27429983718967987</v>
      </c>
      <c r="AN6605">
        <v>6604</v>
      </c>
      <c r="AO6605">
        <v>0.37861478975409191</v>
      </c>
    </row>
    <row r="6606" spans="31:41" x14ac:dyDescent="0.25">
      <c r="AE6606">
        <v>6605</v>
      </c>
      <c r="AF6606" s="1">
        <v>2.9854003317784539E-2</v>
      </c>
      <c r="AH6606">
        <v>6605</v>
      </c>
      <c r="AI6606">
        <v>9629.2860776358848</v>
      </c>
      <c r="AK6606">
        <v>6605</v>
      </c>
      <c r="AL6606">
        <v>0.20675198684864796</v>
      </c>
      <c r="AN6606">
        <v>6605</v>
      </c>
      <c r="AO6606">
        <v>0.44820175018204861</v>
      </c>
    </row>
    <row r="6607" spans="31:41" x14ac:dyDescent="0.25">
      <c r="AE6607">
        <v>6606</v>
      </c>
      <c r="AF6607" s="1">
        <v>3.7473333437365808E-2</v>
      </c>
      <c r="AH6607">
        <v>6606</v>
      </c>
      <c r="AI6607">
        <v>355.68400131816816</v>
      </c>
      <c r="AK6607">
        <v>6606</v>
      </c>
      <c r="AL6607">
        <v>0.24070278639930409</v>
      </c>
      <c r="AN6607">
        <v>6606</v>
      </c>
      <c r="AO6607">
        <v>0.33309491483081577</v>
      </c>
    </row>
    <row r="6608" spans="31:41" x14ac:dyDescent="0.25">
      <c r="AE6608">
        <v>6607</v>
      </c>
      <c r="AF6608" s="1">
        <v>3.5079473817452911E-2</v>
      </c>
      <c r="AH6608">
        <v>6607</v>
      </c>
      <c r="AI6608">
        <v>849.62782831905577</v>
      </c>
      <c r="AK6608">
        <v>6607</v>
      </c>
      <c r="AL6608">
        <v>0.19015014175031775</v>
      </c>
      <c r="AN6608">
        <v>6607</v>
      </c>
      <c r="AO6608">
        <v>0.43560217898573644</v>
      </c>
    </row>
    <row r="6609" spans="31:41" x14ac:dyDescent="0.25">
      <c r="AE6609">
        <v>6608</v>
      </c>
      <c r="AF6609" s="1">
        <v>3.2381642516647213E-2</v>
      </c>
      <c r="AH6609">
        <v>6608</v>
      </c>
      <c r="AI6609">
        <v>1753.6524557834002</v>
      </c>
      <c r="AK6609">
        <v>6608</v>
      </c>
      <c r="AL6609">
        <v>0.25440060451680346</v>
      </c>
      <c r="AN6609">
        <v>6608</v>
      </c>
      <c r="AO6609">
        <v>0.35503357428231064</v>
      </c>
    </row>
    <row r="6610" spans="31:41" x14ac:dyDescent="0.25">
      <c r="AE6610">
        <v>6609</v>
      </c>
      <c r="AF6610" s="1">
        <v>3.1016828359487603E-2</v>
      </c>
      <c r="AH6610">
        <v>6609</v>
      </c>
      <c r="AI6610">
        <v>1769.3926178084535</v>
      </c>
      <c r="AK6610">
        <v>6609</v>
      </c>
      <c r="AL6610">
        <v>0.21164120338230055</v>
      </c>
      <c r="AN6610">
        <v>6609</v>
      </c>
      <c r="AO6610">
        <v>0.36046156759807585</v>
      </c>
    </row>
    <row r="6611" spans="31:41" x14ac:dyDescent="0.25">
      <c r="AE6611">
        <v>6610</v>
      </c>
      <c r="AF6611" s="1">
        <v>2.5347328940599656E-2</v>
      </c>
      <c r="AH6611">
        <v>6610</v>
      </c>
      <c r="AI6611">
        <v>1637.8099386997164</v>
      </c>
      <c r="AK6611">
        <v>6610</v>
      </c>
      <c r="AL6611">
        <v>0.23919582526418365</v>
      </c>
      <c r="AN6611">
        <v>6610</v>
      </c>
      <c r="AO6611">
        <v>0.42151587192184287</v>
      </c>
    </row>
    <row r="6612" spans="31:41" x14ac:dyDescent="0.25">
      <c r="AE6612">
        <v>6611</v>
      </c>
      <c r="AF6612" s="1">
        <v>3.3529015786913252E-2</v>
      </c>
      <c r="AH6612">
        <v>6611</v>
      </c>
      <c r="AI6612">
        <v>3140.9842215050398</v>
      </c>
      <c r="AK6612">
        <v>6611</v>
      </c>
      <c r="AL6612">
        <v>0.28911990311204655</v>
      </c>
      <c r="AN6612">
        <v>6611</v>
      </c>
      <c r="AO6612">
        <v>0.34646593330163511</v>
      </c>
    </row>
    <row r="6613" spans="31:41" x14ac:dyDescent="0.25">
      <c r="AE6613">
        <v>6612</v>
      </c>
      <c r="AF6613" s="1">
        <v>3.4269745642035998E-2</v>
      </c>
      <c r="AH6613">
        <v>6612</v>
      </c>
      <c r="AI6613">
        <v>6106.3542586481599</v>
      </c>
      <c r="AK6613">
        <v>6612</v>
      </c>
      <c r="AL6613">
        <v>0.18417213963998499</v>
      </c>
      <c r="AN6613">
        <v>6612</v>
      </c>
      <c r="AO6613">
        <v>0.47453006543569065</v>
      </c>
    </row>
    <row r="6614" spans="31:41" x14ac:dyDescent="0.25">
      <c r="AE6614">
        <v>6613</v>
      </c>
      <c r="AF6614" s="1">
        <v>3.2409131063675156E-2</v>
      </c>
      <c r="AH6614">
        <v>6613</v>
      </c>
      <c r="AI6614">
        <v>3002.2056396580365</v>
      </c>
      <c r="AK6614">
        <v>6613</v>
      </c>
      <c r="AL6614">
        <v>0.27272960268666169</v>
      </c>
      <c r="AN6614">
        <v>6613</v>
      </c>
      <c r="AO6614">
        <v>0.32528131391306203</v>
      </c>
    </row>
    <row r="6615" spans="31:41" x14ac:dyDescent="0.25">
      <c r="AE6615">
        <v>6614</v>
      </c>
      <c r="AF6615" s="1">
        <v>3.1179108111166753E-2</v>
      </c>
      <c r="AH6615">
        <v>6614</v>
      </c>
      <c r="AI6615">
        <v>1827.8143183482298</v>
      </c>
      <c r="AK6615">
        <v>6614</v>
      </c>
      <c r="AL6615">
        <v>0.24190402160687852</v>
      </c>
      <c r="AN6615">
        <v>6614</v>
      </c>
      <c r="AO6615">
        <v>0.4122417528837366</v>
      </c>
    </row>
    <row r="6616" spans="31:41" x14ac:dyDescent="0.25">
      <c r="AE6616">
        <v>6615</v>
      </c>
      <c r="AF6616" s="1">
        <v>3.4027006759586254E-2</v>
      </c>
      <c r="AH6616">
        <v>6615</v>
      </c>
      <c r="AI6616">
        <v>11429.06726231313</v>
      </c>
      <c r="AK6616">
        <v>6615</v>
      </c>
      <c r="AL6616">
        <v>0.27326661198572788</v>
      </c>
      <c r="AN6616">
        <v>6615</v>
      </c>
      <c r="AO6616">
        <v>0.46676452906640775</v>
      </c>
    </row>
    <row r="6617" spans="31:41" x14ac:dyDescent="0.25">
      <c r="AE6617">
        <v>6616</v>
      </c>
      <c r="AF6617" s="1">
        <v>3.4071274431666243E-2</v>
      </c>
      <c r="AH6617">
        <v>6616</v>
      </c>
      <c r="AI6617">
        <v>2883.7006661084279</v>
      </c>
      <c r="AK6617">
        <v>6616</v>
      </c>
      <c r="AL6617">
        <v>0.24405308691647856</v>
      </c>
      <c r="AN6617">
        <v>6616</v>
      </c>
      <c r="AO6617">
        <v>0.34631826456881604</v>
      </c>
    </row>
    <row r="6618" spans="31:41" x14ac:dyDescent="0.25">
      <c r="AE6618">
        <v>6617</v>
      </c>
      <c r="AF6618" s="1">
        <v>3.2596418771198232E-2</v>
      </c>
      <c r="AH6618">
        <v>6617</v>
      </c>
      <c r="AI6618">
        <v>3819.5797661479551</v>
      </c>
      <c r="AK6618">
        <v>6617</v>
      </c>
      <c r="AL6618">
        <v>0.23283307563468969</v>
      </c>
      <c r="AN6618">
        <v>6617</v>
      </c>
      <c r="AO6618">
        <v>0.45373449907774532</v>
      </c>
    </row>
    <row r="6619" spans="31:41" x14ac:dyDescent="0.25">
      <c r="AE6619">
        <v>6618</v>
      </c>
      <c r="AF6619" s="1">
        <v>3.0584644663768534E-2</v>
      </c>
      <c r="AH6619">
        <v>6618</v>
      </c>
      <c r="AI6619">
        <v>7440.5121999909325</v>
      </c>
      <c r="AK6619">
        <v>6618</v>
      </c>
      <c r="AL6619">
        <v>0.14046442709461424</v>
      </c>
      <c r="AN6619">
        <v>6618</v>
      </c>
      <c r="AO6619">
        <v>0.43895797987607454</v>
      </c>
    </row>
    <row r="6620" spans="31:41" x14ac:dyDescent="0.25">
      <c r="AE6620">
        <v>6619</v>
      </c>
      <c r="AF6620" s="1">
        <v>3.2779536219638361E-2</v>
      </c>
      <c r="AH6620">
        <v>6619</v>
      </c>
      <c r="AI6620">
        <v>6753.5165345513606</v>
      </c>
      <c r="AK6620">
        <v>6619</v>
      </c>
      <c r="AL6620">
        <v>0.24465902989291632</v>
      </c>
      <c r="AN6620">
        <v>6619</v>
      </c>
      <c r="AO6620">
        <v>0.44235122225303369</v>
      </c>
    </row>
    <row r="6621" spans="31:41" x14ac:dyDescent="0.25">
      <c r="AE6621">
        <v>6620</v>
      </c>
      <c r="AF6621" s="1">
        <v>3.172172913744431E-2</v>
      </c>
      <c r="AH6621">
        <v>6620</v>
      </c>
      <c r="AI6621">
        <v>10972.711622240568</v>
      </c>
      <c r="AK6621">
        <v>6620</v>
      </c>
      <c r="AL6621">
        <v>0.1694868725250521</v>
      </c>
      <c r="AN6621">
        <v>6620</v>
      </c>
      <c r="AO6621">
        <v>0.50054463842712249</v>
      </c>
    </row>
    <row r="6622" spans="31:41" x14ac:dyDescent="0.25">
      <c r="AE6622">
        <v>6621</v>
      </c>
      <c r="AF6622" s="1">
        <v>3.2477105244308691E-2</v>
      </c>
      <c r="AH6622">
        <v>6621</v>
      </c>
      <c r="AI6622">
        <v>40568.586902117662</v>
      </c>
      <c r="AK6622">
        <v>6621</v>
      </c>
      <c r="AL6622">
        <v>0.32626641325870476</v>
      </c>
      <c r="AN6622">
        <v>6621</v>
      </c>
      <c r="AO6622">
        <v>0.43488983559194594</v>
      </c>
    </row>
    <row r="6623" spans="31:41" x14ac:dyDescent="0.25">
      <c r="AE6623">
        <v>6622</v>
      </c>
      <c r="AF6623" s="1">
        <v>2.3793092329519983E-2</v>
      </c>
      <c r="AH6623">
        <v>6622</v>
      </c>
      <c r="AI6623">
        <v>6365.0192123142742</v>
      </c>
      <c r="AK6623">
        <v>6622</v>
      </c>
      <c r="AL6623">
        <v>0.16240684233912095</v>
      </c>
      <c r="AN6623">
        <v>6622</v>
      </c>
      <c r="AO6623">
        <v>0.42418941355378703</v>
      </c>
    </row>
    <row r="6624" spans="31:41" x14ac:dyDescent="0.25">
      <c r="AE6624">
        <v>6623</v>
      </c>
      <c r="AF6624" s="1">
        <v>2.9761320225265342E-2</v>
      </c>
      <c r="AH6624">
        <v>6623</v>
      </c>
      <c r="AI6624">
        <v>3269.7994904219354</v>
      </c>
      <c r="AK6624">
        <v>6623</v>
      </c>
      <c r="AL6624">
        <v>0.19927401358010313</v>
      </c>
      <c r="AN6624">
        <v>6623</v>
      </c>
      <c r="AO6624">
        <v>0.41568416457296936</v>
      </c>
    </row>
    <row r="6625" spans="31:41" x14ac:dyDescent="0.25">
      <c r="AE6625">
        <v>6624</v>
      </c>
      <c r="AF6625" s="1">
        <v>3.2558921659201268E-2</v>
      </c>
      <c r="AH6625">
        <v>6624</v>
      </c>
      <c r="AI6625">
        <v>892.07199238743635</v>
      </c>
      <c r="AK6625">
        <v>6624</v>
      </c>
      <c r="AL6625">
        <v>0.20331059133160764</v>
      </c>
      <c r="AN6625">
        <v>6624</v>
      </c>
      <c r="AO6625">
        <v>0.37725210388526842</v>
      </c>
    </row>
    <row r="6626" spans="31:41" x14ac:dyDescent="0.25">
      <c r="AE6626">
        <v>6625</v>
      </c>
      <c r="AF6626" s="1">
        <v>3.1166256052101771E-2</v>
      </c>
      <c r="AH6626">
        <v>6625</v>
      </c>
      <c r="AI6626">
        <v>4345.9122405649441</v>
      </c>
      <c r="AK6626">
        <v>6625</v>
      </c>
      <c r="AL6626">
        <v>0.22992789178618325</v>
      </c>
      <c r="AN6626">
        <v>6625</v>
      </c>
      <c r="AO6626">
        <v>0.43917565379977763</v>
      </c>
    </row>
    <row r="6627" spans="31:41" x14ac:dyDescent="0.25">
      <c r="AE6627">
        <v>6626</v>
      </c>
      <c r="AF6627" s="1">
        <v>3.0404283482135863E-2</v>
      </c>
      <c r="AH6627">
        <v>6626</v>
      </c>
      <c r="AI6627">
        <v>12719.298033609024</v>
      </c>
      <c r="AK6627">
        <v>6626</v>
      </c>
      <c r="AL6627">
        <v>0.2553137485879855</v>
      </c>
      <c r="AN6627">
        <v>6626</v>
      </c>
      <c r="AO6627">
        <v>0.49090296607140804</v>
      </c>
    </row>
    <row r="6628" spans="31:41" x14ac:dyDescent="0.25">
      <c r="AE6628">
        <v>6627</v>
      </c>
      <c r="AF6628" s="1">
        <v>2.4203178084782673E-2</v>
      </c>
      <c r="AH6628">
        <v>6627</v>
      </c>
      <c r="AI6628">
        <v>3097.7094472119265</v>
      </c>
      <c r="AK6628">
        <v>6627</v>
      </c>
      <c r="AL6628">
        <v>0.15824903581823696</v>
      </c>
      <c r="AN6628">
        <v>6627</v>
      </c>
      <c r="AO6628">
        <v>0.3202844452493851</v>
      </c>
    </row>
    <row r="6629" spans="31:41" x14ac:dyDescent="0.25">
      <c r="AE6629">
        <v>6628</v>
      </c>
      <c r="AF6629" s="1">
        <v>2.7703165697352539E-2</v>
      </c>
      <c r="AH6629">
        <v>6628</v>
      </c>
      <c r="AI6629">
        <v>1901.859524752289</v>
      </c>
      <c r="AK6629">
        <v>6628</v>
      </c>
      <c r="AL6629">
        <v>0.19539428306573867</v>
      </c>
      <c r="AN6629">
        <v>6628</v>
      </c>
      <c r="AO6629">
        <v>0.44155653582395238</v>
      </c>
    </row>
    <row r="6630" spans="31:41" x14ac:dyDescent="0.25">
      <c r="AE6630">
        <v>6629</v>
      </c>
      <c r="AF6630" s="1">
        <v>2.574373369920302E-2</v>
      </c>
      <c r="AH6630">
        <v>6629</v>
      </c>
      <c r="AI6630">
        <v>2521.8173744784422</v>
      </c>
      <c r="AK6630">
        <v>6629</v>
      </c>
      <c r="AL6630">
        <v>0.22730435005423699</v>
      </c>
      <c r="AN6630">
        <v>6629</v>
      </c>
      <c r="AO6630">
        <v>0.42655861800634498</v>
      </c>
    </row>
    <row r="6631" spans="31:41" x14ac:dyDescent="0.25">
      <c r="AE6631">
        <v>6630</v>
      </c>
      <c r="AF6631" s="1">
        <v>3.0949376860853972E-2</v>
      </c>
      <c r="AH6631">
        <v>6630</v>
      </c>
      <c r="AI6631">
        <v>1828.0899109750869</v>
      </c>
      <c r="AK6631">
        <v>6630</v>
      </c>
      <c r="AL6631">
        <v>0.22233730350225125</v>
      </c>
      <c r="AN6631">
        <v>6630</v>
      </c>
      <c r="AO6631">
        <v>0.45874932291848036</v>
      </c>
    </row>
    <row r="6632" spans="31:41" x14ac:dyDescent="0.25">
      <c r="AE6632">
        <v>6631</v>
      </c>
      <c r="AF6632" s="1">
        <v>2.477236262790683E-2</v>
      </c>
      <c r="AH6632">
        <v>6631</v>
      </c>
      <c r="AI6632">
        <v>22219.793801451124</v>
      </c>
      <c r="AK6632">
        <v>6631</v>
      </c>
      <c r="AL6632">
        <v>0.18502180508621835</v>
      </c>
      <c r="AN6632">
        <v>6631</v>
      </c>
      <c r="AO6632">
        <v>0.31651185813616262</v>
      </c>
    </row>
    <row r="6633" spans="31:41" x14ac:dyDescent="0.25">
      <c r="AE6633">
        <v>6632</v>
      </c>
      <c r="AF6633" s="1">
        <v>2.7927735028816514E-2</v>
      </c>
      <c r="AH6633">
        <v>6632</v>
      </c>
      <c r="AI6633">
        <v>27626.586218527467</v>
      </c>
      <c r="AK6633">
        <v>6632</v>
      </c>
      <c r="AL6633">
        <v>0.21906072367259105</v>
      </c>
      <c r="AN6633">
        <v>6632</v>
      </c>
      <c r="AO6633">
        <v>0.40061784581627058</v>
      </c>
    </row>
    <row r="6634" spans="31:41" x14ac:dyDescent="0.25">
      <c r="AE6634">
        <v>6633</v>
      </c>
      <c r="AF6634" s="1">
        <v>3.3342793580813268E-2</v>
      </c>
      <c r="AH6634">
        <v>6633</v>
      </c>
      <c r="AI6634">
        <v>4580.4297989065017</v>
      </c>
      <c r="AK6634">
        <v>6633</v>
      </c>
      <c r="AL6634">
        <v>0.20419113081468265</v>
      </c>
      <c r="AN6634">
        <v>6633</v>
      </c>
      <c r="AO6634">
        <v>0.38533752674975363</v>
      </c>
    </row>
    <row r="6635" spans="31:41" x14ac:dyDescent="0.25">
      <c r="AE6635">
        <v>6634</v>
      </c>
      <c r="AF6635" s="1">
        <v>3.1658230793707665E-2</v>
      </c>
      <c r="AH6635">
        <v>6634</v>
      </c>
      <c r="AI6635">
        <v>8847.8028585780648</v>
      </c>
      <c r="AK6635">
        <v>6634</v>
      </c>
      <c r="AL6635">
        <v>0.16404724890540731</v>
      </c>
      <c r="AN6635">
        <v>6634</v>
      </c>
      <c r="AO6635">
        <v>0.47089381166599686</v>
      </c>
    </row>
    <row r="6636" spans="31:41" x14ac:dyDescent="0.25">
      <c r="AE6636">
        <v>6635</v>
      </c>
      <c r="AF6636" s="1">
        <v>2.8868742172760697E-2</v>
      </c>
      <c r="AH6636">
        <v>6635</v>
      </c>
      <c r="AI6636">
        <v>13511.600191948124</v>
      </c>
      <c r="AK6636">
        <v>6635</v>
      </c>
      <c r="AL6636">
        <v>0.15724726729651345</v>
      </c>
      <c r="AN6636">
        <v>6635</v>
      </c>
      <c r="AO6636">
        <v>0.45828903516226832</v>
      </c>
    </row>
    <row r="6637" spans="31:41" x14ac:dyDescent="0.25">
      <c r="AE6637">
        <v>6636</v>
      </c>
      <c r="AF6637" s="1">
        <v>2.7219432476914385E-2</v>
      </c>
      <c r="AH6637">
        <v>6636</v>
      </c>
      <c r="AI6637">
        <v>1227.0733014947009</v>
      </c>
      <c r="AK6637">
        <v>6636</v>
      </c>
      <c r="AL6637">
        <v>0.21079059621149593</v>
      </c>
      <c r="AN6637">
        <v>6636</v>
      </c>
      <c r="AO6637">
        <v>0.38244550414691281</v>
      </c>
    </row>
    <row r="6638" spans="31:41" x14ac:dyDescent="0.25">
      <c r="AE6638">
        <v>6637</v>
      </c>
      <c r="AF6638" s="1">
        <v>2.8856116795052067E-2</v>
      </c>
      <c r="AH6638">
        <v>6637</v>
      </c>
      <c r="AI6638">
        <v>4782.7185308585231</v>
      </c>
      <c r="AK6638">
        <v>6637</v>
      </c>
      <c r="AL6638">
        <v>0.18033323777912913</v>
      </c>
      <c r="AN6638">
        <v>6637</v>
      </c>
      <c r="AO6638">
        <v>0.38579887338113061</v>
      </c>
    </row>
    <row r="6639" spans="31:41" x14ac:dyDescent="0.25">
      <c r="AE6639">
        <v>6638</v>
      </c>
      <c r="AF6639" s="1">
        <v>3.3086882501119241E-2</v>
      </c>
      <c r="AH6639">
        <v>6638</v>
      </c>
      <c r="AI6639">
        <v>5128.8935075744939</v>
      </c>
      <c r="AK6639">
        <v>6638</v>
      </c>
      <c r="AL6639">
        <v>0.16275702079581131</v>
      </c>
      <c r="AN6639">
        <v>6638</v>
      </c>
      <c r="AO6639">
        <v>0.31287720146480524</v>
      </c>
    </row>
    <row r="6640" spans="31:41" x14ac:dyDescent="0.25">
      <c r="AE6640">
        <v>6639</v>
      </c>
      <c r="AF6640" s="1">
        <v>3.3825541651927971E-2</v>
      </c>
      <c r="AH6640">
        <v>6639</v>
      </c>
      <c r="AI6640">
        <v>798.64037041924757</v>
      </c>
      <c r="AK6640">
        <v>6639</v>
      </c>
      <c r="AL6640">
        <v>0.11092877399118221</v>
      </c>
      <c r="AN6640">
        <v>6639</v>
      </c>
      <c r="AO6640">
        <v>0.35131818135011855</v>
      </c>
    </row>
    <row r="6641" spans="31:41" x14ac:dyDescent="0.25">
      <c r="AE6641">
        <v>6640</v>
      </c>
      <c r="AF6641" s="1">
        <v>3.137396863162456E-2</v>
      </c>
      <c r="AH6641">
        <v>6640</v>
      </c>
      <c r="AI6641">
        <v>2697.9137423591219</v>
      </c>
      <c r="AK6641">
        <v>6640</v>
      </c>
      <c r="AL6641">
        <v>0.14078963685938342</v>
      </c>
      <c r="AN6641">
        <v>6640</v>
      </c>
      <c r="AO6641">
        <v>0.43762860842768708</v>
      </c>
    </row>
    <row r="6642" spans="31:41" x14ac:dyDescent="0.25">
      <c r="AE6642">
        <v>6641</v>
      </c>
      <c r="AF6642" s="1">
        <v>3.3110549453940097E-2</v>
      </c>
      <c r="AH6642">
        <v>6641</v>
      </c>
      <c r="AI6642">
        <v>4238.9702070528438</v>
      </c>
      <c r="AK6642">
        <v>6641</v>
      </c>
      <c r="AL6642">
        <v>0.17337330509297771</v>
      </c>
      <c r="AN6642">
        <v>6641</v>
      </c>
      <c r="AO6642">
        <v>0.47561945008885992</v>
      </c>
    </row>
    <row r="6643" spans="31:41" x14ac:dyDescent="0.25">
      <c r="AE6643">
        <v>6642</v>
      </c>
      <c r="AF6643" s="1">
        <v>3.2515318165507789E-2</v>
      </c>
      <c r="AH6643">
        <v>6642</v>
      </c>
      <c r="AI6643">
        <v>5625.2626302129629</v>
      </c>
      <c r="AK6643">
        <v>6642</v>
      </c>
      <c r="AL6643">
        <v>0.21917071551057263</v>
      </c>
      <c r="AN6643">
        <v>6642</v>
      </c>
      <c r="AO6643">
        <v>0.38794764907004126</v>
      </c>
    </row>
    <row r="6644" spans="31:41" x14ac:dyDescent="0.25">
      <c r="AE6644">
        <v>6643</v>
      </c>
      <c r="AF6644" s="1">
        <v>2.9270477085189039E-2</v>
      </c>
      <c r="AH6644">
        <v>6643</v>
      </c>
      <c r="AI6644">
        <v>1952.8171742564118</v>
      </c>
      <c r="AK6644">
        <v>6643</v>
      </c>
      <c r="AL6644">
        <v>0.19345628358732669</v>
      </c>
      <c r="AN6644">
        <v>6643</v>
      </c>
      <c r="AO6644">
        <v>0.432321899141004</v>
      </c>
    </row>
    <row r="6645" spans="31:41" x14ac:dyDescent="0.25">
      <c r="AE6645">
        <v>6644</v>
      </c>
      <c r="AF6645" s="1">
        <v>3.167631595859044E-2</v>
      </c>
      <c r="AH6645">
        <v>6644</v>
      </c>
      <c r="AI6645">
        <v>5797.0881457992027</v>
      </c>
      <c r="AK6645">
        <v>6644</v>
      </c>
      <c r="AL6645">
        <v>0.23004892508305533</v>
      </c>
      <c r="AN6645">
        <v>6644</v>
      </c>
      <c r="AO6645">
        <v>0.46592480023137667</v>
      </c>
    </row>
    <row r="6646" spans="31:41" x14ac:dyDescent="0.25">
      <c r="AE6646">
        <v>6645</v>
      </c>
      <c r="AF6646" s="1">
        <v>2.9476793000426715E-2</v>
      </c>
      <c r="AH6646">
        <v>6645</v>
      </c>
      <c r="AI6646">
        <v>3435.8238003623192</v>
      </c>
      <c r="AK6646">
        <v>6645</v>
      </c>
      <c r="AL6646">
        <v>0.22090151805173161</v>
      </c>
      <c r="AN6646">
        <v>6645</v>
      </c>
      <c r="AO6646">
        <v>0.43607673694386434</v>
      </c>
    </row>
    <row r="6647" spans="31:41" x14ac:dyDescent="0.25">
      <c r="AE6647">
        <v>6646</v>
      </c>
      <c r="AF6647" s="1">
        <v>2.6634938569252586E-2</v>
      </c>
      <c r="AH6647">
        <v>6646</v>
      </c>
      <c r="AI6647">
        <v>2456.3851227635068</v>
      </c>
      <c r="AK6647">
        <v>6646</v>
      </c>
      <c r="AL6647">
        <v>0.20357218538515365</v>
      </c>
      <c r="AN6647">
        <v>6646</v>
      </c>
      <c r="AO6647">
        <v>0.38436833124599545</v>
      </c>
    </row>
    <row r="6648" spans="31:41" x14ac:dyDescent="0.25">
      <c r="AE6648">
        <v>6647</v>
      </c>
      <c r="AF6648" s="1">
        <v>2.8654029947856152E-2</v>
      </c>
      <c r="AH6648">
        <v>6647</v>
      </c>
      <c r="AI6648">
        <v>13310.752197374974</v>
      </c>
      <c r="AK6648">
        <v>6647</v>
      </c>
      <c r="AL6648">
        <v>0.22772737815687444</v>
      </c>
      <c r="AN6648">
        <v>6647</v>
      </c>
      <c r="AO6648">
        <v>0.30569087921698967</v>
      </c>
    </row>
    <row r="6649" spans="31:41" x14ac:dyDescent="0.25">
      <c r="AE6649">
        <v>6648</v>
      </c>
      <c r="AF6649" s="1">
        <v>2.9884505390922689E-2</v>
      </c>
      <c r="AH6649">
        <v>6648</v>
      </c>
      <c r="AI6649">
        <v>3455.4053831489869</v>
      </c>
      <c r="AK6649">
        <v>6648</v>
      </c>
      <c r="AL6649">
        <v>0.17635416613837146</v>
      </c>
      <c r="AN6649">
        <v>6648</v>
      </c>
      <c r="AO6649">
        <v>0.40400292048074388</v>
      </c>
    </row>
    <row r="6650" spans="31:41" x14ac:dyDescent="0.25">
      <c r="AE6650">
        <v>6649</v>
      </c>
      <c r="AF6650" s="1">
        <v>3.4052803921787778E-2</v>
      </c>
      <c r="AH6650">
        <v>6649</v>
      </c>
      <c r="AI6650">
        <v>720.2517309525947</v>
      </c>
      <c r="AK6650">
        <v>6649</v>
      </c>
      <c r="AL6650">
        <v>0.15169970821518361</v>
      </c>
      <c r="AN6650">
        <v>6649</v>
      </c>
      <c r="AO6650">
        <v>0.43919843672472264</v>
      </c>
    </row>
    <row r="6651" spans="31:41" x14ac:dyDescent="0.25">
      <c r="AE6651">
        <v>6650</v>
      </c>
      <c r="AF6651" s="1">
        <v>3.1728837770789831E-2</v>
      </c>
      <c r="AH6651">
        <v>6650</v>
      </c>
      <c r="AI6651">
        <v>1722.1014273968385</v>
      </c>
      <c r="AK6651">
        <v>6650</v>
      </c>
      <c r="AL6651">
        <v>0.17695577049502395</v>
      </c>
      <c r="AN6651">
        <v>6650</v>
      </c>
      <c r="AO6651">
        <v>0.48049983359464848</v>
      </c>
    </row>
    <row r="6652" spans="31:41" x14ac:dyDescent="0.25">
      <c r="AE6652">
        <v>6651</v>
      </c>
      <c r="AF6652" s="1">
        <v>3.8546321747546797E-2</v>
      </c>
      <c r="AH6652">
        <v>6651</v>
      </c>
      <c r="AI6652">
        <v>28899.289296549163</v>
      </c>
      <c r="AK6652">
        <v>6651</v>
      </c>
      <c r="AL6652">
        <v>0.19838019114156705</v>
      </c>
      <c r="AN6652">
        <v>6651</v>
      </c>
      <c r="AO6652">
        <v>0.38658856597058711</v>
      </c>
    </row>
    <row r="6653" spans="31:41" x14ac:dyDescent="0.25">
      <c r="AE6653">
        <v>6652</v>
      </c>
      <c r="AF6653" s="1">
        <v>3.4684767193073673E-2</v>
      </c>
      <c r="AH6653">
        <v>6652</v>
      </c>
      <c r="AI6653">
        <v>1464.1585685256266</v>
      </c>
      <c r="AK6653">
        <v>6652</v>
      </c>
      <c r="AL6653">
        <v>0.22180083556588842</v>
      </c>
      <c r="AN6653">
        <v>6652</v>
      </c>
      <c r="AO6653">
        <v>0.32851971755470921</v>
      </c>
    </row>
    <row r="6654" spans="31:41" x14ac:dyDescent="0.25">
      <c r="AE6654">
        <v>6653</v>
      </c>
      <c r="AF6654" s="1">
        <v>3.6192107698381326E-2</v>
      </c>
      <c r="AH6654">
        <v>6653</v>
      </c>
      <c r="AI6654">
        <v>4261.9952920284341</v>
      </c>
      <c r="AK6654">
        <v>6653</v>
      </c>
      <c r="AL6654">
        <v>9.4732065860573478E-2</v>
      </c>
      <c r="AN6654">
        <v>6653</v>
      </c>
      <c r="AO6654">
        <v>0.35307510949791254</v>
      </c>
    </row>
    <row r="6655" spans="31:41" x14ac:dyDescent="0.25">
      <c r="AE6655">
        <v>6654</v>
      </c>
      <c r="AF6655" s="1">
        <v>3.5219453004775136E-2</v>
      </c>
      <c r="AH6655">
        <v>6654</v>
      </c>
      <c r="AI6655">
        <v>1621.4090355450151</v>
      </c>
      <c r="AK6655">
        <v>6654</v>
      </c>
      <c r="AL6655">
        <v>0.22893998093041179</v>
      </c>
      <c r="AN6655">
        <v>6654</v>
      </c>
      <c r="AO6655">
        <v>0.35869179189196709</v>
      </c>
    </row>
    <row r="6656" spans="31:41" x14ac:dyDescent="0.25">
      <c r="AE6656">
        <v>6655</v>
      </c>
      <c r="AF6656" s="1">
        <v>2.9290943379946421E-2</v>
      </c>
      <c r="AH6656">
        <v>6655</v>
      </c>
      <c r="AI6656">
        <v>6263.3042711530179</v>
      </c>
      <c r="AK6656">
        <v>6655</v>
      </c>
      <c r="AL6656">
        <v>0.15798481582044327</v>
      </c>
      <c r="AN6656">
        <v>6655</v>
      </c>
      <c r="AO6656">
        <v>0.44517773439613867</v>
      </c>
    </row>
    <row r="6657" spans="31:41" x14ac:dyDescent="0.25">
      <c r="AE6657">
        <v>6656</v>
      </c>
      <c r="AF6657" s="1">
        <v>3.3689115788098967E-2</v>
      </c>
      <c r="AH6657">
        <v>6656</v>
      </c>
      <c r="AI6657">
        <v>7278.9092363244135</v>
      </c>
      <c r="AK6657">
        <v>6656</v>
      </c>
      <c r="AL6657">
        <v>0.19221173363166899</v>
      </c>
      <c r="AN6657">
        <v>6656</v>
      </c>
      <c r="AO6657">
        <v>0.45361746346976861</v>
      </c>
    </row>
    <row r="6658" spans="31:41" x14ac:dyDescent="0.25">
      <c r="AE6658">
        <v>6657</v>
      </c>
      <c r="AF6658" s="1">
        <v>3.2464470594871786E-2</v>
      </c>
      <c r="AH6658">
        <v>6657</v>
      </c>
      <c r="AI6658">
        <v>10841.472633970898</v>
      </c>
      <c r="AK6658">
        <v>6657</v>
      </c>
      <c r="AL6658">
        <v>0.23422030821524695</v>
      </c>
      <c r="AN6658">
        <v>6657</v>
      </c>
      <c r="AO6658">
        <v>0.292688973993115</v>
      </c>
    </row>
    <row r="6659" spans="31:41" x14ac:dyDescent="0.25">
      <c r="AE6659">
        <v>6658</v>
      </c>
      <c r="AF6659" s="1">
        <v>2.862492220829016E-2</v>
      </c>
      <c r="AH6659">
        <v>6658</v>
      </c>
      <c r="AI6659">
        <v>5827.0230496650911</v>
      </c>
      <c r="AK6659">
        <v>6658</v>
      </c>
      <c r="AL6659">
        <v>0.17067416963201351</v>
      </c>
      <c r="AN6659">
        <v>6658</v>
      </c>
      <c r="AO6659">
        <v>0.4458059382276276</v>
      </c>
    </row>
    <row r="6660" spans="31:41" x14ac:dyDescent="0.25">
      <c r="AE6660">
        <v>6659</v>
      </c>
      <c r="AF6660" s="1">
        <v>3.3756622214078824E-2</v>
      </c>
      <c r="AH6660">
        <v>6659</v>
      </c>
      <c r="AI6660">
        <v>1541.5510757145153</v>
      </c>
      <c r="AK6660">
        <v>6659</v>
      </c>
      <c r="AL6660">
        <v>0.22409563758589432</v>
      </c>
      <c r="AN6660">
        <v>6659</v>
      </c>
      <c r="AO6660">
        <v>0.41517531808933067</v>
      </c>
    </row>
    <row r="6661" spans="31:41" x14ac:dyDescent="0.25">
      <c r="AE6661">
        <v>6660</v>
      </c>
      <c r="AF6661" s="1">
        <v>2.7539822365193034E-2</v>
      </c>
      <c r="AH6661">
        <v>6660</v>
      </c>
      <c r="AI6661">
        <v>4290.6140967803358</v>
      </c>
      <c r="AK6661">
        <v>6660</v>
      </c>
      <c r="AL6661">
        <v>0.20731764998358221</v>
      </c>
      <c r="AN6661">
        <v>6660</v>
      </c>
      <c r="AO6661">
        <v>0.49569976032009533</v>
      </c>
    </row>
    <row r="6662" spans="31:41" x14ac:dyDescent="0.25">
      <c r="AE6662">
        <v>6661</v>
      </c>
      <c r="AF6662" s="1">
        <v>3.2880451404995181E-2</v>
      </c>
      <c r="AH6662">
        <v>6661</v>
      </c>
      <c r="AI6662">
        <v>3592.618034925114</v>
      </c>
      <c r="AK6662">
        <v>6661</v>
      </c>
      <c r="AL6662">
        <v>0.25152835483734037</v>
      </c>
      <c r="AN6662">
        <v>6661</v>
      </c>
      <c r="AO6662">
        <v>0.37340986902699785</v>
      </c>
    </row>
    <row r="6663" spans="31:41" x14ac:dyDescent="0.25">
      <c r="AE6663">
        <v>6662</v>
      </c>
      <c r="AF6663" s="1">
        <v>3.3873200974529283E-2</v>
      </c>
      <c r="AH6663">
        <v>6662</v>
      </c>
      <c r="AI6663">
        <v>9572.2358421636636</v>
      </c>
      <c r="AK6663">
        <v>6662</v>
      </c>
      <c r="AL6663">
        <v>0.18913065085261416</v>
      </c>
      <c r="AN6663">
        <v>6662</v>
      </c>
      <c r="AO6663">
        <v>0.3764815060934209</v>
      </c>
    </row>
    <row r="6664" spans="31:41" x14ac:dyDescent="0.25">
      <c r="AE6664">
        <v>6663</v>
      </c>
      <c r="AF6664" s="1">
        <v>2.8902034958062872E-2</v>
      </c>
      <c r="AH6664">
        <v>6663</v>
      </c>
      <c r="AI6664">
        <v>4971.2772342269536</v>
      </c>
      <c r="AK6664">
        <v>6663</v>
      </c>
      <c r="AL6664">
        <v>0.18100323978418431</v>
      </c>
      <c r="AN6664">
        <v>6663</v>
      </c>
      <c r="AO6664">
        <v>0.39116904899806332</v>
      </c>
    </row>
    <row r="6665" spans="31:41" x14ac:dyDescent="0.25">
      <c r="AE6665">
        <v>6664</v>
      </c>
      <c r="AF6665" s="1">
        <v>3.0784182326186071E-2</v>
      </c>
      <c r="AH6665">
        <v>6664</v>
      </c>
      <c r="AI6665">
        <v>2183.3439084729653</v>
      </c>
      <c r="AK6665">
        <v>6664</v>
      </c>
      <c r="AL6665">
        <v>0.21142534792250339</v>
      </c>
      <c r="AN6665">
        <v>6664</v>
      </c>
      <c r="AO6665">
        <v>0.42797955928948095</v>
      </c>
    </row>
    <row r="6666" spans="31:41" x14ac:dyDescent="0.25">
      <c r="AE6666">
        <v>6665</v>
      </c>
      <c r="AF6666" s="1">
        <v>3.2470556512725013E-2</v>
      </c>
      <c r="AH6666">
        <v>6665</v>
      </c>
      <c r="AI6666">
        <v>5240.7935463884996</v>
      </c>
      <c r="AK6666">
        <v>6665</v>
      </c>
      <c r="AL6666">
        <v>0.23174018940171182</v>
      </c>
      <c r="AN6666">
        <v>6665</v>
      </c>
      <c r="AO6666">
        <v>0.30101572573864255</v>
      </c>
    </row>
    <row r="6667" spans="31:41" x14ac:dyDescent="0.25">
      <c r="AE6667">
        <v>6666</v>
      </c>
      <c r="AF6667" s="1">
        <v>3.7235582561142788E-2</v>
      </c>
      <c r="AH6667">
        <v>6666</v>
      </c>
      <c r="AI6667">
        <v>17059.575075524051</v>
      </c>
      <c r="AK6667">
        <v>6666</v>
      </c>
      <c r="AL6667">
        <v>0.22888671964967605</v>
      </c>
      <c r="AN6667">
        <v>6666</v>
      </c>
      <c r="AO6667">
        <v>0.37946416923169424</v>
      </c>
    </row>
    <row r="6668" spans="31:41" x14ac:dyDescent="0.25">
      <c r="AE6668">
        <v>6667</v>
      </c>
      <c r="AF6668" s="1">
        <v>3.1271600948003186E-2</v>
      </c>
      <c r="AH6668">
        <v>6667</v>
      </c>
      <c r="AI6668">
        <v>6968.0322282463403</v>
      </c>
      <c r="AK6668">
        <v>6667</v>
      </c>
      <c r="AL6668">
        <v>0.24182710847941707</v>
      </c>
      <c r="AN6668">
        <v>6667</v>
      </c>
      <c r="AO6668">
        <v>0.35080346989847389</v>
      </c>
    </row>
    <row r="6669" spans="31:41" x14ac:dyDescent="0.25">
      <c r="AE6669">
        <v>6668</v>
      </c>
      <c r="AF6669" s="1">
        <v>3.3991617304977684E-2</v>
      </c>
      <c r="AH6669">
        <v>6668</v>
      </c>
      <c r="AI6669">
        <v>5840.9668546918083</v>
      </c>
      <c r="AK6669">
        <v>6668</v>
      </c>
      <c r="AL6669">
        <v>0.34448400166882209</v>
      </c>
      <c r="AN6669">
        <v>6668</v>
      </c>
      <c r="AO6669">
        <v>0.43402043438327775</v>
      </c>
    </row>
    <row r="6670" spans="31:41" x14ac:dyDescent="0.25">
      <c r="AE6670">
        <v>6669</v>
      </c>
      <c r="AF6670" s="1">
        <v>2.720886156283453E-2</v>
      </c>
      <c r="AH6670">
        <v>6669</v>
      </c>
      <c r="AI6670">
        <v>80014.208290499708</v>
      </c>
      <c r="AK6670">
        <v>6669</v>
      </c>
      <c r="AL6670">
        <v>0.19913126435160974</v>
      </c>
      <c r="AN6670">
        <v>6669</v>
      </c>
      <c r="AO6670">
        <v>0.37532749098469437</v>
      </c>
    </row>
    <row r="6671" spans="31:41" x14ac:dyDescent="0.25">
      <c r="AE6671">
        <v>6670</v>
      </c>
      <c r="AF6671" s="1">
        <v>3.8072427412485066E-2</v>
      </c>
      <c r="AH6671">
        <v>6670</v>
      </c>
      <c r="AI6671">
        <v>6852.113591583071</v>
      </c>
      <c r="AK6671">
        <v>6670</v>
      </c>
      <c r="AL6671">
        <v>0.18485285095997669</v>
      </c>
      <c r="AN6671">
        <v>6670</v>
      </c>
      <c r="AO6671">
        <v>0.37991885593044195</v>
      </c>
    </row>
    <row r="6672" spans="31:41" x14ac:dyDescent="0.25">
      <c r="AE6672">
        <v>6671</v>
      </c>
      <c r="AF6672" s="1">
        <v>3.019305252705351E-2</v>
      </c>
      <c r="AH6672">
        <v>6671</v>
      </c>
      <c r="AI6672">
        <v>8393.8976937660427</v>
      </c>
      <c r="AK6672">
        <v>6671</v>
      </c>
      <c r="AL6672">
        <v>0.14741941125149266</v>
      </c>
      <c r="AN6672">
        <v>6671</v>
      </c>
      <c r="AO6672">
        <v>0.40734145693068358</v>
      </c>
    </row>
    <row r="6673" spans="31:41" x14ac:dyDescent="0.25">
      <c r="AE6673">
        <v>6672</v>
      </c>
      <c r="AF6673" s="1">
        <v>2.9614322334041487E-2</v>
      </c>
      <c r="AH6673">
        <v>6672</v>
      </c>
      <c r="AI6673">
        <v>3597.6878732650061</v>
      </c>
      <c r="AK6673">
        <v>6672</v>
      </c>
      <c r="AL6673">
        <v>0.20540715046624683</v>
      </c>
      <c r="AN6673">
        <v>6672</v>
      </c>
      <c r="AO6673">
        <v>0.44002209534307324</v>
      </c>
    </row>
    <row r="6674" spans="31:41" x14ac:dyDescent="0.25">
      <c r="AE6674">
        <v>6673</v>
      </c>
      <c r="AF6674" s="1">
        <v>2.8646732444489453E-2</v>
      </c>
      <c r="AH6674">
        <v>6673</v>
      </c>
      <c r="AI6674">
        <v>6194.7015988001594</v>
      </c>
      <c r="AK6674">
        <v>6673</v>
      </c>
      <c r="AL6674">
        <v>0.25061951053473464</v>
      </c>
      <c r="AN6674">
        <v>6673</v>
      </c>
      <c r="AO6674">
        <v>0.47641293007411711</v>
      </c>
    </row>
    <row r="6675" spans="31:41" x14ac:dyDescent="0.25">
      <c r="AE6675">
        <v>6674</v>
      </c>
      <c r="AF6675" s="1">
        <v>3.1918135563209438E-2</v>
      </c>
      <c r="AH6675">
        <v>6674</v>
      </c>
      <c r="AI6675">
        <v>6777.2442290400268</v>
      </c>
      <c r="AK6675">
        <v>6674</v>
      </c>
      <c r="AL6675">
        <v>0.26434673169937023</v>
      </c>
      <c r="AN6675">
        <v>6674</v>
      </c>
      <c r="AO6675">
        <v>0.48096285391747728</v>
      </c>
    </row>
    <row r="6676" spans="31:41" x14ac:dyDescent="0.25">
      <c r="AE6676">
        <v>6675</v>
      </c>
      <c r="AF6676" s="1">
        <v>3.2492550706008094E-2</v>
      </c>
      <c r="AH6676">
        <v>6675</v>
      </c>
      <c r="AI6676">
        <v>2083.0099291045103</v>
      </c>
      <c r="AK6676">
        <v>6675</v>
      </c>
      <c r="AL6676">
        <v>0.18947331430093328</v>
      </c>
      <c r="AN6676">
        <v>6675</v>
      </c>
      <c r="AO6676">
        <v>0.41272772709019212</v>
      </c>
    </row>
    <row r="6677" spans="31:41" x14ac:dyDescent="0.25">
      <c r="AE6677">
        <v>6676</v>
      </c>
      <c r="AF6677" s="1">
        <v>2.5306564396921249E-2</v>
      </c>
      <c r="AH6677">
        <v>6676</v>
      </c>
      <c r="AI6677">
        <v>922.01664480710906</v>
      </c>
      <c r="AK6677">
        <v>6676</v>
      </c>
      <c r="AL6677">
        <v>0.15494501135303484</v>
      </c>
      <c r="AN6677">
        <v>6676</v>
      </c>
      <c r="AO6677">
        <v>0.49603434101741384</v>
      </c>
    </row>
    <row r="6678" spans="31:41" x14ac:dyDescent="0.25">
      <c r="AE6678">
        <v>6677</v>
      </c>
      <c r="AF6678" s="1">
        <v>3.0269778689674842E-2</v>
      </c>
      <c r="AH6678">
        <v>6677</v>
      </c>
      <c r="AI6678">
        <v>1959.0099790568906</v>
      </c>
      <c r="AK6678">
        <v>6677</v>
      </c>
      <c r="AL6678">
        <v>0.17093485496012412</v>
      </c>
      <c r="AN6678">
        <v>6677</v>
      </c>
      <c r="AO6678">
        <v>0.38765977017128317</v>
      </c>
    </row>
    <row r="6679" spans="31:41" x14ac:dyDescent="0.25">
      <c r="AE6679">
        <v>6678</v>
      </c>
      <c r="AF6679" s="1">
        <v>2.7770269114619772E-2</v>
      </c>
      <c r="AH6679">
        <v>6678</v>
      </c>
      <c r="AI6679">
        <v>837.92166980014144</v>
      </c>
      <c r="AK6679">
        <v>6678</v>
      </c>
      <c r="AL6679">
        <v>0.2911694528060853</v>
      </c>
      <c r="AN6679">
        <v>6678</v>
      </c>
      <c r="AO6679">
        <v>0.50991902312718307</v>
      </c>
    </row>
    <row r="6680" spans="31:41" x14ac:dyDescent="0.25">
      <c r="AE6680">
        <v>6679</v>
      </c>
      <c r="AF6680" s="1">
        <v>3.0256327666249971E-2</v>
      </c>
      <c r="AH6680">
        <v>6679</v>
      </c>
      <c r="AI6680">
        <v>3006.4039307910198</v>
      </c>
      <c r="AK6680">
        <v>6679</v>
      </c>
      <c r="AL6680">
        <v>0.23424184177800222</v>
      </c>
      <c r="AN6680">
        <v>6679</v>
      </c>
      <c r="AO6680">
        <v>0.45798539443492603</v>
      </c>
    </row>
    <row r="6681" spans="31:41" x14ac:dyDescent="0.25">
      <c r="AE6681">
        <v>6680</v>
      </c>
      <c r="AF6681" s="1">
        <v>2.6687535383706162E-2</v>
      </c>
      <c r="AH6681">
        <v>6680</v>
      </c>
      <c r="AI6681">
        <v>4975.69185027607</v>
      </c>
      <c r="AK6681">
        <v>6680</v>
      </c>
      <c r="AL6681">
        <v>0.20587376212984293</v>
      </c>
      <c r="AN6681">
        <v>6680</v>
      </c>
      <c r="AO6681">
        <v>0.44533124000501639</v>
      </c>
    </row>
    <row r="6682" spans="31:41" x14ac:dyDescent="0.25">
      <c r="AE6682">
        <v>6681</v>
      </c>
      <c r="AF6682" s="1">
        <v>3.0508075389336087E-2</v>
      </c>
      <c r="AH6682">
        <v>6681</v>
      </c>
      <c r="AI6682">
        <v>4109.8218582995305</v>
      </c>
      <c r="AK6682">
        <v>6681</v>
      </c>
      <c r="AL6682">
        <v>0.22213958120465313</v>
      </c>
      <c r="AN6682">
        <v>6681</v>
      </c>
      <c r="AO6682">
        <v>0.42480067307199432</v>
      </c>
    </row>
    <row r="6683" spans="31:41" x14ac:dyDescent="0.25">
      <c r="AE6683">
        <v>6682</v>
      </c>
      <c r="AF6683" s="1">
        <v>3.706820083988438E-2</v>
      </c>
      <c r="AH6683">
        <v>6682</v>
      </c>
      <c r="AI6683">
        <v>364.10340552430227</v>
      </c>
      <c r="AK6683">
        <v>6682</v>
      </c>
      <c r="AL6683">
        <v>0.2101922005041551</v>
      </c>
      <c r="AN6683">
        <v>6682</v>
      </c>
      <c r="AO6683">
        <v>0.41601312943718866</v>
      </c>
    </row>
    <row r="6684" spans="31:41" x14ac:dyDescent="0.25">
      <c r="AE6684">
        <v>6683</v>
      </c>
      <c r="AF6684" s="1">
        <v>3.0254747643438273E-2</v>
      </c>
      <c r="AH6684">
        <v>6683</v>
      </c>
      <c r="AI6684">
        <v>1737.6328134183575</v>
      </c>
      <c r="AK6684">
        <v>6683</v>
      </c>
      <c r="AL6684">
        <v>0.15771506607404628</v>
      </c>
      <c r="AN6684">
        <v>6683</v>
      </c>
      <c r="AO6684">
        <v>0.51498841337240675</v>
      </c>
    </row>
    <row r="6685" spans="31:41" x14ac:dyDescent="0.25">
      <c r="AE6685">
        <v>6684</v>
      </c>
      <c r="AF6685" s="1">
        <v>3.0481270744106004E-2</v>
      </c>
      <c r="AH6685">
        <v>6684</v>
      </c>
      <c r="AI6685">
        <v>190.41253268549266</v>
      </c>
      <c r="AK6685">
        <v>6684</v>
      </c>
      <c r="AL6685">
        <v>0.25463156351237015</v>
      </c>
      <c r="AN6685">
        <v>6684</v>
      </c>
      <c r="AO6685">
        <v>0.35288039825308148</v>
      </c>
    </row>
    <row r="6686" spans="31:41" x14ac:dyDescent="0.25">
      <c r="AE6686">
        <v>6685</v>
      </c>
      <c r="AF6686" s="1">
        <v>3.0783017821325531E-2</v>
      </c>
      <c r="AH6686">
        <v>6685</v>
      </c>
      <c r="AI6686">
        <v>20693.452056671518</v>
      </c>
      <c r="AK6686">
        <v>6685</v>
      </c>
      <c r="AL6686">
        <v>0.21038067955666498</v>
      </c>
      <c r="AN6686">
        <v>6685</v>
      </c>
      <c r="AO6686">
        <v>0.39702787287724184</v>
      </c>
    </row>
    <row r="6687" spans="31:41" x14ac:dyDescent="0.25">
      <c r="AE6687">
        <v>6686</v>
      </c>
      <c r="AF6687" s="1">
        <v>3.3903974653287428E-2</v>
      </c>
      <c r="AH6687">
        <v>6686</v>
      </c>
      <c r="AI6687">
        <v>18402.926368575136</v>
      </c>
      <c r="AK6687">
        <v>6686</v>
      </c>
      <c r="AL6687">
        <v>0.22145194853398326</v>
      </c>
      <c r="AN6687">
        <v>6686</v>
      </c>
      <c r="AO6687">
        <v>0.38757364263306482</v>
      </c>
    </row>
    <row r="6688" spans="31:41" x14ac:dyDescent="0.25">
      <c r="AE6688">
        <v>6687</v>
      </c>
      <c r="AF6688" s="1">
        <v>2.7116548134092255E-2</v>
      </c>
      <c r="AH6688">
        <v>6687</v>
      </c>
      <c r="AI6688">
        <v>4243.1337914670976</v>
      </c>
      <c r="AK6688">
        <v>6687</v>
      </c>
      <c r="AL6688">
        <v>0.19091092707385607</v>
      </c>
      <c r="AN6688">
        <v>6687</v>
      </c>
      <c r="AO6688">
        <v>0.37476626335829655</v>
      </c>
    </row>
    <row r="6689" spans="31:41" x14ac:dyDescent="0.25">
      <c r="AE6689">
        <v>6688</v>
      </c>
      <c r="AF6689" s="1">
        <v>3.5132955891754358E-2</v>
      </c>
      <c r="AH6689">
        <v>6688</v>
      </c>
      <c r="AI6689">
        <v>6955.6732324039122</v>
      </c>
      <c r="AK6689">
        <v>6688</v>
      </c>
      <c r="AL6689">
        <v>0.16066818778381742</v>
      </c>
      <c r="AN6689">
        <v>6688</v>
      </c>
      <c r="AO6689">
        <v>0.40354924948909943</v>
      </c>
    </row>
    <row r="6690" spans="31:41" x14ac:dyDescent="0.25">
      <c r="AE6690">
        <v>6689</v>
      </c>
      <c r="AF6690" s="1">
        <v>3.5987215571923192E-2</v>
      </c>
      <c r="AH6690">
        <v>6689</v>
      </c>
      <c r="AI6690">
        <v>13195.16082069671</v>
      </c>
      <c r="AK6690">
        <v>6689</v>
      </c>
      <c r="AL6690">
        <v>0.1938871678337474</v>
      </c>
      <c r="AN6690">
        <v>6689</v>
      </c>
      <c r="AO6690">
        <v>0.41858234519318716</v>
      </c>
    </row>
    <row r="6691" spans="31:41" x14ac:dyDescent="0.25">
      <c r="AE6691">
        <v>6690</v>
      </c>
      <c r="AF6691" s="1">
        <v>3.3210824421563645E-2</v>
      </c>
      <c r="AH6691">
        <v>6690</v>
      </c>
      <c r="AI6691">
        <v>10000.631285104681</v>
      </c>
      <c r="AK6691">
        <v>6690</v>
      </c>
      <c r="AL6691">
        <v>0.23595419129148498</v>
      </c>
      <c r="AN6691">
        <v>6690</v>
      </c>
      <c r="AO6691">
        <v>0.47447319184130299</v>
      </c>
    </row>
    <row r="6692" spans="31:41" x14ac:dyDescent="0.25">
      <c r="AE6692">
        <v>6691</v>
      </c>
      <c r="AF6692" s="1">
        <v>3.0149076404488717E-2</v>
      </c>
      <c r="AH6692">
        <v>6691</v>
      </c>
      <c r="AI6692">
        <v>632.89717679188209</v>
      </c>
      <c r="AK6692">
        <v>6691</v>
      </c>
      <c r="AL6692">
        <v>0.15252535135082068</v>
      </c>
      <c r="AN6692">
        <v>6691</v>
      </c>
      <c r="AO6692">
        <v>0.32337413358095135</v>
      </c>
    </row>
    <row r="6693" spans="31:41" x14ac:dyDescent="0.25">
      <c r="AE6693">
        <v>6692</v>
      </c>
      <c r="AF6693" s="1">
        <v>3.3663917747246197E-2</v>
      </c>
      <c r="AH6693">
        <v>6692</v>
      </c>
      <c r="AI6693">
        <v>2670.5940340659727</v>
      </c>
      <c r="AK6693">
        <v>6692</v>
      </c>
      <c r="AL6693">
        <v>0.2236530156935681</v>
      </c>
      <c r="AN6693">
        <v>6692</v>
      </c>
      <c r="AO6693">
        <v>0.40312162124512957</v>
      </c>
    </row>
    <row r="6694" spans="31:41" x14ac:dyDescent="0.25">
      <c r="AE6694">
        <v>6693</v>
      </c>
      <c r="AF6694" s="1">
        <v>2.8618960384229508E-2</v>
      </c>
      <c r="AH6694">
        <v>6693</v>
      </c>
      <c r="AI6694">
        <v>5639.0019715675644</v>
      </c>
      <c r="AK6694">
        <v>6693</v>
      </c>
      <c r="AL6694">
        <v>0.1940974923150407</v>
      </c>
      <c r="AN6694">
        <v>6693</v>
      </c>
      <c r="AO6694">
        <v>0.41890031482362111</v>
      </c>
    </row>
    <row r="6695" spans="31:41" x14ac:dyDescent="0.25">
      <c r="AE6695">
        <v>6694</v>
      </c>
      <c r="AF6695" s="1">
        <v>3.4138134252035934E-2</v>
      </c>
      <c r="AH6695">
        <v>6694</v>
      </c>
      <c r="AI6695">
        <v>16323.26857471288</v>
      </c>
      <c r="AK6695">
        <v>6694</v>
      </c>
      <c r="AL6695">
        <v>0.26846583874302787</v>
      </c>
      <c r="AN6695">
        <v>6694</v>
      </c>
      <c r="AO6695">
        <v>0.39097472053555921</v>
      </c>
    </row>
    <row r="6696" spans="31:41" x14ac:dyDescent="0.25">
      <c r="AE6696">
        <v>6695</v>
      </c>
      <c r="AF6696" s="1">
        <v>3.391154840992705E-2</v>
      </c>
      <c r="AH6696">
        <v>6695</v>
      </c>
      <c r="AI6696">
        <v>2161.9992927231619</v>
      </c>
      <c r="AK6696">
        <v>6695</v>
      </c>
      <c r="AL6696">
        <v>0.15511986849498771</v>
      </c>
      <c r="AN6696">
        <v>6695</v>
      </c>
      <c r="AO6696">
        <v>0.40919087135181853</v>
      </c>
    </row>
    <row r="6697" spans="31:41" x14ac:dyDescent="0.25">
      <c r="AE6697">
        <v>6696</v>
      </c>
      <c r="AF6697" s="1">
        <v>2.8449819772401685E-2</v>
      </c>
      <c r="AH6697">
        <v>6696</v>
      </c>
      <c r="AI6697">
        <v>5243.1815911466065</v>
      </c>
      <c r="AK6697">
        <v>6696</v>
      </c>
      <c r="AL6697">
        <v>0.25809419767348385</v>
      </c>
      <c r="AN6697">
        <v>6696</v>
      </c>
      <c r="AO6697">
        <v>0.34028512316030163</v>
      </c>
    </row>
    <row r="6698" spans="31:41" x14ac:dyDescent="0.25">
      <c r="AE6698">
        <v>6697</v>
      </c>
      <c r="AF6698" s="1">
        <v>3.0800507518679243E-2</v>
      </c>
      <c r="AH6698">
        <v>6697</v>
      </c>
      <c r="AI6698">
        <v>5524.3339920978569</v>
      </c>
      <c r="AK6698">
        <v>6697</v>
      </c>
      <c r="AL6698">
        <v>0.26826150822645117</v>
      </c>
      <c r="AN6698">
        <v>6697</v>
      </c>
      <c r="AO6698">
        <v>0.43005819893053238</v>
      </c>
    </row>
    <row r="6699" spans="31:41" x14ac:dyDescent="0.25">
      <c r="AE6699">
        <v>6698</v>
      </c>
      <c r="AF6699" s="1">
        <v>2.6445433320415157E-2</v>
      </c>
      <c r="AH6699">
        <v>6698</v>
      </c>
      <c r="AI6699">
        <v>14313.221224880825</v>
      </c>
      <c r="AK6699">
        <v>6698</v>
      </c>
      <c r="AL6699">
        <v>0.17066696609153076</v>
      </c>
      <c r="AN6699">
        <v>6698</v>
      </c>
      <c r="AO6699">
        <v>0.38478241012761705</v>
      </c>
    </row>
    <row r="6700" spans="31:41" x14ac:dyDescent="0.25">
      <c r="AE6700">
        <v>6699</v>
      </c>
      <c r="AF6700" s="1">
        <v>3.12223944346115E-2</v>
      </c>
      <c r="AH6700">
        <v>6699</v>
      </c>
      <c r="AI6700">
        <v>21555.660097310214</v>
      </c>
      <c r="AK6700">
        <v>6699</v>
      </c>
      <c r="AL6700">
        <v>0.17017028094028552</v>
      </c>
      <c r="AN6700">
        <v>6699</v>
      </c>
      <c r="AO6700">
        <v>0.49642851460802434</v>
      </c>
    </row>
    <row r="6701" spans="31:41" x14ac:dyDescent="0.25">
      <c r="AE6701">
        <v>6700</v>
      </c>
      <c r="AF6701" s="1">
        <v>2.9269796139988147E-2</v>
      </c>
      <c r="AH6701">
        <v>6700</v>
      </c>
      <c r="AI6701">
        <v>5105.4589460995858</v>
      </c>
      <c r="AK6701">
        <v>6700</v>
      </c>
      <c r="AL6701">
        <v>0.12223558738365531</v>
      </c>
      <c r="AN6701">
        <v>6700</v>
      </c>
      <c r="AO6701">
        <v>0.37277739548539224</v>
      </c>
    </row>
    <row r="6702" spans="31:41" x14ac:dyDescent="0.25">
      <c r="AE6702">
        <v>6701</v>
      </c>
      <c r="AF6702" s="1">
        <v>3.2334497894689784E-2</v>
      </c>
      <c r="AH6702">
        <v>6701</v>
      </c>
      <c r="AI6702">
        <v>7532.8208299105791</v>
      </c>
      <c r="AK6702">
        <v>6701</v>
      </c>
      <c r="AL6702">
        <v>0.2542352302425307</v>
      </c>
      <c r="AN6702">
        <v>6701</v>
      </c>
      <c r="AO6702">
        <v>0.35278681825611891</v>
      </c>
    </row>
    <row r="6703" spans="31:41" x14ac:dyDescent="0.25">
      <c r="AE6703">
        <v>6702</v>
      </c>
      <c r="AF6703" s="1">
        <v>2.5284617099534223E-2</v>
      </c>
      <c r="AH6703">
        <v>6702</v>
      </c>
      <c r="AI6703">
        <v>869.71334782762904</v>
      </c>
      <c r="AK6703">
        <v>6702</v>
      </c>
      <c r="AL6703">
        <v>0.23981425517972971</v>
      </c>
      <c r="AN6703">
        <v>6702</v>
      </c>
      <c r="AO6703">
        <v>0.41820694740237607</v>
      </c>
    </row>
    <row r="6704" spans="31:41" x14ac:dyDescent="0.25">
      <c r="AE6704">
        <v>6703</v>
      </c>
      <c r="AF6704" s="1">
        <v>3.0998133435589326E-2</v>
      </c>
      <c r="AH6704">
        <v>6703</v>
      </c>
      <c r="AI6704">
        <v>2986.0288207208982</v>
      </c>
      <c r="AK6704">
        <v>6703</v>
      </c>
      <c r="AL6704">
        <v>0.11275825986285665</v>
      </c>
      <c r="AN6704">
        <v>6703</v>
      </c>
      <c r="AO6704">
        <v>0.38565720707326712</v>
      </c>
    </row>
    <row r="6705" spans="31:41" x14ac:dyDescent="0.25">
      <c r="AE6705">
        <v>6704</v>
      </c>
      <c r="AF6705" s="1">
        <v>2.7932249764406114E-2</v>
      </c>
      <c r="AH6705">
        <v>6704</v>
      </c>
      <c r="AI6705">
        <v>5002.7099325704785</v>
      </c>
      <c r="AK6705">
        <v>6704</v>
      </c>
      <c r="AL6705">
        <v>0.24589902582850659</v>
      </c>
      <c r="AN6705">
        <v>6704</v>
      </c>
      <c r="AO6705">
        <v>0.48916166431951907</v>
      </c>
    </row>
    <row r="6706" spans="31:41" x14ac:dyDescent="0.25">
      <c r="AE6706">
        <v>6705</v>
      </c>
      <c r="AF6706" s="1">
        <v>2.7924661115396043E-2</v>
      </c>
      <c r="AH6706">
        <v>6705</v>
      </c>
      <c r="AI6706">
        <v>2002.6473129913022</v>
      </c>
      <c r="AK6706">
        <v>6705</v>
      </c>
      <c r="AL6706">
        <v>0.17184722939845026</v>
      </c>
      <c r="AN6706">
        <v>6705</v>
      </c>
      <c r="AO6706">
        <v>0.47130171762265533</v>
      </c>
    </row>
    <row r="6707" spans="31:41" x14ac:dyDescent="0.25">
      <c r="AE6707">
        <v>6706</v>
      </c>
      <c r="AF6707" s="1">
        <v>2.9140820151858149E-2</v>
      </c>
      <c r="AH6707">
        <v>6706</v>
      </c>
      <c r="AI6707">
        <v>126.98186206930643</v>
      </c>
      <c r="AK6707">
        <v>6706</v>
      </c>
      <c r="AL6707">
        <v>6.036160130660842E-2</v>
      </c>
      <c r="AN6707">
        <v>6706</v>
      </c>
      <c r="AO6707">
        <v>0.36165082639774554</v>
      </c>
    </row>
    <row r="6708" spans="31:41" x14ac:dyDescent="0.25">
      <c r="AE6708">
        <v>6707</v>
      </c>
      <c r="AF6708" s="1">
        <v>3.15667278643188E-2</v>
      </c>
      <c r="AH6708">
        <v>6707</v>
      </c>
      <c r="AI6708">
        <v>24237.877619143404</v>
      </c>
      <c r="AK6708">
        <v>6707</v>
      </c>
      <c r="AL6708">
        <v>0.20226660994279391</v>
      </c>
      <c r="AN6708">
        <v>6707</v>
      </c>
      <c r="AO6708">
        <v>0.44041790408645015</v>
      </c>
    </row>
    <row r="6709" spans="31:41" x14ac:dyDescent="0.25">
      <c r="AE6709">
        <v>6708</v>
      </c>
      <c r="AF6709" s="1">
        <v>2.7923319404842939E-2</v>
      </c>
      <c r="AH6709">
        <v>6708</v>
      </c>
      <c r="AI6709">
        <v>3289.3847198473945</v>
      </c>
      <c r="AK6709">
        <v>6708</v>
      </c>
      <c r="AL6709">
        <v>0.12485025533327222</v>
      </c>
      <c r="AN6709">
        <v>6708</v>
      </c>
      <c r="AO6709">
        <v>0.35929060276138658</v>
      </c>
    </row>
    <row r="6710" spans="31:41" x14ac:dyDescent="0.25">
      <c r="AE6710">
        <v>6709</v>
      </c>
      <c r="AF6710" s="1">
        <v>3.5172051732201837E-2</v>
      </c>
      <c r="AH6710">
        <v>6709</v>
      </c>
      <c r="AI6710">
        <v>8097.5557845826697</v>
      </c>
      <c r="AK6710">
        <v>6709</v>
      </c>
      <c r="AL6710">
        <v>0.22092059305857234</v>
      </c>
      <c r="AN6710">
        <v>6709</v>
      </c>
      <c r="AO6710">
        <v>0.46414259416099934</v>
      </c>
    </row>
    <row r="6711" spans="31:41" x14ac:dyDescent="0.25">
      <c r="AE6711">
        <v>6710</v>
      </c>
      <c r="AF6711" s="1">
        <v>3.0809718437482481E-2</v>
      </c>
      <c r="AH6711">
        <v>6710</v>
      </c>
      <c r="AI6711">
        <v>3604.7388410659032</v>
      </c>
      <c r="AK6711">
        <v>6710</v>
      </c>
      <c r="AL6711">
        <v>0.1448837486648677</v>
      </c>
      <c r="AN6711">
        <v>6710</v>
      </c>
      <c r="AO6711">
        <v>0.3609184665287396</v>
      </c>
    </row>
    <row r="6712" spans="31:41" x14ac:dyDescent="0.25">
      <c r="AE6712">
        <v>6711</v>
      </c>
      <c r="AF6712" s="1">
        <v>2.5315192457699531E-2</v>
      </c>
      <c r="AH6712">
        <v>6711</v>
      </c>
      <c r="AI6712">
        <v>14283.271281487252</v>
      </c>
      <c r="AK6712">
        <v>6711</v>
      </c>
      <c r="AL6712">
        <v>0.28942936140107356</v>
      </c>
      <c r="AN6712">
        <v>6711</v>
      </c>
      <c r="AO6712">
        <v>0.45274266395188928</v>
      </c>
    </row>
    <row r="6713" spans="31:41" x14ac:dyDescent="0.25">
      <c r="AE6713">
        <v>6712</v>
      </c>
      <c r="AF6713" s="1">
        <v>3.131441490772402E-2</v>
      </c>
      <c r="AH6713">
        <v>6712</v>
      </c>
      <c r="AI6713">
        <v>6928.2617665413554</v>
      </c>
      <c r="AK6713">
        <v>6712</v>
      </c>
      <c r="AL6713">
        <v>0.19755607543071707</v>
      </c>
      <c r="AN6713">
        <v>6712</v>
      </c>
      <c r="AO6713">
        <v>0.43763762342292528</v>
      </c>
    </row>
    <row r="6714" spans="31:41" x14ac:dyDescent="0.25">
      <c r="AE6714">
        <v>6713</v>
      </c>
      <c r="AF6714" s="1">
        <v>3.4261552106161108E-2</v>
      </c>
      <c r="AH6714">
        <v>6713</v>
      </c>
      <c r="AI6714">
        <v>63525.354734978682</v>
      </c>
      <c r="AK6714">
        <v>6713</v>
      </c>
      <c r="AL6714">
        <v>0.1712126983204395</v>
      </c>
      <c r="AN6714">
        <v>6713</v>
      </c>
      <c r="AO6714">
        <v>0.34775532022316769</v>
      </c>
    </row>
    <row r="6715" spans="31:41" x14ac:dyDescent="0.25">
      <c r="AE6715">
        <v>6714</v>
      </c>
      <c r="AF6715" s="1">
        <v>3.0414365207978022E-2</v>
      </c>
      <c r="AH6715">
        <v>6714</v>
      </c>
      <c r="AI6715">
        <v>133395.56048733223</v>
      </c>
      <c r="AK6715">
        <v>6714</v>
      </c>
      <c r="AL6715">
        <v>0.22941931478296573</v>
      </c>
      <c r="AN6715">
        <v>6714</v>
      </c>
      <c r="AO6715">
        <v>0.27882392406898382</v>
      </c>
    </row>
    <row r="6716" spans="31:41" x14ac:dyDescent="0.25">
      <c r="AE6716">
        <v>6715</v>
      </c>
      <c r="AF6716" s="1">
        <v>3.1363883710342488E-2</v>
      </c>
      <c r="AH6716">
        <v>6715</v>
      </c>
      <c r="AI6716">
        <v>981.5746954577437</v>
      </c>
      <c r="AK6716">
        <v>6715</v>
      </c>
      <c r="AL6716">
        <v>0.17119082740947181</v>
      </c>
      <c r="AN6716">
        <v>6715</v>
      </c>
      <c r="AO6716">
        <v>0.46336145306862969</v>
      </c>
    </row>
    <row r="6717" spans="31:41" x14ac:dyDescent="0.25">
      <c r="AE6717">
        <v>6716</v>
      </c>
      <c r="AF6717" s="1">
        <v>2.9594493328317872E-2</v>
      </c>
      <c r="AH6717">
        <v>6716</v>
      </c>
      <c r="AI6717">
        <v>6239.5834964068335</v>
      </c>
      <c r="AK6717">
        <v>6716</v>
      </c>
      <c r="AL6717">
        <v>0.15364279771681857</v>
      </c>
      <c r="AN6717">
        <v>6716</v>
      </c>
      <c r="AO6717">
        <v>0.37111598775928173</v>
      </c>
    </row>
    <row r="6718" spans="31:41" x14ac:dyDescent="0.25">
      <c r="AE6718">
        <v>6717</v>
      </c>
      <c r="AF6718" s="1">
        <v>3.1233379208800649E-2</v>
      </c>
      <c r="AH6718">
        <v>6717</v>
      </c>
      <c r="AI6718">
        <v>2575.5845487471734</v>
      </c>
      <c r="AK6718">
        <v>6717</v>
      </c>
      <c r="AL6718">
        <v>0.25112199820952968</v>
      </c>
      <c r="AN6718">
        <v>6717</v>
      </c>
      <c r="AO6718">
        <v>0.31445585672488541</v>
      </c>
    </row>
    <row r="6719" spans="31:41" x14ac:dyDescent="0.25">
      <c r="AE6719">
        <v>6718</v>
      </c>
      <c r="AF6719" s="1">
        <v>2.8514672648832562E-2</v>
      </c>
      <c r="AH6719">
        <v>6718</v>
      </c>
      <c r="AI6719">
        <v>1614.4167107947037</v>
      </c>
      <c r="AK6719">
        <v>6718</v>
      </c>
      <c r="AL6719">
        <v>0.22534946889453666</v>
      </c>
      <c r="AN6719">
        <v>6718</v>
      </c>
      <c r="AO6719">
        <v>0.35756769900283814</v>
      </c>
    </row>
    <row r="6720" spans="31:41" x14ac:dyDescent="0.25">
      <c r="AE6720">
        <v>6719</v>
      </c>
      <c r="AF6720" s="1">
        <v>3.3609984972091445E-2</v>
      </c>
      <c r="AH6720">
        <v>6719</v>
      </c>
      <c r="AI6720">
        <v>2500.0231508274333</v>
      </c>
      <c r="AK6720">
        <v>6719</v>
      </c>
      <c r="AL6720">
        <v>0.18903438305083681</v>
      </c>
      <c r="AN6720">
        <v>6719</v>
      </c>
      <c r="AO6720">
        <v>0.37632938454422676</v>
      </c>
    </row>
    <row r="6721" spans="31:41" x14ac:dyDescent="0.25">
      <c r="AE6721">
        <v>6720</v>
      </c>
      <c r="AF6721" s="1">
        <v>3.0099077122221152E-2</v>
      </c>
      <c r="AH6721">
        <v>6720</v>
      </c>
      <c r="AI6721">
        <v>1814.3652419145269</v>
      </c>
      <c r="AK6721">
        <v>6720</v>
      </c>
      <c r="AL6721">
        <v>0.22142559420299604</v>
      </c>
      <c r="AN6721">
        <v>6720</v>
      </c>
      <c r="AO6721">
        <v>0.33825749935970062</v>
      </c>
    </row>
    <row r="6722" spans="31:41" x14ac:dyDescent="0.25">
      <c r="AE6722">
        <v>6721</v>
      </c>
      <c r="AF6722" s="1">
        <v>2.4476611066814646E-2</v>
      </c>
      <c r="AH6722">
        <v>6721</v>
      </c>
      <c r="AI6722">
        <v>14781.618357537271</v>
      </c>
      <c r="AK6722">
        <v>6721</v>
      </c>
      <c r="AL6722">
        <v>0.17542847904974831</v>
      </c>
      <c r="AN6722">
        <v>6721</v>
      </c>
      <c r="AO6722">
        <v>0.38042016490271013</v>
      </c>
    </row>
    <row r="6723" spans="31:41" x14ac:dyDescent="0.25">
      <c r="AE6723">
        <v>6722</v>
      </c>
      <c r="AF6723" s="1">
        <v>3.1241773605756196E-2</v>
      </c>
      <c r="AH6723">
        <v>6722</v>
      </c>
      <c r="AI6723">
        <v>3428.9884187298271</v>
      </c>
      <c r="AK6723">
        <v>6722</v>
      </c>
      <c r="AL6723">
        <v>0.27984477548895415</v>
      </c>
      <c r="AN6723">
        <v>6722</v>
      </c>
      <c r="AO6723">
        <v>0.34267533248935744</v>
      </c>
    </row>
    <row r="6724" spans="31:41" x14ac:dyDescent="0.25">
      <c r="AE6724">
        <v>6723</v>
      </c>
      <c r="AF6724" s="1">
        <v>2.4977717830263702E-2</v>
      </c>
      <c r="AH6724">
        <v>6723</v>
      </c>
      <c r="AI6724">
        <v>14750.096611687646</v>
      </c>
      <c r="AK6724">
        <v>6723</v>
      </c>
      <c r="AL6724">
        <v>0.2160352544480118</v>
      </c>
      <c r="AN6724">
        <v>6723</v>
      </c>
      <c r="AO6724">
        <v>0.38953288011901344</v>
      </c>
    </row>
    <row r="6725" spans="31:41" x14ac:dyDescent="0.25">
      <c r="AE6725">
        <v>6724</v>
      </c>
      <c r="AF6725" s="1">
        <v>3.2335553116016325E-2</v>
      </c>
      <c r="AH6725">
        <v>6724</v>
      </c>
      <c r="AI6725">
        <v>4533.4566492706726</v>
      </c>
      <c r="AK6725">
        <v>6724</v>
      </c>
      <c r="AL6725">
        <v>0.16727493774570723</v>
      </c>
      <c r="AN6725">
        <v>6724</v>
      </c>
      <c r="AO6725">
        <v>0.3993889774664216</v>
      </c>
    </row>
    <row r="6726" spans="31:41" x14ac:dyDescent="0.25">
      <c r="AE6726">
        <v>6725</v>
      </c>
      <c r="AF6726" s="1">
        <v>3.0673955081262028E-2</v>
      </c>
      <c r="AH6726">
        <v>6725</v>
      </c>
      <c r="AI6726">
        <v>7226.9674384459431</v>
      </c>
      <c r="AK6726">
        <v>6725</v>
      </c>
      <c r="AL6726">
        <v>0.16869072607720306</v>
      </c>
      <c r="AN6726">
        <v>6725</v>
      </c>
      <c r="AO6726">
        <v>0.41192182158895918</v>
      </c>
    </row>
    <row r="6727" spans="31:41" x14ac:dyDescent="0.25">
      <c r="AE6727">
        <v>6726</v>
      </c>
      <c r="AF6727" s="1">
        <v>3.0779845334869771E-2</v>
      </c>
      <c r="AH6727">
        <v>6726</v>
      </c>
      <c r="AI6727">
        <v>9498.6792359151241</v>
      </c>
      <c r="AK6727">
        <v>6726</v>
      </c>
      <c r="AL6727">
        <v>0.15165414294608684</v>
      </c>
      <c r="AN6727">
        <v>6726</v>
      </c>
      <c r="AO6727">
        <v>0.34128547193202197</v>
      </c>
    </row>
    <row r="6728" spans="31:41" x14ac:dyDescent="0.25">
      <c r="AE6728">
        <v>6727</v>
      </c>
      <c r="AF6728" s="1">
        <v>3.9912240797966847E-2</v>
      </c>
      <c r="AH6728">
        <v>6727</v>
      </c>
      <c r="AI6728">
        <v>6641.7164402311746</v>
      </c>
      <c r="AK6728">
        <v>6727</v>
      </c>
      <c r="AL6728">
        <v>0.26573903682931715</v>
      </c>
      <c r="AN6728">
        <v>6727</v>
      </c>
      <c r="AO6728">
        <v>0.37390117739866696</v>
      </c>
    </row>
    <row r="6729" spans="31:41" x14ac:dyDescent="0.25">
      <c r="AE6729">
        <v>6728</v>
      </c>
      <c r="AF6729" s="1">
        <v>3.2181320136664304E-2</v>
      </c>
      <c r="AH6729">
        <v>6728</v>
      </c>
      <c r="AI6729">
        <v>4920.6755061127305</v>
      </c>
      <c r="AK6729">
        <v>6728</v>
      </c>
      <c r="AL6729">
        <v>0.21984175956566293</v>
      </c>
      <c r="AN6729">
        <v>6728</v>
      </c>
      <c r="AO6729">
        <v>0.48097379849714189</v>
      </c>
    </row>
    <row r="6730" spans="31:41" x14ac:dyDescent="0.25">
      <c r="AE6730">
        <v>6729</v>
      </c>
      <c r="AF6730" s="1">
        <v>2.9261192093197552E-2</v>
      </c>
      <c r="AH6730">
        <v>6729</v>
      </c>
      <c r="AI6730">
        <v>8859.9579863495455</v>
      </c>
      <c r="AK6730">
        <v>6729</v>
      </c>
      <c r="AL6730">
        <v>0.23977258894999884</v>
      </c>
      <c r="AN6730">
        <v>6729</v>
      </c>
      <c r="AO6730">
        <v>0.39597170552891486</v>
      </c>
    </row>
    <row r="6731" spans="31:41" x14ac:dyDescent="0.25">
      <c r="AE6731">
        <v>6730</v>
      </c>
      <c r="AF6731" s="1">
        <v>3.2947268452129697E-2</v>
      </c>
      <c r="AH6731">
        <v>6730</v>
      </c>
      <c r="AI6731">
        <v>28882.176785780543</v>
      </c>
      <c r="AK6731">
        <v>6730</v>
      </c>
      <c r="AL6731">
        <v>0.15558648299779373</v>
      </c>
      <c r="AN6731">
        <v>6730</v>
      </c>
      <c r="AO6731">
        <v>0.32780125431041118</v>
      </c>
    </row>
    <row r="6732" spans="31:41" x14ac:dyDescent="0.25">
      <c r="AE6732">
        <v>6731</v>
      </c>
      <c r="AF6732" s="1">
        <v>3.2538689368495355E-2</v>
      </c>
      <c r="AH6732">
        <v>6731</v>
      </c>
      <c r="AI6732">
        <v>1369.183508848738</v>
      </c>
      <c r="AK6732">
        <v>6731</v>
      </c>
      <c r="AL6732">
        <v>0.20524822760034453</v>
      </c>
      <c r="AN6732">
        <v>6731</v>
      </c>
      <c r="AO6732">
        <v>0.42682155321371668</v>
      </c>
    </row>
    <row r="6733" spans="31:41" x14ac:dyDescent="0.25">
      <c r="AE6733">
        <v>6732</v>
      </c>
      <c r="AF6733" s="1">
        <v>2.8124093451695309E-2</v>
      </c>
      <c r="AH6733">
        <v>6732</v>
      </c>
      <c r="AI6733">
        <v>5778.9843187236111</v>
      </c>
      <c r="AK6733">
        <v>6732</v>
      </c>
      <c r="AL6733">
        <v>0.22438878880208271</v>
      </c>
      <c r="AN6733">
        <v>6732</v>
      </c>
      <c r="AO6733">
        <v>0.43498188266662169</v>
      </c>
    </row>
    <row r="6734" spans="31:41" x14ac:dyDescent="0.25">
      <c r="AE6734">
        <v>6733</v>
      </c>
      <c r="AF6734" s="1">
        <v>3.2035308352651226E-2</v>
      </c>
      <c r="AH6734">
        <v>6733</v>
      </c>
      <c r="AI6734">
        <v>1264.961327144817</v>
      </c>
      <c r="AK6734">
        <v>6733</v>
      </c>
      <c r="AL6734">
        <v>0.226535160675153</v>
      </c>
      <c r="AN6734">
        <v>6733</v>
      </c>
      <c r="AO6734">
        <v>0.39346004309354382</v>
      </c>
    </row>
    <row r="6735" spans="31:41" x14ac:dyDescent="0.25">
      <c r="AE6735">
        <v>6734</v>
      </c>
      <c r="AF6735" s="1">
        <v>3.0246589224376175E-2</v>
      </c>
      <c r="AH6735">
        <v>6734</v>
      </c>
      <c r="AI6735">
        <v>3261.707486279261</v>
      </c>
      <c r="AK6735">
        <v>6734</v>
      </c>
      <c r="AL6735">
        <v>0.17895205185064106</v>
      </c>
      <c r="AN6735">
        <v>6734</v>
      </c>
      <c r="AO6735">
        <v>0.37474922901946695</v>
      </c>
    </row>
    <row r="6736" spans="31:41" x14ac:dyDescent="0.25">
      <c r="AE6736">
        <v>6735</v>
      </c>
      <c r="AF6736" s="1">
        <v>3.6401093869346868E-2</v>
      </c>
      <c r="AH6736">
        <v>6735</v>
      </c>
      <c r="AI6736">
        <v>694.91328882523226</v>
      </c>
      <c r="AK6736">
        <v>6735</v>
      </c>
      <c r="AL6736">
        <v>0.22955988827855914</v>
      </c>
      <c r="AN6736">
        <v>6735</v>
      </c>
      <c r="AO6736">
        <v>0.3692258685844107</v>
      </c>
    </row>
    <row r="6737" spans="31:41" x14ac:dyDescent="0.25">
      <c r="AE6737">
        <v>6736</v>
      </c>
      <c r="AF6737" s="1">
        <v>3.3046851859388271E-2</v>
      </c>
      <c r="AH6737">
        <v>6736</v>
      </c>
      <c r="AI6737">
        <v>14684.896027827601</v>
      </c>
      <c r="AK6737">
        <v>6736</v>
      </c>
      <c r="AL6737">
        <v>0.19944848340016666</v>
      </c>
      <c r="AN6737">
        <v>6736</v>
      </c>
      <c r="AO6737">
        <v>0.41198575083111999</v>
      </c>
    </row>
    <row r="6738" spans="31:41" x14ac:dyDescent="0.25">
      <c r="AE6738">
        <v>6737</v>
      </c>
      <c r="AF6738" s="1">
        <v>3.6732978968947005E-2</v>
      </c>
      <c r="AH6738">
        <v>6737</v>
      </c>
      <c r="AI6738">
        <v>4964.997166132488</v>
      </c>
      <c r="AK6738">
        <v>6737</v>
      </c>
      <c r="AL6738">
        <v>0.30170752779451615</v>
      </c>
      <c r="AN6738">
        <v>6737</v>
      </c>
      <c r="AO6738">
        <v>0.4193438218499474</v>
      </c>
    </row>
    <row r="6739" spans="31:41" x14ac:dyDescent="0.25">
      <c r="AE6739">
        <v>6738</v>
      </c>
      <c r="AF6739" s="1">
        <v>2.6173305295245086E-2</v>
      </c>
      <c r="AH6739">
        <v>6738</v>
      </c>
      <c r="AI6739">
        <v>3904.6762233993363</v>
      </c>
      <c r="AK6739">
        <v>6738</v>
      </c>
      <c r="AL6739">
        <v>0.29538158915036339</v>
      </c>
      <c r="AN6739">
        <v>6738</v>
      </c>
      <c r="AO6739">
        <v>0.39294916367510896</v>
      </c>
    </row>
    <row r="6740" spans="31:41" x14ac:dyDescent="0.25">
      <c r="AE6740">
        <v>6739</v>
      </c>
      <c r="AF6740" s="1">
        <v>3.0368548222310165E-2</v>
      </c>
      <c r="AH6740">
        <v>6739</v>
      </c>
      <c r="AI6740">
        <v>1338.5152413430671</v>
      </c>
      <c r="AK6740">
        <v>6739</v>
      </c>
      <c r="AL6740">
        <v>9.3078647099709255E-2</v>
      </c>
      <c r="AN6740">
        <v>6739</v>
      </c>
      <c r="AO6740">
        <v>0.39206433938256524</v>
      </c>
    </row>
    <row r="6741" spans="31:41" x14ac:dyDescent="0.25">
      <c r="AE6741">
        <v>6740</v>
      </c>
      <c r="AF6741" s="1">
        <v>3.507976022041448E-2</v>
      </c>
      <c r="AH6741">
        <v>6740</v>
      </c>
      <c r="AI6741">
        <v>1250.8405255611874</v>
      </c>
      <c r="AK6741">
        <v>6740</v>
      </c>
      <c r="AL6741">
        <v>0.18299888825276003</v>
      </c>
      <c r="AN6741">
        <v>6740</v>
      </c>
      <c r="AO6741">
        <v>0.42169309503160618</v>
      </c>
    </row>
    <row r="6742" spans="31:41" x14ac:dyDescent="0.25">
      <c r="AE6742">
        <v>6741</v>
      </c>
      <c r="AF6742" s="1">
        <v>3.5528564823769315E-2</v>
      </c>
      <c r="AH6742">
        <v>6741</v>
      </c>
      <c r="AI6742">
        <v>3070.691564611257</v>
      </c>
      <c r="AK6742">
        <v>6741</v>
      </c>
      <c r="AL6742">
        <v>0.22209954172715332</v>
      </c>
      <c r="AN6742">
        <v>6741</v>
      </c>
      <c r="AO6742">
        <v>0.41514282790991791</v>
      </c>
    </row>
    <row r="6743" spans="31:41" x14ac:dyDescent="0.25">
      <c r="AE6743">
        <v>6742</v>
      </c>
      <c r="AF6743" s="1">
        <v>3.1880954960421981E-2</v>
      </c>
      <c r="AH6743">
        <v>6742</v>
      </c>
      <c r="AI6743">
        <v>4980.6903781731526</v>
      </c>
      <c r="AK6743">
        <v>6742</v>
      </c>
      <c r="AL6743">
        <v>0.16950476430606687</v>
      </c>
      <c r="AN6743">
        <v>6742</v>
      </c>
      <c r="AO6743">
        <v>0.36300153855084932</v>
      </c>
    </row>
    <row r="6744" spans="31:41" x14ac:dyDescent="0.25">
      <c r="AE6744">
        <v>6743</v>
      </c>
      <c r="AF6744" s="1">
        <v>3.0743820800828825E-2</v>
      </c>
      <c r="AH6744">
        <v>6743</v>
      </c>
      <c r="AI6744">
        <v>5957.3090284710952</v>
      </c>
      <c r="AK6744">
        <v>6743</v>
      </c>
      <c r="AL6744">
        <v>0.21243875808727558</v>
      </c>
      <c r="AN6744">
        <v>6743</v>
      </c>
      <c r="AO6744">
        <v>0.43554388691474022</v>
      </c>
    </row>
    <row r="6745" spans="31:41" x14ac:dyDescent="0.25">
      <c r="AE6745">
        <v>6744</v>
      </c>
      <c r="AF6745" s="1">
        <v>2.7119164903473214E-2</v>
      </c>
      <c r="AH6745">
        <v>6744</v>
      </c>
      <c r="AI6745">
        <v>3953.3276666357137</v>
      </c>
      <c r="AK6745">
        <v>6744</v>
      </c>
      <c r="AL6745">
        <v>0.2021757147245565</v>
      </c>
      <c r="AN6745">
        <v>6744</v>
      </c>
      <c r="AO6745">
        <v>0.38742217291147801</v>
      </c>
    </row>
    <row r="6746" spans="31:41" x14ac:dyDescent="0.25">
      <c r="AE6746">
        <v>6745</v>
      </c>
      <c r="AF6746" s="1">
        <v>2.7248881575699935E-2</v>
      </c>
      <c r="AH6746">
        <v>6745</v>
      </c>
      <c r="AI6746">
        <v>5565.1428238863391</v>
      </c>
      <c r="AK6746">
        <v>6745</v>
      </c>
      <c r="AL6746">
        <v>0.22442325786908951</v>
      </c>
      <c r="AN6746">
        <v>6745</v>
      </c>
      <c r="AO6746">
        <v>0.37699049801436557</v>
      </c>
    </row>
    <row r="6747" spans="31:41" x14ac:dyDescent="0.25">
      <c r="AE6747">
        <v>6746</v>
      </c>
      <c r="AF6747" s="1">
        <v>2.2589552470170693E-2</v>
      </c>
      <c r="AH6747">
        <v>6746</v>
      </c>
      <c r="AI6747">
        <v>4095.2548128009817</v>
      </c>
      <c r="AK6747">
        <v>6746</v>
      </c>
      <c r="AL6747">
        <v>0.30109108344515023</v>
      </c>
      <c r="AN6747">
        <v>6746</v>
      </c>
      <c r="AO6747">
        <v>0.33454933039417756</v>
      </c>
    </row>
    <row r="6748" spans="31:41" x14ac:dyDescent="0.25">
      <c r="AE6748">
        <v>6747</v>
      </c>
      <c r="AF6748" s="1">
        <v>3.0667368067966994E-2</v>
      </c>
      <c r="AH6748">
        <v>6747</v>
      </c>
      <c r="AI6748">
        <v>2390.5163246234501</v>
      </c>
      <c r="AK6748">
        <v>6747</v>
      </c>
      <c r="AL6748">
        <v>0.22503884591347864</v>
      </c>
      <c r="AN6748">
        <v>6747</v>
      </c>
      <c r="AO6748">
        <v>0.42822366196235978</v>
      </c>
    </row>
    <row r="6749" spans="31:41" x14ac:dyDescent="0.25">
      <c r="AE6749">
        <v>6748</v>
      </c>
      <c r="AF6749" s="1">
        <v>3.0953983729275603E-2</v>
      </c>
      <c r="AH6749">
        <v>6748</v>
      </c>
      <c r="AI6749">
        <v>2705.6021056060217</v>
      </c>
      <c r="AK6749">
        <v>6748</v>
      </c>
      <c r="AL6749">
        <v>0.11554064800356501</v>
      </c>
      <c r="AN6749">
        <v>6748</v>
      </c>
      <c r="AO6749">
        <v>0.41291190284707169</v>
      </c>
    </row>
    <row r="6750" spans="31:41" x14ac:dyDescent="0.25">
      <c r="AE6750">
        <v>6749</v>
      </c>
      <c r="AF6750" s="1">
        <v>3.2280683961584566E-2</v>
      </c>
      <c r="AH6750">
        <v>6749</v>
      </c>
      <c r="AI6750">
        <v>14090.312803914983</v>
      </c>
      <c r="AK6750">
        <v>6749</v>
      </c>
      <c r="AL6750">
        <v>0.18717924981043457</v>
      </c>
      <c r="AN6750">
        <v>6749</v>
      </c>
      <c r="AO6750">
        <v>0.38081125577664521</v>
      </c>
    </row>
    <row r="6751" spans="31:41" x14ac:dyDescent="0.25">
      <c r="AE6751">
        <v>6750</v>
      </c>
      <c r="AF6751" s="1">
        <v>2.7270943907737655E-2</v>
      </c>
      <c r="AH6751">
        <v>6750</v>
      </c>
      <c r="AI6751">
        <v>4572.4184116540473</v>
      </c>
      <c r="AK6751">
        <v>6750</v>
      </c>
      <c r="AL6751">
        <v>0.25888758219206298</v>
      </c>
      <c r="AN6751">
        <v>6750</v>
      </c>
      <c r="AO6751">
        <v>0.33046713183898135</v>
      </c>
    </row>
    <row r="6752" spans="31:41" x14ac:dyDescent="0.25">
      <c r="AE6752">
        <v>6751</v>
      </c>
      <c r="AF6752" s="1">
        <v>3.1560249523363781E-2</v>
      </c>
      <c r="AH6752">
        <v>6751</v>
      </c>
      <c r="AI6752">
        <v>10687.588053382089</v>
      </c>
      <c r="AK6752">
        <v>6751</v>
      </c>
      <c r="AL6752">
        <v>0.21642425132479468</v>
      </c>
      <c r="AN6752">
        <v>6751</v>
      </c>
      <c r="AO6752">
        <v>0.36674084287483916</v>
      </c>
    </row>
    <row r="6753" spans="31:41" x14ac:dyDescent="0.25">
      <c r="AE6753">
        <v>6752</v>
      </c>
      <c r="AF6753" s="1">
        <v>3.8534699108804915E-2</v>
      </c>
      <c r="AH6753">
        <v>6752</v>
      </c>
      <c r="AI6753">
        <v>8068.5539772426346</v>
      </c>
      <c r="AK6753">
        <v>6752</v>
      </c>
      <c r="AL6753">
        <v>0.11809653763756894</v>
      </c>
      <c r="AN6753">
        <v>6752</v>
      </c>
      <c r="AO6753">
        <v>0.41336718707010267</v>
      </c>
    </row>
    <row r="6754" spans="31:41" x14ac:dyDescent="0.25">
      <c r="AE6754">
        <v>6753</v>
      </c>
      <c r="AF6754" s="1">
        <v>3.0680379150233694E-2</v>
      </c>
      <c r="AH6754">
        <v>6753</v>
      </c>
      <c r="AI6754">
        <v>858.15325048888417</v>
      </c>
      <c r="AK6754">
        <v>6753</v>
      </c>
      <c r="AL6754">
        <v>0.16019024385931585</v>
      </c>
      <c r="AN6754">
        <v>6753</v>
      </c>
      <c r="AO6754">
        <v>0.35170046332402283</v>
      </c>
    </row>
    <row r="6755" spans="31:41" x14ac:dyDescent="0.25">
      <c r="AE6755">
        <v>6754</v>
      </c>
      <c r="AF6755" s="1">
        <v>2.939086348297093E-2</v>
      </c>
      <c r="AH6755">
        <v>6754</v>
      </c>
      <c r="AI6755">
        <v>4525.5189960152447</v>
      </c>
      <c r="AK6755">
        <v>6754</v>
      </c>
      <c r="AL6755">
        <v>0.18326402742143388</v>
      </c>
      <c r="AN6755">
        <v>6754</v>
      </c>
      <c r="AO6755">
        <v>0.42041789493155057</v>
      </c>
    </row>
    <row r="6756" spans="31:41" x14ac:dyDescent="0.25">
      <c r="AE6756">
        <v>6755</v>
      </c>
      <c r="AF6756" s="1">
        <v>3.0454961468241892E-2</v>
      </c>
      <c r="AH6756">
        <v>6755</v>
      </c>
      <c r="AI6756">
        <v>487.80484134671224</v>
      </c>
      <c r="AK6756">
        <v>6755</v>
      </c>
      <c r="AL6756">
        <v>0.12878802153031443</v>
      </c>
      <c r="AN6756">
        <v>6755</v>
      </c>
      <c r="AO6756">
        <v>0.44233547341863949</v>
      </c>
    </row>
    <row r="6757" spans="31:41" x14ac:dyDescent="0.25">
      <c r="AE6757">
        <v>6756</v>
      </c>
      <c r="AF6757" s="1">
        <v>2.9921938506366264E-2</v>
      </c>
      <c r="AH6757">
        <v>6756</v>
      </c>
      <c r="AI6757">
        <v>4272.7471268134914</v>
      </c>
      <c r="AK6757">
        <v>6756</v>
      </c>
      <c r="AL6757">
        <v>0.18157134411919401</v>
      </c>
      <c r="AN6757">
        <v>6756</v>
      </c>
      <c r="AO6757">
        <v>0.40465617505907642</v>
      </c>
    </row>
    <row r="6758" spans="31:41" x14ac:dyDescent="0.25">
      <c r="AE6758">
        <v>6757</v>
      </c>
      <c r="AF6758" s="1">
        <v>3.3253628791253043E-2</v>
      </c>
      <c r="AH6758">
        <v>6757</v>
      </c>
      <c r="AI6758">
        <v>8670.8437272580304</v>
      </c>
      <c r="AK6758">
        <v>6757</v>
      </c>
      <c r="AL6758">
        <v>0.14502829429719241</v>
      </c>
      <c r="AN6758">
        <v>6757</v>
      </c>
      <c r="AO6758">
        <v>0.38390686599338514</v>
      </c>
    </row>
    <row r="6759" spans="31:41" x14ac:dyDescent="0.25">
      <c r="AE6759">
        <v>6758</v>
      </c>
      <c r="AF6759" s="1">
        <v>3.5127834273462222E-2</v>
      </c>
      <c r="AH6759">
        <v>6758</v>
      </c>
      <c r="AI6759">
        <v>1734.631907030951</v>
      </c>
      <c r="AK6759">
        <v>6758</v>
      </c>
      <c r="AL6759">
        <v>0.2853407717902891</v>
      </c>
      <c r="AN6759">
        <v>6758</v>
      </c>
      <c r="AO6759">
        <v>0.49080474720789047</v>
      </c>
    </row>
    <row r="6760" spans="31:41" x14ac:dyDescent="0.25">
      <c r="AE6760">
        <v>6759</v>
      </c>
      <c r="AF6760" s="1">
        <v>3.7083483852538457E-2</v>
      </c>
      <c r="AH6760">
        <v>6759</v>
      </c>
      <c r="AI6760">
        <v>1669.3421025076339</v>
      </c>
      <c r="AK6760">
        <v>6759</v>
      </c>
      <c r="AL6760">
        <v>9.2025006258779851E-2</v>
      </c>
      <c r="AN6760">
        <v>6759</v>
      </c>
      <c r="AO6760">
        <v>0.43671198047209242</v>
      </c>
    </row>
    <row r="6761" spans="31:41" x14ac:dyDescent="0.25">
      <c r="AE6761">
        <v>6760</v>
      </c>
      <c r="AF6761" s="1">
        <v>2.7324366702771385E-2</v>
      </c>
      <c r="AH6761">
        <v>6760</v>
      </c>
      <c r="AI6761">
        <v>7063.8527433497247</v>
      </c>
      <c r="AK6761">
        <v>6760</v>
      </c>
      <c r="AL6761">
        <v>0.25744072576066934</v>
      </c>
      <c r="AN6761">
        <v>6760</v>
      </c>
      <c r="AO6761">
        <v>0.41067627980914745</v>
      </c>
    </row>
    <row r="6762" spans="31:41" x14ac:dyDescent="0.25">
      <c r="AE6762">
        <v>6761</v>
      </c>
      <c r="AF6762" s="1">
        <v>2.6560572736063381E-2</v>
      </c>
      <c r="AH6762">
        <v>6761</v>
      </c>
      <c r="AI6762">
        <v>2029.7144859246155</v>
      </c>
      <c r="AK6762">
        <v>6761</v>
      </c>
      <c r="AL6762">
        <v>0.22160464979090111</v>
      </c>
      <c r="AN6762">
        <v>6761</v>
      </c>
      <c r="AO6762">
        <v>0.35132901814866202</v>
      </c>
    </row>
    <row r="6763" spans="31:41" x14ac:dyDescent="0.25">
      <c r="AE6763">
        <v>6762</v>
      </c>
      <c r="AF6763" s="1">
        <v>2.6734976614934736E-2</v>
      </c>
      <c r="AH6763">
        <v>6762</v>
      </c>
      <c r="AI6763">
        <v>1749.1162787740427</v>
      </c>
      <c r="AK6763">
        <v>6762</v>
      </c>
      <c r="AL6763">
        <v>6.6775317871652473E-2</v>
      </c>
      <c r="AN6763">
        <v>6762</v>
      </c>
      <c r="AO6763">
        <v>0.33306889678029555</v>
      </c>
    </row>
    <row r="6764" spans="31:41" x14ac:dyDescent="0.25">
      <c r="AE6764">
        <v>6763</v>
      </c>
      <c r="AF6764" s="1">
        <v>2.4394701601062163E-2</v>
      </c>
      <c r="AH6764">
        <v>6763</v>
      </c>
      <c r="AI6764">
        <v>1702.1008855968416</v>
      </c>
      <c r="AK6764">
        <v>6763</v>
      </c>
      <c r="AL6764">
        <v>0.10401966501014813</v>
      </c>
      <c r="AN6764">
        <v>6763</v>
      </c>
      <c r="AO6764">
        <v>0.34329300479219643</v>
      </c>
    </row>
    <row r="6765" spans="31:41" x14ac:dyDescent="0.25">
      <c r="AE6765">
        <v>6764</v>
      </c>
      <c r="AF6765" s="1">
        <v>2.5900625051351378E-2</v>
      </c>
      <c r="AH6765">
        <v>6764</v>
      </c>
      <c r="AI6765">
        <v>5894.0018225670074</v>
      </c>
      <c r="AK6765">
        <v>6764</v>
      </c>
      <c r="AL6765">
        <v>0.24921882504956788</v>
      </c>
      <c r="AN6765">
        <v>6764</v>
      </c>
      <c r="AO6765">
        <v>0.4065711203536464</v>
      </c>
    </row>
    <row r="6766" spans="31:41" x14ac:dyDescent="0.25">
      <c r="AE6766">
        <v>6765</v>
      </c>
      <c r="AF6766" s="1">
        <v>3.0532592427385818E-2</v>
      </c>
      <c r="AH6766">
        <v>6765</v>
      </c>
      <c r="AI6766">
        <v>8412.4875089450143</v>
      </c>
      <c r="AK6766">
        <v>6765</v>
      </c>
      <c r="AL6766">
        <v>0.23910933243313812</v>
      </c>
      <c r="AN6766">
        <v>6765</v>
      </c>
      <c r="AO6766">
        <v>0.41937613842768323</v>
      </c>
    </row>
    <row r="6767" spans="31:41" x14ac:dyDescent="0.25">
      <c r="AE6767">
        <v>6766</v>
      </c>
      <c r="AF6767" s="1">
        <v>2.8507248195744905E-2</v>
      </c>
      <c r="AH6767">
        <v>6766</v>
      </c>
      <c r="AI6767">
        <v>4677.2820771857932</v>
      </c>
      <c r="AK6767">
        <v>6766</v>
      </c>
      <c r="AL6767">
        <v>0.23167065457647007</v>
      </c>
      <c r="AN6767">
        <v>6766</v>
      </c>
      <c r="AO6767">
        <v>0.37850424701986718</v>
      </c>
    </row>
    <row r="6768" spans="31:41" x14ac:dyDescent="0.25">
      <c r="AE6768">
        <v>6767</v>
      </c>
      <c r="AF6768" s="1">
        <v>3.0358130014921159E-2</v>
      </c>
      <c r="AH6768">
        <v>6767</v>
      </c>
      <c r="AI6768">
        <v>16910.948758585513</v>
      </c>
      <c r="AK6768">
        <v>6767</v>
      </c>
      <c r="AL6768">
        <v>0.23753397340740731</v>
      </c>
      <c r="AN6768">
        <v>6767</v>
      </c>
      <c r="AO6768">
        <v>0.46346317489685451</v>
      </c>
    </row>
    <row r="6769" spans="31:41" x14ac:dyDescent="0.25">
      <c r="AE6769">
        <v>6768</v>
      </c>
      <c r="AF6769" s="1">
        <v>3.150387656718201E-2</v>
      </c>
      <c r="AH6769">
        <v>6768</v>
      </c>
      <c r="AI6769">
        <v>299.64032850411024</v>
      </c>
      <c r="AK6769">
        <v>6768</v>
      </c>
      <c r="AL6769">
        <v>0.17522574556121473</v>
      </c>
      <c r="AN6769">
        <v>6768</v>
      </c>
      <c r="AO6769">
        <v>0.38939984578068521</v>
      </c>
    </row>
    <row r="6770" spans="31:41" x14ac:dyDescent="0.25">
      <c r="AE6770">
        <v>6769</v>
      </c>
      <c r="AF6770" s="1">
        <v>3.3439334636761409E-2</v>
      </c>
      <c r="AH6770">
        <v>6769</v>
      </c>
      <c r="AI6770">
        <v>2580.3260274232712</v>
      </c>
      <c r="AK6770">
        <v>6769</v>
      </c>
      <c r="AL6770">
        <v>0.16947052506252255</v>
      </c>
      <c r="AN6770">
        <v>6769</v>
      </c>
      <c r="AO6770">
        <v>0.44052576740514854</v>
      </c>
    </row>
    <row r="6771" spans="31:41" x14ac:dyDescent="0.25">
      <c r="AE6771">
        <v>6770</v>
      </c>
      <c r="AF6771" s="1">
        <v>3.3957451884575329E-2</v>
      </c>
      <c r="AH6771">
        <v>6770</v>
      </c>
      <c r="AI6771">
        <v>24941.133327250656</v>
      </c>
      <c r="AK6771">
        <v>6770</v>
      </c>
      <c r="AL6771">
        <v>0.23615220129591158</v>
      </c>
      <c r="AN6771">
        <v>6770</v>
      </c>
      <c r="AO6771">
        <v>0.36259352565933017</v>
      </c>
    </row>
    <row r="6772" spans="31:41" x14ac:dyDescent="0.25">
      <c r="AE6772">
        <v>6771</v>
      </c>
      <c r="AF6772" s="1">
        <v>3.4348874713528543E-2</v>
      </c>
      <c r="AH6772">
        <v>6771</v>
      </c>
      <c r="AI6772">
        <v>6549.8802271531649</v>
      </c>
      <c r="AK6772">
        <v>6771</v>
      </c>
      <c r="AL6772">
        <v>6.5132938799710216E-2</v>
      </c>
      <c r="AN6772">
        <v>6771</v>
      </c>
      <c r="AO6772">
        <v>0.57459044149661476</v>
      </c>
    </row>
    <row r="6773" spans="31:41" x14ac:dyDescent="0.25">
      <c r="AE6773">
        <v>6772</v>
      </c>
      <c r="AF6773" s="1">
        <v>2.5637617325205087E-2</v>
      </c>
      <c r="AH6773">
        <v>6772</v>
      </c>
      <c r="AI6773">
        <v>3253.7982038224559</v>
      </c>
      <c r="AK6773">
        <v>6772</v>
      </c>
      <c r="AL6773">
        <v>0.12023805520234135</v>
      </c>
      <c r="AN6773">
        <v>6772</v>
      </c>
      <c r="AO6773">
        <v>0.41275935192822111</v>
      </c>
    </row>
    <row r="6774" spans="31:41" x14ac:dyDescent="0.25">
      <c r="AE6774">
        <v>6773</v>
      </c>
      <c r="AF6774" s="1">
        <v>3.1924511479438644E-2</v>
      </c>
      <c r="AH6774">
        <v>6773</v>
      </c>
      <c r="AI6774">
        <v>1925.0253047355484</v>
      </c>
      <c r="AK6774">
        <v>6773</v>
      </c>
      <c r="AL6774">
        <v>0.14517813304892524</v>
      </c>
      <c r="AN6774">
        <v>6773</v>
      </c>
      <c r="AO6774">
        <v>0.44465994024381122</v>
      </c>
    </row>
    <row r="6775" spans="31:41" x14ac:dyDescent="0.25">
      <c r="AE6775">
        <v>6774</v>
      </c>
      <c r="AF6775" s="1">
        <v>2.8088315307835732E-2</v>
      </c>
      <c r="AH6775">
        <v>6774</v>
      </c>
      <c r="AI6775">
        <v>2986.2209396863714</v>
      </c>
      <c r="AK6775">
        <v>6774</v>
      </c>
      <c r="AL6775">
        <v>0.17141184593374253</v>
      </c>
      <c r="AN6775">
        <v>6774</v>
      </c>
      <c r="AO6775">
        <v>0.43538817687574316</v>
      </c>
    </row>
    <row r="6776" spans="31:41" x14ac:dyDescent="0.25">
      <c r="AE6776">
        <v>6775</v>
      </c>
      <c r="AF6776" s="1">
        <v>3.0143322450735477E-2</v>
      </c>
      <c r="AH6776">
        <v>6775</v>
      </c>
      <c r="AI6776">
        <v>7522.2313822020787</v>
      </c>
      <c r="AK6776">
        <v>6775</v>
      </c>
      <c r="AL6776">
        <v>0.24622139542720731</v>
      </c>
      <c r="AN6776">
        <v>6775</v>
      </c>
      <c r="AO6776">
        <v>0.44926945116313388</v>
      </c>
    </row>
    <row r="6777" spans="31:41" x14ac:dyDescent="0.25">
      <c r="AE6777">
        <v>6776</v>
      </c>
      <c r="AF6777" s="1">
        <v>3.1365605013231157E-2</v>
      </c>
      <c r="AH6777">
        <v>6776</v>
      </c>
      <c r="AI6777">
        <v>3233.8837318660644</v>
      </c>
      <c r="AK6777">
        <v>6776</v>
      </c>
      <c r="AL6777">
        <v>0.21956724220696766</v>
      </c>
      <c r="AN6777">
        <v>6776</v>
      </c>
      <c r="AO6777">
        <v>0.40894418406366828</v>
      </c>
    </row>
    <row r="6778" spans="31:41" x14ac:dyDescent="0.25">
      <c r="AE6778">
        <v>6777</v>
      </c>
      <c r="AF6778" s="1">
        <v>3.2871120906290185E-2</v>
      </c>
      <c r="AH6778">
        <v>6777</v>
      </c>
      <c r="AI6778">
        <v>22716.745562619697</v>
      </c>
      <c r="AK6778">
        <v>6777</v>
      </c>
      <c r="AL6778">
        <v>0.19065149394598802</v>
      </c>
      <c r="AN6778">
        <v>6777</v>
      </c>
      <c r="AO6778">
        <v>0.42460071773147789</v>
      </c>
    </row>
    <row r="6779" spans="31:41" x14ac:dyDescent="0.25">
      <c r="AE6779">
        <v>6778</v>
      </c>
      <c r="AF6779" s="1">
        <v>3.3357561187646878E-2</v>
      </c>
      <c r="AH6779">
        <v>6778</v>
      </c>
      <c r="AI6779">
        <v>5253.350699929937</v>
      </c>
      <c r="AK6779">
        <v>6778</v>
      </c>
      <c r="AL6779">
        <v>0.1565863159403838</v>
      </c>
      <c r="AN6779">
        <v>6778</v>
      </c>
      <c r="AO6779">
        <v>0.45760571986285187</v>
      </c>
    </row>
    <row r="6780" spans="31:41" x14ac:dyDescent="0.25">
      <c r="AE6780">
        <v>6779</v>
      </c>
      <c r="AF6780" s="1">
        <v>3.0034799480652019E-2</v>
      </c>
      <c r="AH6780">
        <v>6779</v>
      </c>
      <c r="AI6780">
        <v>5761.3086867517022</v>
      </c>
      <c r="AK6780">
        <v>6779</v>
      </c>
      <c r="AL6780">
        <v>0.14240451522402356</v>
      </c>
      <c r="AN6780">
        <v>6779</v>
      </c>
      <c r="AO6780">
        <v>0.44557923227613794</v>
      </c>
    </row>
    <row r="6781" spans="31:41" x14ac:dyDescent="0.25">
      <c r="AE6781">
        <v>6780</v>
      </c>
      <c r="AF6781" s="1">
        <v>3.0269582771283554E-2</v>
      </c>
      <c r="AH6781">
        <v>6780</v>
      </c>
      <c r="AI6781">
        <v>8156.8269061912033</v>
      </c>
      <c r="AK6781">
        <v>6780</v>
      </c>
      <c r="AL6781">
        <v>0.25760057610779347</v>
      </c>
      <c r="AN6781">
        <v>6780</v>
      </c>
      <c r="AO6781">
        <v>0.46052868782138517</v>
      </c>
    </row>
    <row r="6782" spans="31:41" x14ac:dyDescent="0.25">
      <c r="AE6782">
        <v>6781</v>
      </c>
      <c r="AF6782" s="1">
        <v>3.1143772335789688E-2</v>
      </c>
      <c r="AH6782">
        <v>6781</v>
      </c>
      <c r="AI6782">
        <v>4346.286943340062</v>
      </c>
      <c r="AK6782">
        <v>6781</v>
      </c>
      <c r="AL6782">
        <v>0.16679536111871329</v>
      </c>
      <c r="AN6782">
        <v>6781</v>
      </c>
      <c r="AO6782">
        <v>0.45809104597111616</v>
      </c>
    </row>
    <row r="6783" spans="31:41" x14ac:dyDescent="0.25">
      <c r="AE6783">
        <v>6782</v>
      </c>
      <c r="AF6783" s="1">
        <v>3.0717262231012343E-2</v>
      </c>
      <c r="AH6783">
        <v>6782</v>
      </c>
      <c r="AI6783">
        <v>2352.7768328391071</v>
      </c>
      <c r="AK6783">
        <v>6782</v>
      </c>
      <c r="AL6783">
        <v>0.17255225874598373</v>
      </c>
      <c r="AN6783">
        <v>6782</v>
      </c>
      <c r="AO6783">
        <v>0.42797579659134888</v>
      </c>
    </row>
    <row r="6784" spans="31:41" x14ac:dyDescent="0.25">
      <c r="AE6784">
        <v>6783</v>
      </c>
      <c r="AF6784" s="1">
        <v>2.6285467936208784E-2</v>
      </c>
      <c r="AH6784">
        <v>6783</v>
      </c>
      <c r="AI6784">
        <v>19968.550667647876</v>
      </c>
      <c r="AK6784">
        <v>6783</v>
      </c>
      <c r="AL6784">
        <v>0.11657855261204882</v>
      </c>
      <c r="AN6784">
        <v>6783</v>
      </c>
      <c r="AO6784">
        <v>0.41029656715095997</v>
      </c>
    </row>
    <row r="6785" spans="31:41" x14ac:dyDescent="0.25">
      <c r="AE6785">
        <v>6784</v>
      </c>
      <c r="AF6785" s="1">
        <v>3.0245498948888949E-2</v>
      </c>
      <c r="AH6785">
        <v>6784</v>
      </c>
      <c r="AI6785">
        <v>40118.330621570036</v>
      </c>
      <c r="AK6785">
        <v>6784</v>
      </c>
      <c r="AL6785">
        <v>0.23569344838027059</v>
      </c>
      <c r="AN6785">
        <v>6784</v>
      </c>
      <c r="AO6785">
        <v>0.30013177942290209</v>
      </c>
    </row>
    <row r="6786" spans="31:41" x14ac:dyDescent="0.25">
      <c r="AE6786">
        <v>6785</v>
      </c>
      <c r="AF6786" s="1">
        <v>2.8712169801447418E-2</v>
      </c>
      <c r="AH6786">
        <v>6785</v>
      </c>
      <c r="AI6786">
        <v>2267.7645073961171</v>
      </c>
      <c r="AK6786">
        <v>6785</v>
      </c>
      <c r="AL6786">
        <v>0.18614504310911487</v>
      </c>
      <c r="AN6786">
        <v>6785</v>
      </c>
      <c r="AO6786">
        <v>0.42753232127068613</v>
      </c>
    </row>
    <row r="6787" spans="31:41" x14ac:dyDescent="0.25">
      <c r="AE6787">
        <v>6786</v>
      </c>
      <c r="AF6787" s="1">
        <v>3.1047680995458737E-2</v>
      </c>
      <c r="AH6787">
        <v>6786</v>
      </c>
      <c r="AI6787">
        <v>7344.837846346988</v>
      </c>
      <c r="AK6787">
        <v>6786</v>
      </c>
      <c r="AL6787">
        <v>0.1616210689851707</v>
      </c>
      <c r="AN6787">
        <v>6786</v>
      </c>
      <c r="AO6787">
        <v>0.4193308680686868</v>
      </c>
    </row>
    <row r="6788" spans="31:41" x14ac:dyDescent="0.25">
      <c r="AE6788">
        <v>6787</v>
      </c>
      <c r="AF6788" s="1">
        <v>2.9257187841204013E-2</v>
      </c>
      <c r="AH6788">
        <v>6787</v>
      </c>
      <c r="AI6788">
        <v>1524.1124914654538</v>
      </c>
      <c r="AK6788">
        <v>6787</v>
      </c>
      <c r="AL6788">
        <v>0.27247181288798905</v>
      </c>
      <c r="AN6788">
        <v>6787</v>
      </c>
      <c r="AO6788">
        <v>0.41033619466502164</v>
      </c>
    </row>
    <row r="6789" spans="31:41" x14ac:dyDescent="0.25">
      <c r="AE6789">
        <v>6788</v>
      </c>
      <c r="AF6789" s="1">
        <v>2.3448030813299825E-2</v>
      </c>
      <c r="AH6789">
        <v>6788</v>
      </c>
      <c r="AI6789">
        <v>2035.6513658831534</v>
      </c>
      <c r="AK6789">
        <v>6788</v>
      </c>
      <c r="AL6789">
        <v>0.26798196326627738</v>
      </c>
      <c r="AN6789">
        <v>6788</v>
      </c>
      <c r="AO6789">
        <v>0.35115506612408692</v>
      </c>
    </row>
    <row r="6790" spans="31:41" x14ac:dyDescent="0.25">
      <c r="AE6790">
        <v>6789</v>
      </c>
      <c r="AF6790" s="1">
        <v>2.7809330170326385E-2</v>
      </c>
      <c r="AH6790">
        <v>6789</v>
      </c>
      <c r="AI6790">
        <v>84.491156517994611</v>
      </c>
      <c r="AK6790">
        <v>6789</v>
      </c>
      <c r="AL6790">
        <v>0.2132914778607537</v>
      </c>
      <c r="AN6790">
        <v>6789</v>
      </c>
      <c r="AO6790">
        <v>0.31258518154708331</v>
      </c>
    </row>
    <row r="6791" spans="31:41" x14ac:dyDescent="0.25">
      <c r="AE6791">
        <v>6790</v>
      </c>
      <c r="AF6791" s="1">
        <v>3.077213372028198E-2</v>
      </c>
      <c r="AH6791">
        <v>6790</v>
      </c>
      <c r="AI6791">
        <v>2430.9979604202522</v>
      </c>
      <c r="AK6791">
        <v>6790</v>
      </c>
      <c r="AL6791">
        <v>0.21885500249409517</v>
      </c>
      <c r="AN6791">
        <v>6790</v>
      </c>
      <c r="AO6791">
        <v>0.38735407593630122</v>
      </c>
    </row>
    <row r="6792" spans="31:41" x14ac:dyDescent="0.25">
      <c r="AE6792">
        <v>6791</v>
      </c>
      <c r="AF6792" s="1">
        <v>3.5654623879218583E-2</v>
      </c>
      <c r="AH6792">
        <v>6791</v>
      </c>
      <c r="AI6792">
        <v>4750.4925768061303</v>
      </c>
      <c r="AK6792">
        <v>6791</v>
      </c>
      <c r="AL6792">
        <v>0.17302460026704197</v>
      </c>
      <c r="AN6792">
        <v>6791</v>
      </c>
      <c r="AO6792">
        <v>0.29269487018119533</v>
      </c>
    </row>
    <row r="6793" spans="31:41" x14ac:dyDescent="0.25">
      <c r="AE6793">
        <v>6792</v>
      </c>
      <c r="AF6793" s="1">
        <v>2.9859562002008122E-2</v>
      </c>
      <c r="AH6793">
        <v>6792</v>
      </c>
      <c r="AI6793">
        <v>1684.0927162170033</v>
      </c>
      <c r="AK6793">
        <v>6792</v>
      </c>
      <c r="AL6793">
        <v>0.2959991202946724</v>
      </c>
      <c r="AN6793">
        <v>6792</v>
      </c>
      <c r="AO6793">
        <v>0.36832868238599692</v>
      </c>
    </row>
    <row r="6794" spans="31:41" x14ac:dyDescent="0.25">
      <c r="AE6794">
        <v>6793</v>
      </c>
      <c r="AF6794" s="1">
        <v>2.8369088961282651E-2</v>
      </c>
      <c r="AH6794">
        <v>6793</v>
      </c>
      <c r="AI6794">
        <v>3288.1242798573326</v>
      </c>
      <c r="AK6794">
        <v>6793</v>
      </c>
      <c r="AL6794">
        <v>0.20257305084513524</v>
      </c>
      <c r="AN6794">
        <v>6793</v>
      </c>
      <c r="AO6794">
        <v>0.40912075805218784</v>
      </c>
    </row>
    <row r="6795" spans="31:41" x14ac:dyDescent="0.25">
      <c r="AE6795">
        <v>6794</v>
      </c>
      <c r="AF6795" s="1">
        <v>2.9168372811895882E-2</v>
      </c>
      <c r="AH6795">
        <v>6794</v>
      </c>
      <c r="AI6795">
        <v>1615.7364640499711</v>
      </c>
      <c r="AK6795">
        <v>6794</v>
      </c>
      <c r="AL6795">
        <v>0.25338126739249206</v>
      </c>
      <c r="AN6795">
        <v>6794</v>
      </c>
      <c r="AO6795">
        <v>0.41791222027468733</v>
      </c>
    </row>
    <row r="6796" spans="31:41" x14ac:dyDescent="0.25">
      <c r="AE6796">
        <v>6795</v>
      </c>
      <c r="AF6796" s="1">
        <v>3.1714096768108213E-2</v>
      </c>
      <c r="AH6796">
        <v>6795</v>
      </c>
      <c r="AI6796">
        <v>1606.032011283284</v>
      </c>
      <c r="AK6796">
        <v>6795</v>
      </c>
      <c r="AL6796">
        <v>0.18623796143294274</v>
      </c>
      <c r="AN6796">
        <v>6795</v>
      </c>
      <c r="AO6796">
        <v>0.50940211554073422</v>
      </c>
    </row>
    <row r="6797" spans="31:41" x14ac:dyDescent="0.25">
      <c r="AE6797">
        <v>6796</v>
      </c>
      <c r="AF6797" s="1">
        <v>3.2525579716780717E-2</v>
      </c>
      <c r="AH6797">
        <v>6796</v>
      </c>
      <c r="AI6797">
        <v>3942.0076999923408</v>
      </c>
      <c r="AK6797">
        <v>6796</v>
      </c>
      <c r="AL6797">
        <v>0.19487817680097547</v>
      </c>
      <c r="AN6797">
        <v>6796</v>
      </c>
      <c r="AO6797">
        <v>0.39374590040297797</v>
      </c>
    </row>
    <row r="6798" spans="31:41" x14ac:dyDescent="0.25">
      <c r="AE6798">
        <v>6797</v>
      </c>
      <c r="AF6798" s="1">
        <v>3.3442479433557937E-2</v>
      </c>
      <c r="AH6798">
        <v>6797</v>
      </c>
      <c r="AI6798">
        <v>16516.205952900811</v>
      </c>
      <c r="AK6798">
        <v>6797</v>
      </c>
      <c r="AL6798">
        <v>0.26479126799732022</v>
      </c>
      <c r="AN6798">
        <v>6797</v>
      </c>
      <c r="AO6798">
        <v>0.42219029690861698</v>
      </c>
    </row>
    <row r="6799" spans="31:41" x14ac:dyDescent="0.25">
      <c r="AE6799">
        <v>6798</v>
      </c>
      <c r="AF6799" s="1">
        <v>3.1303000908563305E-2</v>
      </c>
      <c r="AH6799">
        <v>6798</v>
      </c>
      <c r="AI6799">
        <v>5653.5498238931623</v>
      </c>
      <c r="AK6799">
        <v>6798</v>
      </c>
      <c r="AL6799">
        <v>0.1111701404914384</v>
      </c>
      <c r="AN6799">
        <v>6798</v>
      </c>
      <c r="AO6799">
        <v>0.40368758621821377</v>
      </c>
    </row>
    <row r="6800" spans="31:41" x14ac:dyDescent="0.25">
      <c r="AE6800">
        <v>6799</v>
      </c>
      <c r="AF6800" s="1">
        <v>3.0318378317996997E-2</v>
      </c>
      <c r="AH6800">
        <v>6799</v>
      </c>
      <c r="AI6800">
        <v>15183.49270991991</v>
      </c>
      <c r="AK6800">
        <v>6799</v>
      </c>
      <c r="AL6800">
        <v>0.22451817039872304</v>
      </c>
      <c r="AN6800">
        <v>6799</v>
      </c>
      <c r="AO6800">
        <v>0.46998634137390755</v>
      </c>
    </row>
    <row r="6801" spans="31:41" x14ac:dyDescent="0.25">
      <c r="AE6801">
        <v>6800</v>
      </c>
      <c r="AF6801" s="1">
        <v>2.839163910519038E-2</v>
      </c>
      <c r="AH6801">
        <v>6800</v>
      </c>
      <c r="AI6801">
        <v>3981.7754116311548</v>
      </c>
      <c r="AK6801">
        <v>6800</v>
      </c>
      <c r="AL6801">
        <v>0.19783269916363719</v>
      </c>
      <c r="AN6801">
        <v>6800</v>
      </c>
      <c r="AO6801">
        <v>0.41123590590800291</v>
      </c>
    </row>
    <row r="6802" spans="31:41" x14ac:dyDescent="0.25">
      <c r="AE6802">
        <v>6801</v>
      </c>
      <c r="AF6802" s="1">
        <v>2.8266149280269159E-2</v>
      </c>
      <c r="AH6802">
        <v>6801</v>
      </c>
      <c r="AI6802">
        <v>10183.506008174563</v>
      </c>
      <c r="AK6802">
        <v>6801</v>
      </c>
      <c r="AL6802">
        <v>0.19688774347530499</v>
      </c>
      <c r="AN6802">
        <v>6801</v>
      </c>
      <c r="AO6802">
        <v>0.43398630241235259</v>
      </c>
    </row>
    <row r="6803" spans="31:41" x14ac:dyDescent="0.25">
      <c r="AE6803">
        <v>6802</v>
      </c>
      <c r="AF6803" s="1">
        <v>2.8498609917475548E-2</v>
      </c>
      <c r="AH6803">
        <v>6802</v>
      </c>
      <c r="AI6803">
        <v>5659.1420779689324</v>
      </c>
      <c r="AK6803">
        <v>6802</v>
      </c>
      <c r="AL6803">
        <v>0.26764572384069385</v>
      </c>
      <c r="AN6803">
        <v>6802</v>
      </c>
      <c r="AO6803">
        <v>0.39236679400974089</v>
      </c>
    </row>
    <row r="6804" spans="31:41" x14ac:dyDescent="0.25">
      <c r="AE6804">
        <v>6803</v>
      </c>
      <c r="AF6804" s="1">
        <v>3.0350201372103536E-2</v>
      </c>
      <c r="AH6804">
        <v>6803</v>
      </c>
      <c r="AI6804">
        <v>12025.979597336534</v>
      </c>
      <c r="AK6804">
        <v>6803</v>
      </c>
      <c r="AL6804">
        <v>0.24876880072940352</v>
      </c>
      <c r="AN6804">
        <v>6803</v>
      </c>
      <c r="AO6804">
        <v>0.3454883651811812</v>
      </c>
    </row>
    <row r="6805" spans="31:41" x14ac:dyDescent="0.25">
      <c r="AE6805">
        <v>6804</v>
      </c>
      <c r="AF6805" s="1">
        <v>3.4634115882230754E-2</v>
      </c>
      <c r="AH6805">
        <v>6804</v>
      </c>
      <c r="AI6805">
        <v>23877.679862638612</v>
      </c>
      <c r="AK6805">
        <v>6804</v>
      </c>
      <c r="AL6805">
        <v>0.14262659593867028</v>
      </c>
      <c r="AN6805">
        <v>6804</v>
      </c>
      <c r="AO6805">
        <v>0.43860376841182125</v>
      </c>
    </row>
    <row r="6806" spans="31:41" x14ac:dyDescent="0.25">
      <c r="AE6806">
        <v>6805</v>
      </c>
      <c r="AF6806" s="1">
        <v>2.736595451394952E-2</v>
      </c>
      <c r="AH6806">
        <v>6805</v>
      </c>
      <c r="AI6806">
        <v>2872.5789693821102</v>
      </c>
      <c r="AK6806">
        <v>6805</v>
      </c>
      <c r="AL6806">
        <v>0.10251280130898237</v>
      </c>
      <c r="AN6806">
        <v>6805</v>
      </c>
      <c r="AO6806">
        <v>0.35681292542702764</v>
      </c>
    </row>
    <row r="6807" spans="31:41" x14ac:dyDescent="0.25">
      <c r="AE6807">
        <v>6806</v>
      </c>
      <c r="AF6807" s="1">
        <v>2.633271662333847E-2</v>
      </c>
      <c r="AH6807">
        <v>6806</v>
      </c>
      <c r="AI6807">
        <v>7261.2659615132552</v>
      </c>
      <c r="AK6807">
        <v>6806</v>
      </c>
      <c r="AL6807">
        <v>0.18342823226699551</v>
      </c>
      <c r="AN6807">
        <v>6806</v>
      </c>
      <c r="AO6807">
        <v>0.36053826939398192</v>
      </c>
    </row>
    <row r="6808" spans="31:41" x14ac:dyDescent="0.25">
      <c r="AE6808">
        <v>6807</v>
      </c>
      <c r="AF6808" s="1">
        <v>2.9312490823429904E-2</v>
      </c>
      <c r="AH6808">
        <v>6807</v>
      </c>
      <c r="AI6808">
        <v>8856.1416193038531</v>
      </c>
      <c r="AK6808">
        <v>6807</v>
      </c>
      <c r="AL6808">
        <v>0.12018702445768677</v>
      </c>
      <c r="AN6808">
        <v>6807</v>
      </c>
      <c r="AO6808">
        <v>0.40004455150085894</v>
      </c>
    </row>
    <row r="6809" spans="31:41" x14ac:dyDescent="0.25">
      <c r="AE6809">
        <v>6808</v>
      </c>
      <c r="AF6809" s="1">
        <v>2.6797142398541585E-2</v>
      </c>
      <c r="AH6809">
        <v>6808</v>
      </c>
      <c r="AI6809">
        <v>443.11194805869707</v>
      </c>
      <c r="AK6809">
        <v>6808</v>
      </c>
      <c r="AL6809">
        <v>0.21632841152049137</v>
      </c>
      <c r="AN6809">
        <v>6808</v>
      </c>
      <c r="AO6809">
        <v>0.39034001851232236</v>
      </c>
    </row>
    <row r="6810" spans="31:41" x14ac:dyDescent="0.25">
      <c r="AE6810">
        <v>6809</v>
      </c>
      <c r="AF6810" s="1">
        <v>2.5665155721561916E-2</v>
      </c>
      <c r="AH6810">
        <v>6809</v>
      </c>
      <c r="AI6810">
        <v>5286.2489673861764</v>
      </c>
      <c r="AK6810">
        <v>6809</v>
      </c>
      <c r="AL6810">
        <v>7.7757372162071708E-2</v>
      </c>
      <c r="AN6810">
        <v>6809</v>
      </c>
      <c r="AO6810">
        <v>0.37288249439924465</v>
      </c>
    </row>
    <row r="6811" spans="31:41" x14ac:dyDescent="0.25">
      <c r="AE6811">
        <v>6810</v>
      </c>
      <c r="AF6811" s="1">
        <v>2.5633854458537941E-2</v>
      </c>
      <c r="AH6811">
        <v>6810</v>
      </c>
      <c r="AI6811">
        <v>1412.4193880154419</v>
      </c>
      <c r="AK6811">
        <v>6810</v>
      </c>
      <c r="AL6811">
        <v>0.12361531748775179</v>
      </c>
      <c r="AN6811">
        <v>6810</v>
      </c>
      <c r="AO6811">
        <v>0.48118381178909037</v>
      </c>
    </row>
    <row r="6812" spans="31:41" x14ac:dyDescent="0.25">
      <c r="AE6812">
        <v>6811</v>
      </c>
      <c r="AF6812" s="1">
        <v>2.6087676011490313E-2</v>
      </c>
      <c r="AH6812">
        <v>6811</v>
      </c>
      <c r="AI6812">
        <v>395.86720258278149</v>
      </c>
      <c r="AK6812">
        <v>6811</v>
      </c>
      <c r="AL6812">
        <v>0.21264353899691382</v>
      </c>
      <c r="AN6812">
        <v>6811</v>
      </c>
      <c r="AO6812">
        <v>0.42268144834925225</v>
      </c>
    </row>
    <row r="6813" spans="31:41" x14ac:dyDescent="0.25">
      <c r="AE6813">
        <v>6812</v>
      </c>
      <c r="AF6813" s="1">
        <v>3.187578012050718E-2</v>
      </c>
      <c r="AH6813">
        <v>6812</v>
      </c>
      <c r="AI6813">
        <v>4304.1948280457018</v>
      </c>
      <c r="AK6813">
        <v>6812</v>
      </c>
      <c r="AL6813">
        <v>0.20239814354284022</v>
      </c>
      <c r="AN6813">
        <v>6812</v>
      </c>
      <c r="AO6813">
        <v>0.36403260199711279</v>
      </c>
    </row>
    <row r="6814" spans="31:41" x14ac:dyDescent="0.25">
      <c r="AE6814">
        <v>6813</v>
      </c>
      <c r="AF6814" s="1">
        <v>2.7804304640138611E-2</v>
      </c>
      <c r="AH6814">
        <v>6813</v>
      </c>
      <c r="AI6814">
        <v>4368.5162921449291</v>
      </c>
      <c r="AK6814">
        <v>6813</v>
      </c>
      <c r="AL6814">
        <v>0.24186373756600807</v>
      </c>
      <c r="AN6814">
        <v>6813</v>
      </c>
      <c r="AO6814">
        <v>0.44569174746854601</v>
      </c>
    </row>
    <row r="6815" spans="31:41" x14ac:dyDescent="0.25">
      <c r="AE6815">
        <v>6814</v>
      </c>
      <c r="AF6815" s="1">
        <v>2.7504759515717403E-2</v>
      </c>
      <c r="AH6815">
        <v>6814</v>
      </c>
      <c r="AI6815">
        <v>1461.9404179459411</v>
      </c>
      <c r="AK6815">
        <v>6814</v>
      </c>
      <c r="AL6815">
        <v>0.15376832676421179</v>
      </c>
      <c r="AN6815">
        <v>6814</v>
      </c>
      <c r="AO6815">
        <v>0.45349557708857419</v>
      </c>
    </row>
    <row r="6816" spans="31:41" x14ac:dyDescent="0.25">
      <c r="AE6816">
        <v>6815</v>
      </c>
      <c r="AF6816" s="1">
        <v>3.705701856078214E-2</v>
      </c>
      <c r="AH6816">
        <v>6815</v>
      </c>
      <c r="AI6816">
        <v>286.65396004653741</v>
      </c>
      <c r="AK6816">
        <v>6815</v>
      </c>
      <c r="AL6816">
        <v>0.13695698411052315</v>
      </c>
      <c r="AN6816">
        <v>6815</v>
      </c>
      <c r="AO6816">
        <v>0.39429262626226413</v>
      </c>
    </row>
    <row r="6817" spans="31:41" x14ac:dyDescent="0.25">
      <c r="AE6817">
        <v>6816</v>
      </c>
      <c r="AF6817" s="1">
        <v>2.907657491861193E-2</v>
      </c>
      <c r="AH6817">
        <v>6816</v>
      </c>
      <c r="AI6817">
        <v>7058.2049647763779</v>
      </c>
      <c r="AK6817">
        <v>6816</v>
      </c>
      <c r="AL6817">
        <v>0.19647804588682111</v>
      </c>
      <c r="AN6817">
        <v>6816</v>
      </c>
      <c r="AO6817">
        <v>0.36125185803000698</v>
      </c>
    </row>
    <row r="6818" spans="31:41" x14ac:dyDescent="0.25">
      <c r="AE6818">
        <v>6817</v>
      </c>
      <c r="AF6818" s="1">
        <v>2.9865426208513846E-2</v>
      </c>
      <c r="AH6818">
        <v>6817</v>
      </c>
      <c r="AI6818">
        <v>7639.1283233792647</v>
      </c>
      <c r="AK6818">
        <v>6817</v>
      </c>
      <c r="AL6818">
        <v>0.265794438587177</v>
      </c>
      <c r="AN6818">
        <v>6817</v>
      </c>
      <c r="AO6818">
        <v>0.34341387443845184</v>
      </c>
    </row>
    <row r="6819" spans="31:41" x14ac:dyDescent="0.25">
      <c r="AE6819">
        <v>6818</v>
      </c>
      <c r="AF6819" s="1">
        <v>3.3425409291829133E-2</v>
      </c>
      <c r="AH6819">
        <v>6818</v>
      </c>
      <c r="AI6819">
        <v>556.08172093343126</v>
      </c>
      <c r="AK6819">
        <v>6818</v>
      </c>
      <c r="AL6819">
        <v>0.14775545396030065</v>
      </c>
      <c r="AN6819">
        <v>6818</v>
      </c>
      <c r="AO6819">
        <v>0.3746206889959654</v>
      </c>
    </row>
    <row r="6820" spans="31:41" x14ac:dyDescent="0.25">
      <c r="AE6820">
        <v>6819</v>
      </c>
      <c r="AF6820" s="1">
        <v>3.4803779674835944E-2</v>
      </c>
      <c r="AH6820">
        <v>6819</v>
      </c>
      <c r="AI6820">
        <v>3368.944957453753</v>
      </c>
      <c r="AK6820">
        <v>6819</v>
      </c>
      <c r="AL6820">
        <v>0.19682977487954004</v>
      </c>
      <c r="AN6820">
        <v>6819</v>
      </c>
      <c r="AO6820">
        <v>0.43885969254499752</v>
      </c>
    </row>
    <row r="6821" spans="31:41" x14ac:dyDescent="0.25">
      <c r="AE6821">
        <v>6820</v>
      </c>
      <c r="AF6821" s="1">
        <v>2.8334488547601788E-2</v>
      </c>
      <c r="AH6821">
        <v>6820</v>
      </c>
      <c r="AI6821">
        <v>20169.228870885978</v>
      </c>
      <c r="AK6821">
        <v>6820</v>
      </c>
      <c r="AL6821">
        <v>0.20156828538338237</v>
      </c>
      <c r="AN6821">
        <v>6820</v>
      </c>
      <c r="AO6821">
        <v>0.35216743369590336</v>
      </c>
    </row>
    <row r="6822" spans="31:41" x14ac:dyDescent="0.25">
      <c r="AE6822">
        <v>6821</v>
      </c>
      <c r="AF6822" s="1">
        <v>3.1107596196250364E-2</v>
      </c>
      <c r="AH6822">
        <v>6821</v>
      </c>
      <c r="AI6822">
        <v>21357.069193151754</v>
      </c>
      <c r="AK6822">
        <v>6821</v>
      </c>
      <c r="AL6822">
        <v>0.20563486217706936</v>
      </c>
      <c r="AN6822">
        <v>6821</v>
      </c>
      <c r="AO6822">
        <v>0.33218738358017419</v>
      </c>
    </row>
    <row r="6823" spans="31:41" x14ac:dyDescent="0.25">
      <c r="AE6823">
        <v>6822</v>
      </c>
      <c r="AF6823" s="1">
        <v>3.7695416706480467E-2</v>
      </c>
      <c r="AH6823">
        <v>6822</v>
      </c>
      <c r="AI6823">
        <v>2416.7145247147596</v>
      </c>
      <c r="AK6823">
        <v>6822</v>
      </c>
      <c r="AL6823">
        <v>0.17008708083003332</v>
      </c>
      <c r="AN6823">
        <v>6822</v>
      </c>
      <c r="AO6823">
        <v>0.35460332542917949</v>
      </c>
    </row>
    <row r="6824" spans="31:41" x14ac:dyDescent="0.25">
      <c r="AE6824">
        <v>6823</v>
      </c>
      <c r="AF6824" s="1">
        <v>2.8676905458342006E-2</v>
      </c>
      <c r="AH6824">
        <v>6823</v>
      </c>
      <c r="AI6824">
        <v>2787.6765292541968</v>
      </c>
      <c r="AK6824">
        <v>6823</v>
      </c>
      <c r="AL6824">
        <v>0.16060989056035715</v>
      </c>
      <c r="AN6824">
        <v>6823</v>
      </c>
      <c r="AO6824">
        <v>0.47087539778216991</v>
      </c>
    </row>
    <row r="6825" spans="31:41" x14ac:dyDescent="0.25">
      <c r="AE6825">
        <v>6824</v>
      </c>
      <c r="AF6825" s="1">
        <v>3.3429544704802971E-2</v>
      </c>
      <c r="AH6825">
        <v>6824</v>
      </c>
      <c r="AI6825">
        <v>7221.257867569042</v>
      </c>
      <c r="AK6825">
        <v>6824</v>
      </c>
      <c r="AL6825">
        <v>0.14340838860093513</v>
      </c>
      <c r="AN6825">
        <v>6824</v>
      </c>
      <c r="AO6825">
        <v>0.44184530808931499</v>
      </c>
    </row>
    <row r="6826" spans="31:41" x14ac:dyDescent="0.25">
      <c r="AE6826">
        <v>6825</v>
      </c>
      <c r="AF6826" s="1">
        <v>3.5227580967031269E-2</v>
      </c>
      <c r="AH6826">
        <v>6825</v>
      </c>
      <c r="AI6826">
        <v>12928.080758266431</v>
      </c>
      <c r="AK6826">
        <v>6825</v>
      </c>
      <c r="AL6826">
        <v>0.19157248544518982</v>
      </c>
      <c r="AN6826">
        <v>6825</v>
      </c>
      <c r="AO6826">
        <v>0.38138663665411859</v>
      </c>
    </row>
    <row r="6827" spans="31:41" x14ac:dyDescent="0.25">
      <c r="AE6827">
        <v>6826</v>
      </c>
      <c r="AF6827" s="1">
        <v>2.7700335013207233E-2</v>
      </c>
      <c r="AH6827">
        <v>6826</v>
      </c>
      <c r="AI6827">
        <v>11026.467228226033</v>
      </c>
      <c r="AK6827">
        <v>6826</v>
      </c>
      <c r="AL6827">
        <v>0.18993997554891584</v>
      </c>
      <c r="AN6827">
        <v>6826</v>
      </c>
      <c r="AO6827">
        <v>0.43425430283000643</v>
      </c>
    </row>
    <row r="6828" spans="31:41" x14ac:dyDescent="0.25">
      <c r="AE6828">
        <v>6827</v>
      </c>
      <c r="AF6828" s="1">
        <v>3.0577302759773994E-2</v>
      </c>
      <c r="AH6828">
        <v>6827</v>
      </c>
      <c r="AI6828">
        <v>10690.928134996322</v>
      </c>
      <c r="AK6828">
        <v>6827</v>
      </c>
      <c r="AL6828">
        <v>0.22403526447432001</v>
      </c>
      <c r="AN6828">
        <v>6827</v>
      </c>
      <c r="AO6828">
        <v>0.41882790547002535</v>
      </c>
    </row>
    <row r="6829" spans="31:41" x14ac:dyDescent="0.25">
      <c r="AE6829">
        <v>6828</v>
      </c>
      <c r="AF6829" s="1">
        <v>2.3876505466462694E-2</v>
      </c>
      <c r="AH6829">
        <v>6828</v>
      </c>
      <c r="AI6829">
        <v>1229.1777015843827</v>
      </c>
      <c r="AK6829">
        <v>6828</v>
      </c>
      <c r="AL6829">
        <v>0.26987720549511751</v>
      </c>
      <c r="AN6829">
        <v>6828</v>
      </c>
      <c r="AO6829">
        <v>0.40780322939582403</v>
      </c>
    </row>
    <row r="6830" spans="31:41" x14ac:dyDescent="0.25">
      <c r="AE6830">
        <v>6829</v>
      </c>
      <c r="AF6830" s="1">
        <v>3.3552908410114712E-2</v>
      </c>
      <c r="AH6830">
        <v>6829</v>
      </c>
      <c r="AI6830">
        <v>11857.689167448871</v>
      </c>
      <c r="AK6830">
        <v>6829</v>
      </c>
      <c r="AL6830">
        <v>0.15210543736303542</v>
      </c>
      <c r="AN6830">
        <v>6829</v>
      </c>
      <c r="AO6830">
        <v>0.46261426506448533</v>
      </c>
    </row>
    <row r="6831" spans="31:41" x14ac:dyDescent="0.25">
      <c r="AE6831">
        <v>6830</v>
      </c>
      <c r="AF6831" s="1">
        <v>2.6709438349635573E-2</v>
      </c>
      <c r="AH6831">
        <v>6830</v>
      </c>
      <c r="AI6831">
        <v>2781.7566864120204</v>
      </c>
      <c r="AK6831">
        <v>6830</v>
      </c>
      <c r="AL6831">
        <v>0.16407739749073119</v>
      </c>
      <c r="AN6831">
        <v>6830</v>
      </c>
      <c r="AO6831">
        <v>0.41925024818695572</v>
      </c>
    </row>
    <row r="6832" spans="31:41" x14ac:dyDescent="0.25">
      <c r="AE6832">
        <v>6831</v>
      </c>
      <c r="AF6832" s="1">
        <v>3.2480022080921378E-2</v>
      </c>
      <c r="AH6832">
        <v>6831</v>
      </c>
      <c r="AI6832">
        <v>1242.4501140447387</v>
      </c>
      <c r="AK6832">
        <v>6831</v>
      </c>
      <c r="AL6832">
        <v>0.13881098820745907</v>
      </c>
      <c r="AN6832">
        <v>6831</v>
      </c>
      <c r="AO6832">
        <v>0.45061091457813218</v>
      </c>
    </row>
    <row r="6833" spans="31:41" x14ac:dyDescent="0.25">
      <c r="AE6833">
        <v>6832</v>
      </c>
      <c r="AF6833" s="1">
        <v>2.6393939596334404E-2</v>
      </c>
      <c r="AH6833">
        <v>6832</v>
      </c>
      <c r="AI6833">
        <v>3014.647529188007</v>
      </c>
      <c r="AK6833">
        <v>6832</v>
      </c>
      <c r="AL6833">
        <v>0.20278496321757628</v>
      </c>
      <c r="AN6833">
        <v>6832</v>
      </c>
      <c r="AO6833">
        <v>0.34514168697329883</v>
      </c>
    </row>
    <row r="6834" spans="31:41" x14ac:dyDescent="0.25">
      <c r="AE6834">
        <v>6833</v>
      </c>
      <c r="AF6834" s="1">
        <v>2.8566893925950909E-2</v>
      </c>
      <c r="AH6834">
        <v>6833</v>
      </c>
      <c r="AI6834">
        <v>629.0014317874485</v>
      </c>
      <c r="AK6834">
        <v>6833</v>
      </c>
      <c r="AL6834">
        <v>0.24069997211989594</v>
      </c>
      <c r="AN6834">
        <v>6833</v>
      </c>
      <c r="AO6834">
        <v>0.39905263711639449</v>
      </c>
    </row>
    <row r="6835" spans="31:41" x14ac:dyDescent="0.25">
      <c r="AE6835">
        <v>6834</v>
      </c>
      <c r="AF6835" s="1">
        <v>2.9522434431171085E-2</v>
      </c>
      <c r="AH6835">
        <v>6834</v>
      </c>
      <c r="AI6835">
        <v>3752.2117407819442</v>
      </c>
      <c r="AK6835">
        <v>6834</v>
      </c>
      <c r="AL6835">
        <v>0.28886186835907374</v>
      </c>
      <c r="AN6835">
        <v>6834</v>
      </c>
      <c r="AO6835">
        <v>0.38202466646096434</v>
      </c>
    </row>
    <row r="6836" spans="31:41" x14ac:dyDescent="0.25">
      <c r="AE6836">
        <v>6835</v>
      </c>
      <c r="AF6836" s="1">
        <v>3.1163982539975654E-2</v>
      </c>
      <c r="AH6836">
        <v>6835</v>
      </c>
      <c r="AI6836">
        <v>3887.777146001546</v>
      </c>
      <c r="AK6836">
        <v>6835</v>
      </c>
      <c r="AL6836">
        <v>0.15367695459750344</v>
      </c>
      <c r="AN6836">
        <v>6835</v>
      </c>
      <c r="AO6836">
        <v>0.46878908517754825</v>
      </c>
    </row>
    <row r="6837" spans="31:41" x14ac:dyDescent="0.25">
      <c r="AE6837">
        <v>6836</v>
      </c>
      <c r="AF6837" s="1">
        <v>2.5340793161129804E-2</v>
      </c>
      <c r="AH6837">
        <v>6836</v>
      </c>
      <c r="AI6837">
        <v>1747.4722285201992</v>
      </c>
      <c r="AK6837">
        <v>6836</v>
      </c>
      <c r="AL6837">
        <v>0.24784344919812665</v>
      </c>
      <c r="AN6837">
        <v>6836</v>
      </c>
      <c r="AO6837">
        <v>0.37057898662873062</v>
      </c>
    </row>
    <row r="6838" spans="31:41" x14ac:dyDescent="0.25">
      <c r="AE6838">
        <v>6837</v>
      </c>
      <c r="AF6838" s="1">
        <v>2.6973491035019892E-2</v>
      </c>
      <c r="AH6838">
        <v>6837</v>
      </c>
      <c r="AI6838">
        <v>5729.3016649546908</v>
      </c>
      <c r="AK6838">
        <v>6837</v>
      </c>
      <c r="AL6838">
        <v>0.19555121311457291</v>
      </c>
      <c r="AN6838">
        <v>6837</v>
      </c>
      <c r="AO6838">
        <v>0.36893533371684811</v>
      </c>
    </row>
    <row r="6839" spans="31:41" x14ac:dyDescent="0.25">
      <c r="AE6839">
        <v>6838</v>
      </c>
      <c r="AF6839" s="1">
        <v>2.9323778899762898E-2</v>
      </c>
      <c r="AH6839">
        <v>6838</v>
      </c>
      <c r="AI6839">
        <v>3131.6636672544723</v>
      </c>
      <c r="AK6839">
        <v>6838</v>
      </c>
      <c r="AL6839">
        <v>0.17330335201309399</v>
      </c>
      <c r="AN6839">
        <v>6838</v>
      </c>
      <c r="AO6839">
        <v>0.44239002724569532</v>
      </c>
    </row>
    <row r="6840" spans="31:41" x14ac:dyDescent="0.25">
      <c r="AE6840">
        <v>6839</v>
      </c>
      <c r="AF6840" s="1">
        <v>3.1175346110323243E-2</v>
      </c>
      <c r="AH6840">
        <v>6839</v>
      </c>
      <c r="AI6840">
        <v>2342.4395087257058</v>
      </c>
      <c r="AK6840">
        <v>6839</v>
      </c>
      <c r="AL6840">
        <v>0.19823822717324602</v>
      </c>
      <c r="AN6840">
        <v>6839</v>
      </c>
      <c r="AO6840">
        <v>0.36750892349383446</v>
      </c>
    </row>
    <row r="6841" spans="31:41" x14ac:dyDescent="0.25">
      <c r="AE6841">
        <v>6840</v>
      </c>
      <c r="AF6841" s="1">
        <v>2.9306120386958678E-2</v>
      </c>
      <c r="AH6841">
        <v>6840</v>
      </c>
      <c r="AI6841">
        <v>8009.0261764218121</v>
      </c>
      <c r="AK6841">
        <v>6840</v>
      </c>
      <c r="AL6841">
        <v>0.18743268707812707</v>
      </c>
      <c r="AN6841">
        <v>6840</v>
      </c>
      <c r="AO6841">
        <v>0.48152176524823964</v>
      </c>
    </row>
    <row r="6842" spans="31:41" x14ac:dyDescent="0.25">
      <c r="AE6842">
        <v>6841</v>
      </c>
      <c r="AF6842" s="1">
        <v>2.9049654843456674E-2</v>
      </c>
      <c r="AH6842">
        <v>6841</v>
      </c>
      <c r="AI6842">
        <v>3102.3868869342955</v>
      </c>
      <c r="AK6842">
        <v>6841</v>
      </c>
      <c r="AL6842">
        <v>0.25533597880592757</v>
      </c>
      <c r="AN6842">
        <v>6841</v>
      </c>
      <c r="AO6842">
        <v>0.43914448861874422</v>
      </c>
    </row>
    <row r="6843" spans="31:41" x14ac:dyDescent="0.25">
      <c r="AE6843">
        <v>6842</v>
      </c>
      <c r="AF6843" s="1">
        <v>2.835636355358262E-2</v>
      </c>
      <c r="AH6843">
        <v>6842</v>
      </c>
      <c r="AI6843">
        <v>1000.2111761386719</v>
      </c>
      <c r="AK6843">
        <v>6842</v>
      </c>
      <c r="AL6843">
        <v>0.18980870518163737</v>
      </c>
      <c r="AN6843">
        <v>6842</v>
      </c>
      <c r="AO6843">
        <v>0.36730546257969976</v>
      </c>
    </row>
    <row r="6844" spans="31:41" x14ac:dyDescent="0.25">
      <c r="AE6844">
        <v>6843</v>
      </c>
      <c r="AF6844" s="1">
        <v>3.8159590985857195E-2</v>
      </c>
      <c r="AH6844">
        <v>6843</v>
      </c>
      <c r="AI6844">
        <v>46545.99439731372</v>
      </c>
      <c r="AK6844">
        <v>6843</v>
      </c>
      <c r="AL6844">
        <v>0.21414149594379003</v>
      </c>
      <c r="AN6844">
        <v>6843</v>
      </c>
      <c r="AO6844">
        <v>0.41162304028738911</v>
      </c>
    </row>
    <row r="6845" spans="31:41" x14ac:dyDescent="0.25">
      <c r="AE6845">
        <v>6844</v>
      </c>
      <c r="AF6845" s="1">
        <v>3.1833361935220017E-2</v>
      </c>
      <c r="AH6845">
        <v>6844</v>
      </c>
      <c r="AI6845">
        <v>68830.25123659274</v>
      </c>
      <c r="AK6845">
        <v>6844</v>
      </c>
      <c r="AL6845">
        <v>0.26278304704222155</v>
      </c>
      <c r="AN6845">
        <v>6844</v>
      </c>
      <c r="AO6845">
        <v>0.39901331871090667</v>
      </c>
    </row>
    <row r="6846" spans="31:41" x14ac:dyDescent="0.25">
      <c r="AE6846">
        <v>6845</v>
      </c>
      <c r="AF6846" s="1">
        <v>2.6491304541699012E-2</v>
      </c>
      <c r="AH6846">
        <v>6845</v>
      </c>
      <c r="AI6846">
        <v>30376.532874546989</v>
      </c>
      <c r="AK6846">
        <v>6845</v>
      </c>
      <c r="AL6846">
        <v>0.20264214760944863</v>
      </c>
      <c r="AN6846">
        <v>6845</v>
      </c>
      <c r="AO6846">
        <v>0.41782647193120109</v>
      </c>
    </row>
    <row r="6847" spans="31:41" x14ac:dyDescent="0.25">
      <c r="AE6847">
        <v>6846</v>
      </c>
      <c r="AF6847" s="1">
        <v>3.2640159191535068E-2</v>
      </c>
      <c r="AH6847">
        <v>6846</v>
      </c>
      <c r="AI6847">
        <v>1363.7145598779034</v>
      </c>
      <c r="AK6847">
        <v>6846</v>
      </c>
      <c r="AL6847">
        <v>0.17137796914523762</v>
      </c>
      <c r="AN6847">
        <v>6846</v>
      </c>
      <c r="AO6847">
        <v>0.45889032862670426</v>
      </c>
    </row>
    <row r="6848" spans="31:41" x14ac:dyDescent="0.25">
      <c r="AE6848">
        <v>6847</v>
      </c>
      <c r="AF6848" s="1">
        <v>2.6706285487677617E-2</v>
      </c>
      <c r="AH6848">
        <v>6847</v>
      </c>
      <c r="AI6848">
        <v>5899.7494397187656</v>
      </c>
      <c r="AK6848">
        <v>6847</v>
      </c>
      <c r="AL6848">
        <v>0.28357078272315189</v>
      </c>
      <c r="AN6848">
        <v>6847</v>
      </c>
      <c r="AO6848">
        <v>0.38826149458940462</v>
      </c>
    </row>
    <row r="6849" spans="31:41" x14ac:dyDescent="0.25">
      <c r="AE6849">
        <v>6848</v>
      </c>
      <c r="AF6849" s="1">
        <v>3.4408079124027324E-2</v>
      </c>
      <c r="AH6849">
        <v>6848</v>
      </c>
      <c r="AI6849">
        <v>2540.7303023100244</v>
      </c>
      <c r="AK6849">
        <v>6848</v>
      </c>
      <c r="AL6849">
        <v>0.18535973502335454</v>
      </c>
      <c r="AN6849">
        <v>6848</v>
      </c>
      <c r="AO6849">
        <v>0.31855237589004204</v>
      </c>
    </row>
    <row r="6850" spans="31:41" x14ac:dyDescent="0.25">
      <c r="AE6850">
        <v>6849</v>
      </c>
      <c r="AF6850" s="1">
        <v>2.88401504241933E-2</v>
      </c>
      <c r="AH6850">
        <v>6849</v>
      </c>
      <c r="AI6850">
        <v>4877.1184757717074</v>
      </c>
      <c r="AK6850">
        <v>6849</v>
      </c>
      <c r="AL6850">
        <v>0.22191082694939149</v>
      </c>
      <c r="AN6850">
        <v>6849</v>
      </c>
      <c r="AO6850">
        <v>0.4513196343024784</v>
      </c>
    </row>
    <row r="6851" spans="31:41" x14ac:dyDescent="0.25">
      <c r="AE6851">
        <v>6850</v>
      </c>
      <c r="AF6851" s="1">
        <v>2.7272383985288196E-2</v>
      </c>
      <c r="AH6851">
        <v>6850</v>
      </c>
      <c r="AI6851">
        <v>5676.89724782335</v>
      </c>
      <c r="AK6851">
        <v>6850</v>
      </c>
      <c r="AL6851">
        <v>0.24998155352671481</v>
      </c>
      <c r="AN6851">
        <v>6850</v>
      </c>
      <c r="AO6851">
        <v>0.45512225337925138</v>
      </c>
    </row>
    <row r="6852" spans="31:41" x14ac:dyDescent="0.25">
      <c r="AE6852">
        <v>6851</v>
      </c>
      <c r="AF6852" s="1">
        <v>3.4014054537531369E-2</v>
      </c>
      <c r="AH6852">
        <v>6851</v>
      </c>
      <c r="AI6852">
        <v>8516.3764415228252</v>
      </c>
      <c r="AK6852">
        <v>6851</v>
      </c>
      <c r="AL6852">
        <v>0.21873187883546935</v>
      </c>
      <c r="AN6852">
        <v>6851</v>
      </c>
      <c r="AO6852">
        <v>0.30865328799582414</v>
      </c>
    </row>
    <row r="6853" spans="31:41" x14ac:dyDescent="0.25">
      <c r="AE6853">
        <v>6852</v>
      </c>
      <c r="AF6853" s="1">
        <v>3.5157255992438685E-2</v>
      </c>
      <c r="AH6853">
        <v>6852</v>
      </c>
      <c r="AI6853">
        <v>1886.0604643985434</v>
      </c>
      <c r="AK6853">
        <v>6852</v>
      </c>
      <c r="AL6853">
        <v>0.21372055814677882</v>
      </c>
      <c r="AN6853">
        <v>6852</v>
      </c>
      <c r="AO6853">
        <v>0.3664897587996559</v>
      </c>
    </row>
    <row r="6854" spans="31:41" x14ac:dyDescent="0.25">
      <c r="AE6854">
        <v>6853</v>
      </c>
      <c r="AF6854" s="1">
        <v>2.6851371811840608E-2</v>
      </c>
      <c r="AH6854">
        <v>6853</v>
      </c>
      <c r="AI6854">
        <v>12083.840012687651</v>
      </c>
      <c r="AK6854">
        <v>6853</v>
      </c>
      <c r="AL6854">
        <v>0.21723217961697808</v>
      </c>
      <c r="AN6854">
        <v>6853</v>
      </c>
      <c r="AO6854">
        <v>0.37673292154821841</v>
      </c>
    </row>
    <row r="6855" spans="31:41" x14ac:dyDescent="0.25">
      <c r="AE6855">
        <v>6854</v>
      </c>
      <c r="AF6855" s="1">
        <v>3.3783807391332576E-2</v>
      </c>
      <c r="AH6855">
        <v>6854</v>
      </c>
      <c r="AI6855">
        <v>6483.9937250315206</v>
      </c>
      <c r="AK6855">
        <v>6854</v>
      </c>
      <c r="AL6855">
        <v>0.25325126709523438</v>
      </c>
      <c r="AN6855">
        <v>6854</v>
      </c>
      <c r="AO6855">
        <v>0.42618295495565967</v>
      </c>
    </row>
    <row r="6856" spans="31:41" x14ac:dyDescent="0.25">
      <c r="AE6856">
        <v>6855</v>
      </c>
      <c r="AF6856" s="1">
        <v>3.5290064868234827E-2</v>
      </c>
      <c r="AH6856">
        <v>6855</v>
      </c>
      <c r="AI6856">
        <v>8477.7886279771574</v>
      </c>
      <c r="AK6856">
        <v>6855</v>
      </c>
      <c r="AL6856">
        <v>0.21118576136007702</v>
      </c>
      <c r="AN6856">
        <v>6855</v>
      </c>
      <c r="AO6856">
        <v>0.40902404931271108</v>
      </c>
    </row>
    <row r="6857" spans="31:41" x14ac:dyDescent="0.25">
      <c r="AE6857">
        <v>6856</v>
      </c>
      <c r="AF6857" s="1">
        <v>2.8865973226553709E-2</v>
      </c>
      <c r="AH6857">
        <v>6856</v>
      </c>
      <c r="AI6857">
        <v>2343.5554596376287</v>
      </c>
      <c r="AK6857">
        <v>6856</v>
      </c>
      <c r="AL6857">
        <v>0.16154336738525757</v>
      </c>
      <c r="AN6857">
        <v>6856</v>
      </c>
      <c r="AO6857">
        <v>0.35402215160708395</v>
      </c>
    </row>
    <row r="6858" spans="31:41" x14ac:dyDescent="0.25">
      <c r="AE6858">
        <v>6857</v>
      </c>
      <c r="AF6858" s="1">
        <v>2.9400410908516639E-2</v>
      </c>
      <c r="AH6858">
        <v>6857</v>
      </c>
      <c r="AI6858">
        <v>2445.6451449551355</v>
      </c>
      <c r="AK6858">
        <v>6857</v>
      </c>
      <c r="AL6858">
        <v>0.13786292774641082</v>
      </c>
      <c r="AN6858">
        <v>6857</v>
      </c>
      <c r="AO6858">
        <v>0.3986838411414324</v>
      </c>
    </row>
    <row r="6859" spans="31:41" x14ac:dyDescent="0.25">
      <c r="AE6859">
        <v>6858</v>
      </c>
      <c r="AF6859" s="1">
        <v>3.0502445722577765E-2</v>
      </c>
      <c r="AH6859">
        <v>6858</v>
      </c>
      <c r="AI6859">
        <v>16887.610999991692</v>
      </c>
      <c r="AK6859">
        <v>6858</v>
      </c>
      <c r="AL6859">
        <v>0.18037523035568928</v>
      </c>
      <c r="AN6859">
        <v>6858</v>
      </c>
      <c r="AO6859">
        <v>0.38238141172711404</v>
      </c>
    </row>
    <row r="6860" spans="31:41" x14ac:dyDescent="0.25">
      <c r="AE6860">
        <v>6859</v>
      </c>
      <c r="AF6860" s="1">
        <v>2.8833418658899213E-2</v>
      </c>
      <c r="AH6860">
        <v>6859</v>
      </c>
      <c r="AI6860">
        <v>811.45846225831474</v>
      </c>
      <c r="AK6860">
        <v>6859</v>
      </c>
      <c r="AL6860">
        <v>5.0537740806043868E-2</v>
      </c>
      <c r="AN6860">
        <v>6859</v>
      </c>
      <c r="AO6860">
        <v>0.38474554553782242</v>
      </c>
    </row>
    <row r="6861" spans="31:41" x14ac:dyDescent="0.25">
      <c r="AE6861">
        <v>6860</v>
      </c>
      <c r="AF6861" s="1">
        <v>3.8795348233534366E-2</v>
      </c>
      <c r="AH6861">
        <v>6860</v>
      </c>
      <c r="AI6861">
        <v>3376.8528636561055</v>
      </c>
      <c r="AK6861">
        <v>6860</v>
      </c>
      <c r="AL6861">
        <v>0.18678427749435433</v>
      </c>
      <c r="AN6861">
        <v>6860</v>
      </c>
      <c r="AO6861">
        <v>0.35808341720223269</v>
      </c>
    </row>
    <row r="6862" spans="31:41" x14ac:dyDescent="0.25">
      <c r="AE6862">
        <v>6861</v>
      </c>
      <c r="AF6862" s="1">
        <v>3.412880704020016E-2</v>
      </c>
      <c r="AH6862">
        <v>6861</v>
      </c>
      <c r="AI6862">
        <v>1442.1418752937361</v>
      </c>
      <c r="AK6862">
        <v>6861</v>
      </c>
      <c r="AL6862">
        <v>0.1512087410233692</v>
      </c>
      <c r="AN6862">
        <v>6861</v>
      </c>
      <c r="AO6862">
        <v>0.32557081355699208</v>
      </c>
    </row>
    <row r="6863" spans="31:41" x14ac:dyDescent="0.25">
      <c r="AE6863">
        <v>6862</v>
      </c>
      <c r="AF6863" s="1">
        <v>2.6059492536240958E-2</v>
      </c>
      <c r="AH6863">
        <v>6862</v>
      </c>
      <c r="AI6863">
        <v>1825.7913079703308</v>
      </c>
      <c r="AK6863">
        <v>6862</v>
      </c>
      <c r="AL6863">
        <v>8.9624656407972486E-2</v>
      </c>
      <c r="AN6863">
        <v>6862</v>
      </c>
      <c r="AO6863">
        <v>0.36956545836909005</v>
      </c>
    </row>
    <row r="6864" spans="31:41" x14ac:dyDescent="0.25">
      <c r="AE6864">
        <v>6863</v>
      </c>
      <c r="AF6864" s="1">
        <v>3.3405748177948391E-2</v>
      </c>
      <c r="AH6864">
        <v>6863</v>
      </c>
      <c r="AI6864">
        <v>1383.8542875775042</v>
      </c>
      <c r="AK6864">
        <v>6863</v>
      </c>
      <c r="AL6864">
        <v>0.13925432123531842</v>
      </c>
      <c r="AN6864">
        <v>6863</v>
      </c>
      <c r="AO6864">
        <v>0.47044114590890534</v>
      </c>
    </row>
    <row r="6865" spans="31:41" x14ac:dyDescent="0.25">
      <c r="AE6865">
        <v>6864</v>
      </c>
      <c r="AF6865" s="1">
        <v>3.2911915471600217E-2</v>
      </c>
      <c r="AH6865">
        <v>6864</v>
      </c>
      <c r="AI6865">
        <v>11796.125922055297</v>
      </c>
      <c r="AK6865">
        <v>6864</v>
      </c>
      <c r="AL6865">
        <v>0.20820136870016182</v>
      </c>
      <c r="AN6865">
        <v>6864</v>
      </c>
      <c r="AO6865">
        <v>0.38910504110233141</v>
      </c>
    </row>
    <row r="6866" spans="31:41" x14ac:dyDescent="0.25">
      <c r="AE6866">
        <v>6865</v>
      </c>
      <c r="AF6866" s="1">
        <v>2.882079177976915E-2</v>
      </c>
      <c r="AH6866">
        <v>6865</v>
      </c>
      <c r="AI6866">
        <v>1928.0352652772526</v>
      </c>
      <c r="AK6866">
        <v>6865</v>
      </c>
      <c r="AL6866">
        <v>0.24382379111147318</v>
      </c>
      <c r="AN6866">
        <v>6865</v>
      </c>
      <c r="AO6866">
        <v>0.4001079195500562</v>
      </c>
    </row>
    <row r="6867" spans="31:41" x14ac:dyDescent="0.25">
      <c r="AE6867">
        <v>6866</v>
      </c>
      <c r="AF6867" s="1">
        <v>3.5007037768974181E-2</v>
      </c>
      <c r="AH6867">
        <v>6866</v>
      </c>
      <c r="AI6867">
        <v>6000.4436955368747</v>
      </c>
      <c r="AK6867">
        <v>6866</v>
      </c>
      <c r="AL6867">
        <v>0.17621078121269415</v>
      </c>
      <c r="AN6867">
        <v>6866</v>
      </c>
      <c r="AO6867">
        <v>0.37110822875825517</v>
      </c>
    </row>
    <row r="6868" spans="31:41" x14ac:dyDescent="0.25">
      <c r="AE6868">
        <v>6867</v>
      </c>
      <c r="AF6868" s="1">
        <v>2.0036327945758936E-2</v>
      </c>
      <c r="AH6868">
        <v>6867</v>
      </c>
      <c r="AI6868">
        <v>13995.898371013991</v>
      </c>
      <c r="AK6868">
        <v>6867</v>
      </c>
      <c r="AL6868">
        <v>0.22865596683873804</v>
      </c>
      <c r="AN6868">
        <v>6867</v>
      </c>
      <c r="AO6868">
        <v>0.39651814518697137</v>
      </c>
    </row>
    <row r="6869" spans="31:41" x14ac:dyDescent="0.25">
      <c r="AE6869">
        <v>6868</v>
      </c>
      <c r="AF6869" s="1">
        <v>3.2677726523723027E-2</v>
      </c>
      <c r="AH6869">
        <v>6868</v>
      </c>
      <c r="AI6869">
        <v>12364.499355804903</v>
      </c>
      <c r="AK6869">
        <v>6868</v>
      </c>
      <c r="AL6869">
        <v>0.25213266246048982</v>
      </c>
      <c r="AN6869">
        <v>6868</v>
      </c>
      <c r="AO6869">
        <v>0.50064915763476669</v>
      </c>
    </row>
    <row r="6870" spans="31:41" x14ac:dyDescent="0.25">
      <c r="AE6870">
        <v>6869</v>
      </c>
      <c r="AF6870" s="1">
        <v>3.090539853462948E-2</v>
      </c>
      <c r="AH6870">
        <v>6869</v>
      </c>
      <c r="AI6870">
        <v>8899.0410043572228</v>
      </c>
      <c r="AK6870">
        <v>6869</v>
      </c>
      <c r="AL6870">
        <v>0.2090544638190448</v>
      </c>
      <c r="AN6870">
        <v>6869</v>
      </c>
      <c r="AO6870">
        <v>0.24128969686580304</v>
      </c>
    </row>
    <row r="6871" spans="31:41" x14ac:dyDescent="0.25">
      <c r="AE6871">
        <v>6870</v>
      </c>
      <c r="AF6871" s="1">
        <v>3.3264297107284957E-2</v>
      </c>
      <c r="AH6871">
        <v>6870</v>
      </c>
      <c r="AI6871">
        <v>1689.4916004932923</v>
      </c>
      <c r="AK6871">
        <v>6870</v>
      </c>
      <c r="AL6871">
        <v>0.17000054789189062</v>
      </c>
      <c r="AN6871">
        <v>6870</v>
      </c>
      <c r="AO6871">
        <v>0.38467957878791886</v>
      </c>
    </row>
    <row r="6872" spans="31:41" x14ac:dyDescent="0.25">
      <c r="AE6872">
        <v>6871</v>
      </c>
      <c r="AF6872" s="1">
        <v>3.0202697744757145E-2</v>
      </c>
      <c r="AH6872">
        <v>6871</v>
      </c>
      <c r="AI6872">
        <v>6848.452650430926</v>
      </c>
      <c r="AK6872">
        <v>6871</v>
      </c>
      <c r="AL6872">
        <v>0.22339762330892607</v>
      </c>
      <c r="AN6872">
        <v>6871</v>
      </c>
      <c r="AO6872">
        <v>0.38721677494299123</v>
      </c>
    </row>
    <row r="6873" spans="31:41" x14ac:dyDescent="0.25">
      <c r="AE6873">
        <v>6872</v>
      </c>
      <c r="AF6873" s="1">
        <v>2.9730815006896227E-2</v>
      </c>
      <c r="AH6873">
        <v>6872</v>
      </c>
      <c r="AI6873">
        <v>2883.2134076739185</v>
      </c>
      <c r="AK6873">
        <v>6872</v>
      </c>
      <c r="AL6873">
        <v>0.24790399635188953</v>
      </c>
      <c r="AN6873">
        <v>6872</v>
      </c>
      <c r="AO6873">
        <v>0.39081169969721691</v>
      </c>
    </row>
    <row r="6874" spans="31:41" x14ac:dyDescent="0.25">
      <c r="AE6874">
        <v>6873</v>
      </c>
      <c r="AF6874" s="1">
        <v>2.7993739186547462E-2</v>
      </c>
      <c r="AH6874">
        <v>6873</v>
      </c>
      <c r="AI6874">
        <v>1189.0178262736461</v>
      </c>
      <c r="AK6874">
        <v>6873</v>
      </c>
      <c r="AL6874">
        <v>0.18116656634238393</v>
      </c>
      <c r="AN6874">
        <v>6873</v>
      </c>
      <c r="AO6874">
        <v>0.34607889289486199</v>
      </c>
    </row>
    <row r="6875" spans="31:41" x14ac:dyDescent="0.25">
      <c r="AE6875">
        <v>6874</v>
      </c>
      <c r="AF6875" s="1">
        <v>3.1982443175872399E-2</v>
      </c>
      <c r="AH6875">
        <v>6874</v>
      </c>
      <c r="AI6875">
        <v>1019.3064246105845</v>
      </c>
      <c r="AK6875">
        <v>6874</v>
      </c>
      <c r="AL6875">
        <v>0.13912816138840661</v>
      </c>
      <c r="AN6875">
        <v>6874</v>
      </c>
      <c r="AO6875">
        <v>0.43235320520795106</v>
      </c>
    </row>
    <row r="6876" spans="31:41" x14ac:dyDescent="0.25">
      <c r="AE6876">
        <v>6875</v>
      </c>
      <c r="AF6876" s="1">
        <v>2.5778929929048289E-2</v>
      </c>
      <c r="AH6876">
        <v>6875</v>
      </c>
      <c r="AI6876">
        <v>1184.3272672721039</v>
      </c>
      <c r="AK6876">
        <v>6875</v>
      </c>
      <c r="AL6876">
        <v>0.10382961934429943</v>
      </c>
      <c r="AN6876">
        <v>6875</v>
      </c>
      <c r="AO6876">
        <v>0.37200771763910268</v>
      </c>
    </row>
    <row r="6877" spans="31:41" x14ac:dyDescent="0.25">
      <c r="AE6877">
        <v>6876</v>
      </c>
      <c r="AF6877" s="1">
        <v>3.1040206863868436E-2</v>
      </c>
      <c r="AH6877">
        <v>6876</v>
      </c>
      <c r="AI6877">
        <v>8128.3783964493114</v>
      </c>
      <c r="AK6877">
        <v>6876</v>
      </c>
      <c r="AL6877">
        <v>0.23661205445435537</v>
      </c>
      <c r="AN6877">
        <v>6876</v>
      </c>
      <c r="AO6877">
        <v>0.4865140006723005</v>
      </c>
    </row>
    <row r="6878" spans="31:41" x14ac:dyDescent="0.25">
      <c r="AE6878">
        <v>6877</v>
      </c>
      <c r="AF6878" s="1">
        <v>3.1160868670321973E-2</v>
      </c>
      <c r="AH6878">
        <v>6877</v>
      </c>
      <c r="AI6878">
        <v>4466.3341409241611</v>
      </c>
      <c r="AK6878">
        <v>6877</v>
      </c>
      <c r="AL6878">
        <v>0.16532841043285573</v>
      </c>
      <c r="AN6878">
        <v>6877</v>
      </c>
      <c r="AO6878">
        <v>0.3522387016955662</v>
      </c>
    </row>
    <row r="6879" spans="31:41" x14ac:dyDescent="0.25">
      <c r="AE6879">
        <v>6878</v>
      </c>
      <c r="AF6879" s="1">
        <v>3.0603850655260167E-2</v>
      </c>
      <c r="AH6879">
        <v>6878</v>
      </c>
      <c r="AI6879">
        <v>818.39037135735339</v>
      </c>
      <c r="AK6879">
        <v>6878</v>
      </c>
      <c r="AL6879">
        <v>0.1690217895483723</v>
      </c>
      <c r="AN6879">
        <v>6878</v>
      </c>
      <c r="AO6879">
        <v>0.47040840611930024</v>
      </c>
    </row>
    <row r="6880" spans="31:41" x14ac:dyDescent="0.25">
      <c r="AE6880">
        <v>6879</v>
      </c>
      <c r="AF6880" s="1">
        <v>3.4469689564845307E-2</v>
      </c>
      <c r="AH6880">
        <v>6879</v>
      </c>
      <c r="AI6880">
        <v>3806.662373871111</v>
      </c>
      <c r="AK6880">
        <v>6879</v>
      </c>
      <c r="AL6880">
        <v>0.19253922944386792</v>
      </c>
      <c r="AN6880">
        <v>6879</v>
      </c>
      <c r="AO6880">
        <v>0.45266312596339975</v>
      </c>
    </row>
    <row r="6881" spans="31:41" x14ac:dyDescent="0.25">
      <c r="AE6881">
        <v>6880</v>
      </c>
      <c r="AF6881" s="1">
        <v>3.0255558052096232E-2</v>
      </c>
      <c r="AH6881">
        <v>6880</v>
      </c>
      <c r="AI6881">
        <v>1489.1105563878739</v>
      </c>
      <c r="AK6881">
        <v>6880</v>
      </c>
      <c r="AL6881">
        <v>0.14408597718105923</v>
      </c>
      <c r="AN6881">
        <v>6880</v>
      </c>
      <c r="AO6881">
        <v>0.46269910094603917</v>
      </c>
    </row>
    <row r="6882" spans="31:41" x14ac:dyDescent="0.25">
      <c r="AE6882">
        <v>6881</v>
      </c>
      <c r="AF6882" s="1">
        <v>3.1450151435620244E-2</v>
      </c>
      <c r="AH6882">
        <v>6881</v>
      </c>
      <c r="AI6882">
        <v>4911.8408113661953</v>
      </c>
      <c r="AK6882">
        <v>6881</v>
      </c>
      <c r="AL6882">
        <v>6.7785516522624906E-2</v>
      </c>
      <c r="AN6882">
        <v>6881</v>
      </c>
      <c r="AO6882">
        <v>0.35664660976326096</v>
      </c>
    </row>
    <row r="6883" spans="31:41" x14ac:dyDescent="0.25">
      <c r="AE6883">
        <v>6882</v>
      </c>
      <c r="AF6883" s="1">
        <v>2.7786879978539236E-2</v>
      </c>
      <c r="AH6883">
        <v>6882</v>
      </c>
      <c r="AI6883">
        <v>5181.9642928298326</v>
      </c>
      <c r="AK6883">
        <v>6882</v>
      </c>
      <c r="AL6883">
        <v>0.2302034292461719</v>
      </c>
      <c r="AN6883">
        <v>6882</v>
      </c>
      <c r="AO6883">
        <v>0.35384825388249036</v>
      </c>
    </row>
    <row r="6884" spans="31:41" x14ac:dyDescent="0.25">
      <c r="AE6884">
        <v>6883</v>
      </c>
      <c r="AF6884" s="1">
        <v>3.3321364402823628E-2</v>
      </c>
      <c r="AH6884">
        <v>6883</v>
      </c>
      <c r="AI6884">
        <v>8117.31636279749</v>
      </c>
      <c r="AK6884">
        <v>6883</v>
      </c>
      <c r="AL6884">
        <v>0.2043062120431266</v>
      </c>
      <c r="AN6884">
        <v>6883</v>
      </c>
      <c r="AO6884">
        <v>0.47030593639339935</v>
      </c>
    </row>
    <row r="6885" spans="31:41" x14ac:dyDescent="0.25">
      <c r="AE6885">
        <v>6884</v>
      </c>
      <c r="AF6885" s="1">
        <v>3.0940556053965507E-2</v>
      </c>
      <c r="AH6885">
        <v>6884</v>
      </c>
      <c r="AI6885">
        <v>3121.7401851063855</v>
      </c>
      <c r="AK6885">
        <v>6884</v>
      </c>
      <c r="AL6885">
        <v>0.16417428503652282</v>
      </c>
      <c r="AN6885">
        <v>6884</v>
      </c>
      <c r="AO6885">
        <v>0.46063434246582069</v>
      </c>
    </row>
    <row r="6886" spans="31:41" x14ac:dyDescent="0.25">
      <c r="AE6886">
        <v>6885</v>
      </c>
      <c r="AF6886" s="1">
        <v>3.1981101933619138E-2</v>
      </c>
      <c r="AH6886">
        <v>6885</v>
      </c>
      <c r="AI6886">
        <v>903.5442437083392</v>
      </c>
      <c r="AK6886">
        <v>6885</v>
      </c>
      <c r="AL6886">
        <v>0.25727057425825173</v>
      </c>
      <c r="AN6886">
        <v>6885</v>
      </c>
      <c r="AO6886">
        <v>0.33792272159655334</v>
      </c>
    </row>
    <row r="6887" spans="31:41" x14ac:dyDescent="0.25">
      <c r="AE6887">
        <v>6886</v>
      </c>
      <c r="AF6887" s="1">
        <v>3.067737889422939E-2</v>
      </c>
      <c r="AH6887">
        <v>6886</v>
      </c>
      <c r="AI6887">
        <v>8631.5022968759495</v>
      </c>
      <c r="AK6887">
        <v>6886</v>
      </c>
      <c r="AL6887">
        <v>0.19470493973714539</v>
      </c>
      <c r="AN6887">
        <v>6886</v>
      </c>
      <c r="AO6887">
        <v>0.44361610650861594</v>
      </c>
    </row>
    <row r="6888" spans="31:41" x14ac:dyDescent="0.25">
      <c r="AE6888">
        <v>6887</v>
      </c>
      <c r="AF6888" s="1">
        <v>2.9862607083060544E-2</v>
      </c>
      <c r="AH6888">
        <v>6887</v>
      </c>
      <c r="AI6888">
        <v>4066.756414899296</v>
      </c>
      <c r="AK6888">
        <v>6887</v>
      </c>
      <c r="AL6888">
        <v>0.24659074828417124</v>
      </c>
      <c r="AN6888">
        <v>6887</v>
      </c>
      <c r="AO6888">
        <v>0.37332063673820826</v>
      </c>
    </row>
    <row r="6889" spans="31:41" x14ac:dyDescent="0.25">
      <c r="AE6889">
        <v>6888</v>
      </c>
      <c r="AF6889" s="1">
        <v>3.0612957589797318E-2</v>
      </c>
      <c r="AH6889">
        <v>6888</v>
      </c>
      <c r="AI6889">
        <v>6104.978855349802</v>
      </c>
      <c r="AK6889">
        <v>6888</v>
      </c>
      <c r="AL6889">
        <v>0.20673163122452279</v>
      </c>
      <c r="AN6889">
        <v>6888</v>
      </c>
      <c r="AO6889">
        <v>0.41075980835433218</v>
      </c>
    </row>
    <row r="6890" spans="31:41" x14ac:dyDescent="0.25">
      <c r="AE6890">
        <v>6889</v>
      </c>
      <c r="AF6890" s="1">
        <v>3.0689379134998029E-2</v>
      </c>
      <c r="AH6890">
        <v>6889</v>
      </c>
      <c r="AI6890">
        <v>6921.3461293581831</v>
      </c>
      <c r="AK6890">
        <v>6889</v>
      </c>
      <c r="AL6890">
        <v>0.17233627590477066</v>
      </c>
      <c r="AN6890">
        <v>6889</v>
      </c>
      <c r="AO6890">
        <v>0.34778356955457429</v>
      </c>
    </row>
    <row r="6891" spans="31:41" x14ac:dyDescent="0.25">
      <c r="AE6891">
        <v>6890</v>
      </c>
      <c r="AF6891" s="1">
        <v>3.5449526567576495E-2</v>
      </c>
      <c r="AH6891">
        <v>6890</v>
      </c>
      <c r="AI6891">
        <v>3371.4543262755951</v>
      </c>
      <c r="AK6891">
        <v>6890</v>
      </c>
      <c r="AL6891">
        <v>0.18543837687914266</v>
      </c>
      <c r="AN6891">
        <v>6890</v>
      </c>
      <c r="AO6891">
        <v>0.4150996958008486</v>
      </c>
    </row>
    <row r="6892" spans="31:41" x14ac:dyDescent="0.25">
      <c r="AE6892">
        <v>6891</v>
      </c>
      <c r="AF6892" s="1">
        <v>2.8032167368928329E-2</v>
      </c>
      <c r="AH6892">
        <v>6891</v>
      </c>
      <c r="AI6892">
        <v>2163.9247743043443</v>
      </c>
      <c r="AK6892">
        <v>6891</v>
      </c>
      <c r="AL6892">
        <v>0.2977102041261796</v>
      </c>
      <c r="AN6892">
        <v>6891</v>
      </c>
      <c r="AO6892">
        <v>0.37535569404594443</v>
      </c>
    </row>
    <row r="6893" spans="31:41" x14ac:dyDescent="0.25">
      <c r="AE6893">
        <v>6892</v>
      </c>
      <c r="AF6893" s="1">
        <v>2.1936680793531504E-2</v>
      </c>
      <c r="AH6893">
        <v>6892</v>
      </c>
      <c r="AI6893">
        <v>42094.944816086827</v>
      </c>
      <c r="AK6893">
        <v>6892</v>
      </c>
      <c r="AL6893">
        <v>0.19622077026329854</v>
      </c>
      <c r="AN6893">
        <v>6892</v>
      </c>
      <c r="AO6893">
        <v>0.36105540821281329</v>
      </c>
    </row>
    <row r="6894" spans="31:41" x14ac:dyDescent="0.25">
      <c r="AE6894">
        <v>6893</v>
      </c>
      <c r="AF6894" s="1">
        <v>2.4416805588405754E-2</v>
      </c>
      <c r="AH6894">
        <v>6893</v>
      </c>
      <c r="AI6894">
        <v>15372.555630833958</v>
      </c>
      <c r="AK6894">
        <v>6893</v>
      </c>
      <c r="AL6894">
        <v>0.26649566027342653</v>
      </c>
      <c r="AN6894">
        <v>6893</v>
      </c>
      <c r="AO6894">
        <v>0.43656973239936725</v>
      </c>
    </row>
    <row r="6895" spans="31:41" x14ac:dyDescent="0.25">
      <c r="AE6895">
        <v>6894</v>
      </c>
      <c r="AF6895" s="1">
        <v>2.6870065370905083E-2</v>
      </c>
      <c r="AH6895">
        <v>6894</v>
      </c>
      <c r="AI6895">
        <v>392.86084823311376</v>
      </c>
      <c r="AK6895">
        <v>6894</v>
      </c>
      <c r="AL6895">
        <v>0.14391746293767316</v>
      </c>
      <c r="AN6895">
        <v>6894</v>
      </c>
      <c r="AO6895">
        <v>0.4091338026174825</v>
      </c>
    </row>
    <row r="6896" spans="31:41" x14ac:dyDescent="0.25">
      <c r="AE6896">
        <v>6895</v>
      </c>
      <c r="AF6896" s="1">
        <v>3.2593367349592617E-2</v>
      </c>
      <c r="AH6896">
        <v>6895</v>
      </c>
      <c r="AI6896">
        <v>1100.8935644342457</v>
      </c>
      <c r="AK6896">
        <v>6895</v>
      </c>
      <c r="AL6896">
        <v>0.26197033900853767</v>
      </c>
      <c r="AN6896">
        <v>6895</v>
      </c>
      <c r="AO6896">
        <v>0.37157683596441515</v>
      </c>
    </row>
    <row r="6897" spans="31:41" x14ac:dyDescent="0.25">
      <c r="AE6897">
        <v>6896</v>
      </c>
      <c r="AF6897" s="1">
        <v>2.8636678155242068E-2</v>
      </c>
      <c r="AH6897">
        <v>6896</v>
      </c>
      <c r="AI6897">
        <v>8316.944841024957</v>
      </c>
      <c r="AK6897">
        <v>6896</v>
      </c>
      <c r="AL6897">
        <v>0.29967439273910795</v>
      </c>
      <c r="AN6897">
        <v>6896</v>
      </c>
      <c r="AO6897">
        <v>0.36318857613649019</v>
      </c>
    </row>
    <row r="6898" spans="31:41" x14ac:dyDescent="0.25">
      <c r="AE6898">
        <v>6897</v>
      </c>
      <c r="AF6898" s="1">
        <v>3.0176740078107889E-2</v>
      </c>
      <c r="AH6898">
        <v>6897</v>
      </c>
      <c r="AI6898">
        <v>21420.739843402134</v>
      </c>
      <c r="AK6898">
        <v>6897</v>
      </c>
      <c r="AL6898">
        <v>0.13093257552591525</v>
      </c>
      <c r="AN6898">
        <v>6897</v>
      </c>
      <c r="AO6898">
        <v>0.37640910854449572</v>
      </c>
    </row>
    <row r="6899" spans="31:41" x14ac:dyDescent="0.25">
      <c r="AE6899">
        <v>6898</v>
      </c>
      <c r="AF6899" s="1">
        <v>2.6580499497353083E-2</v>
      </c>
      <c r="AH6899">
        <v>6898</v>
      </c>
      <c r="AI6899">
        <v>414.50208199674432</v>
      </c>
      <c r="AK6899">
        <v>6898</v>
      </c>
      <c r="AL6899">
        <v>0.19121670114426215</v>
      </c>
      <c r="AN6899">
        <v>6898</v>
      </c>
      <c r="AO6899">
        <v>0.39699196321905178</v>
      </c>
    </row>
    <row r="6900" spans="31:41" x14ac:dyDescent="0.25">
      <c r="AE6900">
        <v>6899</v>
      </c>
      <c r="AF6900" s="1">
        <v>2.7874045982724915E-2</v>
      </c>
      <c r="AH6900">
        <v>6899</v>
      </c>
      <c r="AI6900">
        <v>4176.9544766818854</v>
      </c>
      <c r="AK6900">
        <v>6899</v>
      </c>
      <c r="AL6900">
        <v>0.17390870502634037</v>
      </c>
      <c r="AN6900">
        <v>6899</v>
      </c>
      <c r="AO6900">
        <v>0.44301529128669026</v>
      </c>
    </row>
    <row r="6901" spans="31:41" x14ac:dyDescent="0.25">
      <c r="AE6901">
        <v>6900</v>
      </c>
      <c r="AF6901" s="1">
        <v>2.9841792564663905E-2</v>
      </c>
      <c r="AH6901">
        <v>6900</v>
      </c>
      <c r="AI6901">
        <v>3278.0470256836675</v>
      </c>
      <c r="AK6901">
        <v>6900</v>
      </c>
      <c r="AL6901">
        <v>0.21957808723408093</v>
      </c>
      <c r="AN6901">
        <v>6900</v>
      </c>
      <c r="AO6901">
        <v>0.4415681731021544</v>
      </c>
    </row>
    <row r="6902" spans="31:41" x14ac:dyDescent="0.25">
      <c r="AE6902">
        <v>6901</v>
      </c>
      <c r="AF6902" s="1">
        <v>2.6009816707725619E-2</v>
      </c>
      <c r="AH6902">
        <v>6901</v>
      </c>
      <c r="AI6902">
        <v>18104.336403564677</v>
      </c>
      <c r="AK6902">
        <v>6901</v>
      </c>
      <c r="AL6902">
        <v>0.14572437522339365</v>
      </c>
      <c r="AN6902">
        <v>6901</v>
      </c>
      <c r="AO6902">
        <v>0.40033515673658476</v>
      </c>
    </row>
    <row r="6903" spans="31:41" x14ac:dyDescent="0.25">
      <c r="AE6903">
        <v>6902</v>
      </c>
      <c r="AF6903" s="1">
        <v>3.1213078434031205E-2</v>
      </c>
      <c r="AH6903">
        <v>6902</v>
      </c>
      <c r="AI6903">
        <v>5525.2118625896446</v>
      </c>
      <c r="AK6903">
        <v>6902</v>
      </c>
      <c r="AL6903">
        <v>0.15512445534614383</v>
      </c>
      <c r="AN6903">
        <v>6902</v>
      </c>
      <c r="AO6903">
        <v>0.46476694138761843</v>
      </c>
    </row>
    <row r="6904" spans="31:41" x14ac:dyDescent="0.25">
      <c r="AE6904">
        <v>6903</v>
      </c>
      <c r="AF6904" s="1">
        <v>3.1053950730169255E-2</v>
      </c>
      <c r="AH6904">
        <v>6903</v>
      </c>
      <c r="AI6904">
        <v>2603.5520641210264</v>
      </c>
      <c r="AK6904">
        <v>6903</v>
      </c>
      <c r="AL6904">
        <v>0.21401891605027903</v>
      </c>
      <c r="AN6904">
        <v>6903</v>
      </c>
      <c r="AO6904">
        <v>0.41903304771520228</v>
      </c>
    </row>
    <row r="6905" spans="31:41" x14ac:dyDescent="0.25">
      <c r="AE6905">
        <v>6904</v>
      </c>
      <c r="AF6905" s="1">
        <v>2.4685947976006872E-2</v>
      </c>
      <c r="AH6905">
        <v>6904</v>
      </c>
      <c r="AI6905">
        <v>2024.1692163740349</v>
      </c>
      <c r="AK6905">
        <v>6904</v>
      </c>
      <c r="AL6905">
        <v>0.13250755547710696</v>
      </c>
      <c r="AN6905">
        <v>6904</v>
      </c>
      <c r="AO6905">
        <v>0.43170154192183119</v>
      </c>
    </row>
    <row r="6906" spans="31:41" x14ac:dyDescent="0.25">
      <c r="AE6906">
        <v>6905</v>
      </c>
      <c r="AF6906" s="1">
        <v>3.1316880553971194E-2</v>
      </c>
      <c r="AH6906">
        <v>6905</v>
      </c>
      <c r="AI6906">
        <v>5239.3772556482609</v>
      </c>
      <c r="AK6906">
        <v>6905</v>
      </c>
      <c r="AL6906">
        <v>9.7477004742608772E-2</v>
      </c>
      <c r="AN6906">
        <v>6905</v>
      </c>
      <c r="AO6906">
        <v>0.34108694747775375</v>
      </c>
    </row>
    <row r="6907" spans="31:41" x14ac:dyDescent="0.25">
      <c r="AE6907">
        <v>6906</v>
      </c>
      <c r="AF6907" s="1">
        <v>2.860606177430447E-2</v>
      </c>
      <c r="AH6907">
        <v>6906</v>
      </c>
      <c r="AI6907">
        <v>694.50848197993889</v>
      </c>
      <c r="AK6907">
        <v>6906</v>
      </c>
      <c r="AL6907">
        <v>0.12997976022609803</v>
      </c>
      <c r="AN6907">
        <v>6906</v>
      </c>
      <c r="AO6907">
        <v>0.43431683917394287</v>
      </c>
    </row>
    <row r="6908" spans="31:41" x14ac:dyDescent="0.25">
      <c r="AE6908">
        <v>6907</v>
      </c>
      <c r="AF6908" s="1">
        <v>2.5436353297667358E-2</v>
      </c>
      <c r="AH6908">
        <v>6907</v>
      </c>
      <c r="AI6908">
        <v>12297.948614429635</v>
      </c>
      <c r="AK6908">
        <v>6907</v>
      </c>
      <c r="AL6908">
        <v>0.27886921794242492</v>
      </c>
      <c r="AN6908">
        <v>6907</v>
      </c>
      <c r="AO6908">
        <v>0.48451539374687913</v>
      </c>
    </row>
    <row r="6909" spans="31:41" x14ac:dyDescent="0.25">
      <c r="AE6909">
        <v>6908</v>
      </c>
      <c r="AF6909" s="1">
        <v>3.5608164510906093E-2</v>
      </c>
      <c r="AH6909">
        <v>6908</v>
      </c>
      <c r="AI6909">
        <v>7670.2939144557749</v>
      </c>
      <c r="AK6909">
        <v>6908</v>
      </c>
      <c r="AL6909">
        <v>0.28386783832486173</v>
      </c>
      <c r="AN6909">
        <v>6908</v>
      </c>
      <c r="AO6909">
        <v>0.44603993420006988</v>
      </c>
    </row>
    <row r="6910" spans="31:41" x14ac:dyDescent="0.25">
      <c r="AE6910">
        <v>6909</v>
      </c>
      <c r="AF6910" s="1">
        <v>2.7830692878431762E-2</v>
      </c>
      <c r="AH6910">
        <v>6909</v>
      </c>
      <c r="AI6910">
        <v>7200.236682406744</v>
      </c>
      <c r="AK6910">
        <v>6909</v>
      </c>
      <c r="AL6910">
        <v>0.19116801506004191</v>
      </c>
      <c r="AN6910">
        <v>6909</v>
      </c>
      <c r="AO6910">
        <v>0.41329158519347026</v>
      </c>
    </row>
    <row r="6911" spans="31:41" x14ac:dyDescent="0.25">
      <c r="AE6911">
        <v>6910</v>
      </c>
      <c r="AF6911" s="1">
        <v>3.0059702878175276E-2</v>
      </c>
      <c r="AH6911">
        <v>6910</v>
      </c>
      <c r="AI6911">
        <v>6940.2154053344211</v>
      </c>
      <c r="AK6911">
        <v>6910</v>
      </c>
      <c r="AL6911">
        <v>0.23897406596062412</v>
      </c>
      <c r="AN6911">
        <v>6910</v>
      </c>
      <c r="AO6911">
        <v>0.35648630569514511</v>
      </c>
    </row>
    <row r="6912" spans="31:41" x14ac:dyDescent="0.25">
      <c r="AE6912">
        <v>6911</v>
      </c>
      <c r="AF6912" s="1">
        <v>2.6692821289761248E-2</v>
      </c>
      <c r="AH6912">
        <v>6911</v>
      </c>
      <c r="AI6912">
        <v>8562.0452635711626</v>
      </c>
      <c r="AK6912">
        <v>6911</v>
      </c>
      <c r="AL6912">
        <v>0.14101839776947983</v>
      </c>
      <c r="AN6912">
        <v>6911</v>
      </c>
      <c r="AO6912">
        <v>0.4455474315646859</v>
      </c>
    </row>
    <row r="6913" spans="31:41" x14ac:dyDescent="0.25">
      <c r="AE6913">
        <v>6912</v>
      </c>
      <c r="AF6913" s="1">
        <v>3.0430753042425041E-2</v>
      </c>
      <c r="AH6913">
        <v>6912</v>
      </c>
      <c r="AI6913">
        <v>1793.943340117904</v>
      </c>
      <c r="AK6913">
        <v>6912</v>
      </c>
      <c r="AL6913">
        <v>0.16383769720690455</v>
      </c>
      <c r="AN6913">
        <v>6912</v>
      </c>
      <c r="AO6913">
        <v>0.36167904047090954</v>
      </c>
    </row>
    <row r="6914" spans="31:41" x14ac:dyDescent="0.25">
      <c r="AE6914">
        <v>6913</v>
      </c>
      <c r="AF6914" s="1">
        <v>3.0016767776252395E-2</v>
      </c>
      <c r="AH6914">
        <v>6913</v>
      </c>
      <c r="AI6914">
        <v>7823.0222355153164</v>
      </c>
      <c r="AK6914">
        <v>6913</v>
      </c>
      <c r="AL6914">
        <v>0.26267468604027672</v>
      </c>
      <c r="AN6914">
        <v>6913</v>
      </c>
      <c r="AO6914">
        <v>0.38531471915026416</v>
      </c>
    </row>
    <row r="6915" spans="31:41" x14ac:dyDescent="0.25">
      <c r="AE6915">
        <v>6914</v>
      </c>
      <c r="AF6915" s="1">
        <v>3.4057564563253484E-2</v>
      </c>
      <c r="AH6915">
        <v>6914</v>
      </c>
      <c r="AI6915">
        <v>2687.361037982042</v>
      </c>
      <c r="AK6915">
        <v>6914</v>
      </c>
      <c r="AL6915">
        <v>0.22741216224891903</v>
      </c>
      <c r="AN6915">
        <v>6914</v>
      </c>
      <c r="AO6915">
        <v>0.39892428264182755</v>
      </c>
    </row>
    <row r="6916" spans="31:41" x14ac:dyDescent="0.25">
      <c r="AE6916">
        <v>6915</v>
      </c>
      <c r="AF6916" s="1">
        <v>2.9605378916824021E-2</v>
      </c>
      <c r="AH6916">
        <v>6915</v>
      </c>
      <c r="AI6916">
        <v>4274.0496395756609</v>
      </c>
      <c r="AK6916">
        <v>6915</v>
      </c>
      <c r="AL6916">
        <v>0.19467676101216624</v>
      </c>
      <c r="AN6916">
        <v>6915</v>
      </c>
      <c r="AO6916">
        <v>0.45053463330805699</v>
      </c>
    </row>
    <row r="6917" spans="31:41" x14ac:dyDescent="0.25">
      <c r="AE6917">
        <v>6916</v>
      </c>
      <c r="AF6917" s="1">
        <v>3.514522796540831E-2</v>
      </c>
      <c r="AH6917">
        <v>6916</v>
      </c>
      <c r="AI6917">
        <v>841.72438736296056</v>
      </c>
      <c r="AK6917">
        <v>6916</v>
      </c>
      <c r="AL6917">
        <v>0.30681080984595965</v>
      </c>
      <c r="AN6917">
        <v>6916</v>
      </c>
      <c r="AO6917">
        <v>0.43905802298349639</v>
      </c>
    </row>
    <row r="6918" spans="31:41" x14ac:dyDescent="0.25">
      <c r="AE6918">
        <v>6917</v>
      </c>
      <c r="AF6918" s="1">
        <v>2.8575108036708485E-2</v>
      </c>
      <c r="AH6918">
        <v>6917</v>
      </c>
      <c r="AI6918">
        <v>3975.926543782402</v>
      </c>
      <c r="AK6918">
        <v>6917</v>
      </c>
      <c r="AL6918">
        <v>0.26727750269216555</v>
      </c>
      <c r="AN6918">
        <v>6917</v>
      </c>
      <c r="AO6918">
        <v>0.32577477947773259</v>
      </c>
    </row>
    <row r="6919" spans="31:41" x14ac:dyDescent="0.25">
      <c r="AE6919">
        <v>6918</v>
      </c>
      <c r="AF6919" s="1">
        <v>2.5252165989031683E-2</v>
      </c>
      <c r="AH6919">
        <v>6918</v>
      </c>
      <c r="AI6919">
        <v>897.72737866074567</v>
      </c>
      <c r="AK6919">
        <v>6918</v>
      </c>
      <c r="AL6919">
        <v>0.15464427110118173</v>
      </c>
      <c r="AN6919">
        <v>6918</v>
      </c>
      <c r="AO6919">
        <v>0.3573492442821527</v>
      </c>
    </row>
    <row r="6920" spans="31:41" x14ac:dyDescent="0.25">
      <c r="AE6920">
        <v>6919</v>
      </c>
      <c r="AF6920" s="1">
        <v>3.810707124247914E-2</v>
      </c>
      <c r="AH6920">
        <v>6919</v>
      </c>
      <c r="AI6920">
        <v>1053.4611231022145</v>
      </c>
      <c r="AK6920">
        <v>6919</v>
      </c>
      <c r="AL6920">
        <v>0.15365458089035341</v>
      </c>
      <c r="AN6920">
        <v>6919</v>
      </c>
      <c r="AO6920">
        <v>0.35318812875466921</v>
      </c>
    </row>
    <row r="6921" spans="31:41" x14ac:dyDescent="0.25">
      <c r="AE6921">
        <v>6920</v>
      </c>
      <c r="AF6921" s="1">
        <v>3.2378678881118672E-2</v>
      </c>
      <c r="AH6921">
        <v>6920</v>
      </c>
      <c r="AI6921">
        <v>2023.8926020541635</v>
      </c>
      <c r="AK6921">
        <v>6920</v>
      </c>
      <c r="AL6921">
        <v>0.18524405070868963</v>
      </c>
      <c r="AN6921">
        <v>6920</v>
      </c>
      <c r="AO6921">
        <v>0.36090880656146757</v>
      </c>
    </row>
    <row r="6922" spans="31:41" x14ac:dyDescent="0.25">
      <c r="AE6922">
        <v>6921</v>
      </c>
      <c r="AF6922" s="1">
        <v>2.6166064421194735E-2</v>
      </c>
      <c r="AH6922">
        <v>6921</v>
      </c>
      <c r="AI6922">
        <v>13999.070274202999</v>
      </c>
      <c r="AK6922">
        <v>6921</v>
      </c>
      <c r="AL6922">
        <v>0.21285801068411589</v>
      </c>
      <c r="AN6922">
        <v>6921</v>
      </c>
      <c r="AO6922">
        <v>0.41106232888037625</v>
      </c>
    </row>
    <row r="6923" spans="31:41" x14ac:dyDescent="0.25">
      <c r="AE6923">
        <v>6922</v>
      </c>
      <c r="AF6923" s="1">
        <v>3.376103974201472E-2</v>
      </c>
      <c r="AH6923">
        <v>6922</v>
      </c>
      <c r="AI6923">
        <v>1983.8050491562874</v>
      </c>
      <c r="AK6923">
        <v>6922</v>
      </c>
      <c r="AL6923">
        <v>0.20502146331242174</v>
      </c>
      <c r="AN6923">
        <v>6922</v>
      </c>
      <c r="AO6923">
        <v>0.33432471862500768</v>
      </c>
    </row>
    <row r="6924" spans="31:41" x14ac:dyDescent="0.25">
      <c r="AE6924">
        <v>6923</v>
      </c>
      <c r="AF6924" s="1">
        <v>2.7717161741598773E-2</v>
      </c>
      <c r="AH6924">
        <v>6923</v>
      </c>
      <c r="AI6924">
        <v>8124.9408004011084</v>
      </c>
      <c r="AK6924">
        <v>6923</v>
      </c>
      <c r="AL6924">
        <v>0.15855867940344989</v>
      </c>
      <c r="AN6924">
        <v>6923</v>
      </c>
      <c r="AO6924">
        <v>0.37947236530070649</v>
      </c>
    </row>
    <row r="6925" spans="31:41" x14ac:dyDescent="0.25">
      <c r="AE6925">
        <v>6924</v>
      </c>
      <c r="AF6925" s="1">
        <v>3.0350401056816079E-2</v>
      </c>
      <c r="AH6925">
        <v>6924</v>
      </c>
      <c r="AI6925">
        <v>3224.5037148444358</v>
      </c>
      <c r="AK6925">
        <v>6924</v>
      </c>
      <c r="AL6925">
        <v>0.17994978469665324</v>
      </c>
      <c r="AN6925">
        <v>6924</v>
      </c>
      <c r="AO6925">
        <v>0.41963498812541616</v>
      </c>
    </row>
    <row r="6926" spans="31:41" x14ac:dyDescent="0.25">
      <c r="AE6926">
        <v>6925</v>
      </c>
      <c r="AF6926" s="1">
        <v>3.3970446463102322E-2</v>
      </c>
      <c r="AH6926">
        <v>6925</v>
      </c>
      <c r="AI6926">
        <v>6486.5174559411516</v>
      </c>
      <c r="AK6926">
        <v>6925</v>
      </c>
      <c r="AL6926">
        <v>0.16132337196329788</v>
      </c>
      <c r="AN6926">
        <v>6925</v>
      </c>
      <c r="AO6926">
        <v>0.44620360449810159</v>
      </c>
    </row>
    <row r="6927" spans="31:41" x14ac:dyDescent="0.25">
      <c r="AE6927">
        <v>6926</v>
      </c>
      <c r="AF6927" s="1">
        <v>3.446598205520357E-2</v>
      </c>
      <c r="AH6927">
        <v>6926</v>
      </c>
      <c r="AI6927">
        <v>11080.840381273614</v>
      </c>
      <c r="AK6927">
        <v>6926</v>
      </c>
      <c r="AL6927">
        <v>0.19567915106608375</v>
      </c>
      <c r="AN6927">
        <v>6926</v>
      </c>
      <c r="AO6927">
        <v>0.32968007645208491</v>
      </c>
    </row>
    <row r="6928" spans="31:41" x14ac:dyDescent="0.25">
      <c r="AE6928">
        <v>6927</v>
      </c>
      <c r="AF6928" s="1">
        <v>2.911767834154122E-2</v>
      </c>
      <c r="AH6928">
        <v>6927</v>
      </c>
      <c r="AI6928">
        <v>2952.6612306879606</v>
      </c>
      <c r="AK6928">
        <v>6927</v>
      </c>
      <c r="AL6928">
        <v>0.28709531055891235</v>
      </c>
      <c r="AN6928">
        <v>6927</v>
      </c>
      <c r="AO6928">
        <v>0.43374246422120322</v>
      </c>
    </row>
    <row r="6929" spans="31:41" x14ac:dyDescent="0.25">
      <c r="AE6929">
        <v>6928</v>
      </c>
      <c r="AF6929" s="1">
        <v>3.252341453217622E-2</v>
      </c>
      <c r="AH6929">
        <v>6928</v>
      </c>
      <c r="AI6929">
        <v>7255.2802581903215</v>
      </c>
      <c r="AK6929">
        <v>6928</v>
      </c>
      <c r="AL6929">
        <v>6.6671706332462749E-2</v>
      </c>
      <c r="AN6929">
        <v>6928</v>
      </c>
      <c r="AO6929">
        <v>0.41764727243717353</v>
      </c>
    </row>
    <row r="6930" spans="31:41" x14ac:dyDescent="0.25">
      <c r="AE6930">
        <v>6929</v>
      </c>
      <c r="AF6930" s="1">
        <v>2.6317486106003596E-2</v>
      </c>
      <c r="AH6930">
        <v>6929</v>
      </c>
      <c r="AI6930">
        <v>6894.5092392292181</v>
      </c>
      <c r="AK6930">
        <v>6929</v>
      </c>
      <c r="AL6930">
        <v>0.20764099367891864</v>
      </c>
      <c r="AN6930">
        <v>6929</v>
      </c>
      <c r="AO6930">
        <v>0.45018762832273795</v>
      </c>
    </row>
    <row r="6931" spans="31:41" x14ac:dyDescent="0.25">
      <c r="AE6931">
        <v>6930</v>
      </c>
      <c r="AF6931" s="1">
        <v>3.4496448031555271E-2</v>
      </c>
      <c r="AH6931">
        <v>6930</v>
      </c>
      <c r="AI6931">
        <v>3214.1847723885721</v>
      </c>
      <c r="AK6931">
        <v>6930</v>
      </c>
      <c r="AL6931">
        <v>0.27118467737147833</v>
      </c>
      <c r="AN6931">
        <v>6930</v>
      </c>
      <c r="AO6931">
        <v>0.35039790365790291</v>
      </c>
    </row>
    <row r="6932" spans="31:41" x14ac:dyDescent="0.25">
      <c r="AE6932">
        <v>6931</v>
      </c>
      <c r="AF6932" s="1">
        <v>3.4911304945082655E-2</v>
      </c>
      <c r="AH6932">
        <v>6931</v>
      </c>
      <c r="AI6932">
        <v>10640.029917307431</v>
      </c>
      <c r="AK6932">
        <v>6931</v>
      </c>
      <c r="AL6932">
        <v>0.2695826210116043</v>
      </c>
      <c r="AN6932">
        <v>6931</v>
      </c>
      <c r="AO6932">
        <v>0.35539116262144038</v>
      </c>
    </row>
    <row r="6933" spans="31:41" x14ac:dyDescent="0.25">
      <c r="AE6933">
        <v>6932</v>
      </c>
      <c r="AF6933" s="1">
        <v>3.732348538769914E-2</v>
      </c>
      <c r="AH6933">
        <v>6932</v>
      </c>
      <c r="AI6933">
        <v>15151.073715953175</v>
      </c>
      <c r="AK6933">
        <v>6932</v>
      </c>
      <c r="AL6933">
        <v>0.25499023129671139</v>
      </c>
      <c r="AN6933">
        <v>6932</v>
      </c>
      <c r="AO6933">
        <v>0.45844124666573294</v>
      </c>
    </row>
    <row r="6934" spans="31:41" x14ac:dyDescent="0.25">
      <c r="AE6934">
        <v>6933</v>
      </c>
      <c r="AF6934" s="1">
        <v>3.0070689299428466E-2</v>
      </c>
      <c r="AH6934">
        <v>6933</v>
      </c>
      <c r="AI6934">
        <v>7188.0284940482734</v>
      </c>
      <c r="AK6934">
        <v>6933</v>
      </c>
      <c r="AL6934">
        <v>0.18347757740004395</v>
      </c>
      <c r="AN6934">
        <v>6933</v>
      </c>
      <c r="AO6934">
        <v>0.37918955893563033</v>
      </c>
    </row>
    <row r="6935" spans="31:41" x14ac:dyDescent="0.25">
      <c r="AE6935">
        <v>6934</v>
      </c>
      <c r="AF6935" s="1">
        <v>2.8939399356344486E-2</v>
      </c>
      <c r="AH6935">
        <v>6934</v>
      </c>
      <c r="AI6935">
        <v>3934.0411692555599</v>
      </c>
      <c r="AK6935">
        <v>6934</v>
      </c>
      <c r="AL6935">
        <v>0.19452891868532171</v>
      </c>
      <c r="AN6935">
        <v>6934</v>
      </c>
      <c r="AO6935">
        <v>0.3488200272405434</v>
      </c>
    </row>
    <row r="6936" spans="31:41" x14ac:dyDescent="0.25">
      <c r="AE6936">
        <v>6935</v>
      </c>
      <c r="AF6936" s="1">
        <v>3.3505906154019494E-2</v>
      </c>
      <c r="AH6936">
        <v>6935</v>
      </c>
      <c r="AI6936">
        <v>5056.2482938520761</v>
      </c>
      <c r="AK6936">
        <v>6935</v>
      </c>
      <c r="AL6936">
        <v>0.15522300099575387</v>
      </c>
      <c r="AN6936">
        <v>6935</v>
      </c>
      <c r="AO6936">
        <v>0.37343552647737877</v>
      </c>
    </row>
    <row r="6937" spans="31:41" x14ac:dyDescent="0.25">
      <c r="AE6937">
        <v>6936</v>
      </c>
      <c r="AF6937" s="1">
        <v>2.8713379528549021E-2</v>
      </c>
      <c r="AH6937">
        <v>6936</v>
      </c>
      <c r="AI6937">
        <v>19316.443038570291</v>
      </c>
      <c r="AK6937">
        <v>6936</v>
      </c>
      <c r="AL6937">
        <v>0.19131530808142205</v>
      </c>
      <c r="AN6937">
        <v>6936</v>
      </c>
      <c r="AO6937">
        <v>0.39756620666539827</v>
      </c>
    </row>
    <row r="6938" spans="31:41" x14ac:dyDescent="0.25">
      <c r="AE6938">
        <v>6937</v>
      </c>
      <c r="AF6938" s="1">
        <v>2.8183297890994607E-2</v>
      </c>
      <c r="AH6938">
        <v>6937</v>
      </c>
      <c r="AI6938">
        <v>8519.3136810739416</v>
      </c>
      <c r="AK6938">
        <v>6937</v>
      </c>
      <c r="AL6938">
        <v>0.19581077364070665</v>
      </c>
      <c r="AN6938">
        <v>6937</v>
      </c>
      <c r="AO6938">
        <v>0.37513046641639752</v>
      </c>
    </row>
    <row r="6939" spans="31:41" x14ac:dyDescent="0.25">
      <c r="AE6939">
        <v>6938</v>
      </c>
      <c r="AF6939" s="1">
        <v>3.0207125596194873E-2</v>
      </c>
      <c r="AH6939">
        <v>6938</v>
      </c>
      <c r="AI6939">
        <v>2298.7635242232168</v>
      </c>
      <c r="AK6939">
        <v>6938</v>
      </c>
      <c r="AL6939">
        <v>0.18160329914386744</v>
      </c>
      <c r="AN6939">
        <v>6938</v>
      </c>
      <c r="AO6939">
        <v>0.35382354207835709</v>
      </c>
    </row>
    <row r="6940" spans="31:41" x14ac:dyDescent="0.25">
      <c r="AE6940">
        <v>6939</v>
      </c>
      <c r="AF6940" s="1">
        <v>2.6531994907162293E-2</v>
      </c>
      <c r="AH6940">
        <v>6939</v>
      </c>
      <c r="AI6940">
        <v>12348.791204544117</v>
      </c>
      <c r="AK6940">
        <v>6939</v>
      </c>
      <c r="AL6940">
        <v>0.180793938598139</v>
      </c>
      <c r="AN6940">
        <v>6939</v>
      </c>
      <c r="AO6940">
        <v>0.38723393043531762</v>
      </c>
    </row>
    <row r="6941" spans="31:41" x14ac:dyDescent="0.25">
      <c r="AE6941">
        <v>6940</v>
      </c>
      <c r="AF6941" s="1">
        <v>2.8029749898042189E-2</v>
      </c>
      <c r="AH6941">
        <v>6940</v>
      </c>
      <c r="AI6941">
        <v>1521.0232057003941</v>
      </c>
      <c r="AK6941">
        <v>6940</v>
      </c>
      <c r="AL6941">
        <v>0.27034360050095313</v>
      </c>
      <c r="AN6941">
        <v>6940</v>
      </c>
      <c r="AO6941">
        <v>0.42143376367352009</v>
      </c>
    </row>
    <row r="6942" spans="31:41" x14ac:dyDescent="0.25">
      <c r="AE6942">
        <v>6941</v>
      </c>
      <c r="AF6942" s="1">
        <v>2.852031193736182E-2</v>
      </c>
      <c r="AH6942">
        <v>6941</v>
      </c>
      <c r="AI6942">
        <v>11789.013344436549</v>
      </c>
      <c r="AK6942">
        <v>6941</v>
      </c>
      <c r="AL6942">
        <v>0.16107644356314216</v>
      </c>
      <c r="AN6942">
        <v>6941</v>
      </c>
      <c r="AO6942">
        <v>0.42713732543704386</v>
      </c>
    </row>
    <row r="6943" spans="31:41" x14ac:dyDescent="0.25">
      <c r="AE6943">
        <v>6942</v>
      </c>
      <c r="AF6943" s="1">
        <v>2.9134461325601491E-2</v>
      </c>
      <c r="AH6943">
        <v>6942</v>
      </c>
      <c r="AI6943">
        <v>12174.17777988064</v>
      </c>
      <c r="AK6943">
        <v>6942</v>
      </c>
      <c r="AL6943">
        <v>0.26683080407739407</v>
      </c>
      <c r="AN6943">
        <v>6942</v>
      </c>
      <c r="AO6943">
        <v>0.44144286975437674</v>
      </c>
    </row>
    <row r="6944" spans="31:41" x14ac:dyDescent="0.25">
      <c r="AE6944">
        <v>6943</v>
      </c>
      <c r="AF6944" s="1">
        <v>3.3362923214996343E-2</v>
      </c>
      <c r="AH6944">
        <v>6943</v>
      </c>
      <c r="AI6944">
        <v>3846.7512288128651</v>
      </c>
      <c r="AK6944">
        <v>6943</v>
      </c>
      <c r="AL6944">
        <v>0.20427380157480343</v>
      </c>
      <c r="AN6944">
        <v>6943</v>
      </c>
      <c r="AO6944">
        <v>0.40732896554442849</v>
      </c>
    </row>
    <row r="6945" spans="31:41" x14ac:dyDescent="0.25">
      <c r="AE6945">
        <v>6944</v>
      </c>
      <c r="AF6945" s="1">
        <v>3.2640541893063757E-2</v>
      </c>
      <c r="AH6945">
        <v>6944</v>
      </c>
      <c r="AI6945">
        <v>12806.673111761571</v>
      </c>
      <c r="AK6945">
        <v>6944</v>
      </c>
      <c r="AL6945">
        <v>0.17833535969386777</v>
      </c>
      <c r="AN6945">
        <v>6944</v>
      </c>
      <c r="AO6945">
        <v>0.33250764816298201</v>
      </c>
    </row>
    <row r="6946" spans="31:41" x14ac:dyDescent="0.25">
      <c r="AE6946">
        <v>6945</v>
      </c>
      <c r="AF6946" s="1">
        <v>3.2779234632031029E-2</v>
      </c>
      <c r="AH6946">
        <v>6945</v>
      </c>
      <c r="AI6946">
        <v>10686.158135460339</v>
      </c>
      <c r="AK6946">
        <v>6945</v>
      </c>
      <c r="AL6946">
        <v>0.15660061110246609</v>
      </c>
      <c r="AN6946">
        <v>6945</v>
      </c>
      <c r="AO6946">
        <v>0.45280573815902753</v>
      </c>
    </row>
    <row r="6947" spans="31:41" x14ac:dyDescent="0.25">
      <c r="AE6947">
        <v>6946</v>
      </c>
      <c r="AF6947" s="1">
        <v>3.273296510671142E-2</v>
      </c>
      <c r="AH6947">
        <v>6946</v>
      </c>
      <c r="AI6947">
        <v>7874.4412746927446</v>
      </c>
      <c r="AK6947">
        <v>6946</v>
      </c>
      <c r="AL6947">
        <v>0.23516387310308598</v>
      </c>
      <c r="AN6947">
        <v>6946</v>
      </c>
      <c r="AO6947">
        <v>0.37678023722732135</v>
      </c>
    </row>
    <row r="6948" spans="31:41" x14ac:dyDescent="0.25">
      <c r="AE6948">
        <v>6947</v>
      </c>
      <c r="AF6948" s="1">
        <v>2.9650984696323324E-2</v>
      </c>
      <c r="AH6948">
        <v>6947</v>
      </c>
      <c r="AI6948">
        <v>2314.1892624678644</v>
      </c>
      <c r="AK6948">
        <v>6947</v>
      </c>
      <c r="AL6948">
        <v>0.25876172602166347</v>
      </c>
      <c r="AN6948">
        <v>6947</v>
      </c>
      <c r="AO6948">
        <v>0.52105824369673381</v>
      </c>
    </row>
    <row r="6949" spans="31:41" x14ac:dyDescent="0.25">
      <c r="AE6949">
        <v>6948</v>
      </c>
      <c r="AF6949" s="1">
        <v>2.9417850091504105E-2</v>
      </c>
      <c r="AH6949">
        <v>6948</v>
      </c>
      <c r="AI6949">
        <v>24067.484024772362</v>
      </c>
      <c r="AK6949">
        <v>6948</v>
      </c>
      <c r="AL6949">
        <v>0.25078357320063671</v>
      </c>
      <c r="AN6949">
        <v>6948</v>
      </c>
      <c r="AO6949">
        <v>0.43461718882734596</v>
      </c>
    </row>
    <row r="6950" spans="31:41" x14ac:dyDescent="0.25">
      <c r="AE6950">
        <v>6949</v>
      </c>
      <c r="AF6950" s="1">
        <v>3.0159161800981993E-2</v>
      </c>
      <c r="AH6950">
        <v>6949</v>
      </c>
      <c r="AI6950">
        <v>5859.0687708396354</v>
      </c>
      <c r="AK6950">
        <v>6949</v>
      </c>
      <c r="AL6950">
        <v>0.19817085916425217</v>
      </c>
      <c r="AN6950">
        <v>6949</v>
      </c>
      <c r="AO6950">
        <v>0.44004314259129729</v>
      </c>
    </row>
    <row r="6951" spans="31:41" x14ac:dyDescent="0.25">
      <c r="AE6951">
        <v>6950</v>
      </c>
      <c r="AF6951" s="1">
        <v>2.9613957138241886E-2</v>
      </c>
      <c r="AH6951">
        <v>6950</v>
      </c>
      <c r="AI6951">
        <v>11086.991255618168</v>
      </c>
      <c r="AK6951">
        <v>6950</v>
      </c>
      <c r="AL6951">
        <v>0.29031039676267972</v>
      </c>
      <c r="AN6951">
        <v>6950</v>
      </c>
      <c r="AO6951">
        <v>0.49186806329203919</v>
      </c>
    </row>
    <row r="6952" spans="31:41" x14ac:dyDescent="0.25">
      <c r="AE6952">
        <v>6951</v>
      </c>
      <c r="AF6952" s="1">
        <v>2.6372407827256472E-2</v>
      </c>
      <c r="AH6952">
        <v>6951</v>
      </c>
      <c r="AI6952">
        <v>450.15828291518233</v>
      </c>
      <c r="AK6952">
        <v>6951</v>
      </c>
      <c r="AL6952">
        <v>0.1536092352797902</v>
      </c>
      <c r="AN6952">
        <v>6951</v>
      </c>
      <c r="AO6952">
        <v>0.38552389981704138</v>
      </c>
    </row>
    <row r="6953" spans="31:41" x14ac:dyDescent="0.25">
      <c r="AE6953">
        <v>6952</v>
      </c>
      <c r="AF6953" s="1">
        <v>2.8213282210795665E-2</v>
      </c>
      <c r="AH6953">
        <v>6952</v>
      </c>
      <c r="AI6953">
        <v>5651.4983274052856</v>
      </c>
      <c r="AK6953">
        <v>6952</v>
      </c>
      <c r="AL6953">
        <v>0.23915681840241396</v>
      </c>
      <c r="AN6953">
        <v>6952</v>
      </c>
      <c r="AO6953">
        <v>0.39173780325438823</v>
      </c>
    </row>
    <row r="6954" spans="31:41" x14ac:dyDescent="0.25">
      <c r="AE6954">
        <v>6953</v>
      </c>
      <c r="AF6954" s="1">
        <v>3.3683769984933942E-2</v>
      </c>
      <c r="AH6954">
        <v>6953</v>
      </c>
      <c r="AI6954">
        <v>5038.1796027711325</v>
      </c>
      <c r="AK6954">
        <v>6953</v>
      </c>
      <c r="AL6954">
        <v>0.24331003286007685</v>
      </c>
      <c r="AN6954">
        <v>6953</v>
      </c>
      <c r="AO6954">
        <v>0.34833540439118482</v>
      </c>
    </row>
    <row r="6955" spans="31:41" x14ac:dyDescent="0.25">
      <c r="AE6955">
        <v>6954</v>
      </c>
      <c r="AF6955" s="1">
        <v>2.8265883062700059E-2</v>
      </c>
      <c r="AH6955">
        <v>6954</v>
      </c>
      <c r="AI6955">
        <v>12997.620928212669</v>
      </c>
      <c r="AK6955">
        <v>6954</v>
      </c>
      <c r="AL6955">
        <v>0.26172765652990776</v>
      </c>
      <c r="AN6955">
        <v>6954</v>
      </c>
      <c r="AO6955">
        <v>0.34916801316173912</v>
      </c>
    </row>
    <row r="6956" spans="31:41" x14ac:dyDescent="0.25">
      <c r="AE6956">
        <v>6955</v>
      </c>
      <c r="AF6956" s="1">
        <v>2.9263062983928112E-2</v>
      </c>
      <c r="AH6956">
        <v>6955</v>
      </c>
      <c r="AI6956">
        <v>12997.34436602097</v>
      </c>
      <c r="AK6956">
        <v>6955</v>
      </c>
      <c r="AL6956">
        <v>0.17064527954012676</v>
      </c>
      <c r="AN6956">
        <v>6955</v>
      </c>
      <c r="AO6956">
        <v>0.44047124636811974</v>
      </c>
    </row>
    <row r="6957" spans="31:41" x14ac:dyDescent="0.25">
      <c r="AE6957">
        <v>6956</v>
      </c>
      <c r="AF6957" s="1">
        <v>3.2132285464573807E-2</v>
      </c>
      <c r="AH6957">
        <v>6956</v>
      </c>
      <c r="AI6957">
        <v>8913.8317532211768</v>
      </c>
      <c r="AK6957">
        <v>6956</v>
      </c>
      <c r="AL6957">
        <v>0.25440075595763673</v>
      </c>
      <c r="AN6957">
        <v>6956</v>
      </c>
      <c r="AO6957">
        <v>0.43108640964471823</v>
      </c>
    </row>
    <row r="6958" spans="31:41" x14ac:dyDescent="0.25">
      <c r="AE6958">
        <v>6957</v>
      </c>
      <c r="AF6958" s="1">
        <v>3.1046804347206303E-2</v>
      </c>
      <c r="AH6958">
        <v>6957</v>
      </c>
      <c r="AI6958">
        <v>4763.9079004359464</v>
      </c>
      <c r="AK6958">
        <v>6957</v>
      </c>
      <c r="AL6958">
        <v>0.20517604814298146</v>
      </c>
      <c r="AN6958">
        <v>6957</v>
      </c>
      <c r="AO6958">
        <v>0.42644157578853464</v>
      </c>
    </row>
    <row r="6959" spans="31:41" x14ac:dyDescent="0.25">
      <c r="AE6959">
        <v>6958</v>
      </c>
      <c r="AF6959" s="1">
        <v>3.3555539503938414E-2</v>
      </c>
      <c r="AH6959">
        <v>6958</v>
      </c>
      <c r="AI6959">
        <v>3476.3259658452357</v>
      </c>
      <c r="AK6959">
        <v>6958</v>
      </c>
      <c r="AL6959">
        <v>0.22689930395652286</v>
      </c>
      <c r="AN6959">
        <v>6958</v>
      </c>
      <c r="AO6959">
        <v>0.34425854192543542</v>
      </c>
    </row>
    <row r="6960" spans="31:41" x14ac:dyDescent="0.25">
      <c r="AE6960">
        <v>6959</v>
      </c>
      <c r="AF6960" s="1">
        <v>2.747924264270285E-2</v>
      </c>
      <c r="AH6960">
        <v>6959</v>
      </c>
      <c r="AI6960">
        <v>61356.792238304806</v>
      </c>
      <c r="AK6960">
        <v>6959</v>
      </c>
      <c r="AL6960">
        <v>0.16573392758735145</v>
      </c>
      <c r="AN6960">
        <v>6959</v>
      </c>
      <c r="AO6960">
        <v>0.34874940004401395</v>
      </c>
    </row>
    <row r="6961" spans="31:41" x14ac:dyDescent="0.25">
      <c r="AE6961">
        <v>6960</v>
      </c>
      <c r="AF6961" s="1">
        <v>2.8793820446694873E-2</v>
      </c>
      <c r="AH6961">
        <v>6960</v>
      </c>
      <c r="AI6961">
        <v>3146.6153358837555</v>
      </c>
      <c r="AK6961">
        <v>6960</v>
      </c>
      <c r="AL6961">
        <v>0.27424217998623407</v>
      </c>
      <c r="AN6961">
        <v>6960</v>
      </c>
      <c r="AO6961">
        <v>0.33223425709327048</v>
      </c>
    </row>
    <row r="6962" spans="31:41" x14ac:dyDescent="0.25">
      <c r="AE6962">
        <v>6961</v>
      </c>
      <c r="AF6962" s="1">
        <v>3.1532068376115774E-2</v>
      </c>
      <c r="AH6962">
        <v>6961</v>
      </c>
      <c r="AI6962">
        <v>11696.731141996519</v>
      </c>
      <c r="AK6962">
        <v>6961</v>
      </c>
      <c r="AL6962">
        <v>0.2148839505645003</v>
      </c>
      <c r="AN6962">
        <v>6961</v>
      </c>
      <c r="AO6962">
        <v>0.41580533291736743</v>
      </c>
    </row>
    <row r="6963" spans="31:41" x14ac:dyDescent="0.25">
      <c r="AE6963">
        <v>6962</v>
      </c>
      <c r="AF6963" s="1">
        <v>3.5917383940144765E-2</v>
      </c>
      <c r="AH6963">
        <v>6962</v>
      </c>
      <c r="AI6963">
        <v>5367.3539478319153</v>
      </c>
      <c r="AK6963">
        <v>6962</v>
      </c>
      <c r="AL6963">
        <v>0.27068209924412329</v>
      </c>
      <c r="AN6963">
        <v>6962</v>
      </c>
      <c r="AO6963">
        <v>0.37246497254619371</v>
      </c>
    </row>
    <row r="6964" spans="31:41" x14ac:dyDescent="0.25">
      <c r="AE6964">
        <v>6963</v>
      </c>
      <c r="AF6964" s="1">
        <v>3.2585355890518697E-2</v>
      </c>
      <c r="AH6964">
        <v>6963</v>
      </c>
      <c r="AI6964">
        <v>10842.566805951226</v>
      </c>
      <c r="AK6964">
        <v>6963</v>
      </c>
      <c r="AL6964">
        <v>0.22630059244076386</v>
      </c>
      <c r="AN6964">
        <v>6963</v>
      </c>
      <c r="AO6964">
        <v>0.34153500408435439</v>
      </c>
    </row>
    <row r="6965" spans="31:41" x14ac:dyDescent="0.25">
      <c r="AE6965">
        <v>6964</v>
      </c>
      <c r="AF6965" s="1">
        <v>3.2341739147335069E-2</v>
      </c>
      <c r="AH6965">
        <v>6964</v>
      </c>
      <c r="AI6965">
        <v>1821.6197188133108</v>
      </c>
      <c r="AK6965">
        <v>6964</v>
      </c>
      <c r="AL6965">
        <v>0.19434727037048788</v>
      </c>
      <c r="AN6965">
        <v>6964</v>
      </c>
      <c r="AO6965">
        <v>0.36588860645909183</v>
      </c>
    </row>
    <row r="6966" spans="31:41" x14ac:dyDescent="0.25">
      <c r="AE6966">
        <v>6965</v>
      </c>
      <c r="AF6966" s="1">
        <v>2.890023897417815E-2</v>
      </c>
      <c r="AH6966">
        <v>6965</v>
      </c>
      <c r="AI6966">
        <v>2441.4309152115875</v>
      </c>
      <c r="AK6966">
        <v>6965</v>
      </c>
      <c r="AL6966">
        <v>0.16071183572055692</v>
      </c>
      <c r="AN6966">
        <v>6965</v>
      </c>
      <c r="AO6966">
        <v>0.42631245503041676</v>
      </c>
    </row>
    <row r="6967" spans="31:41" x14ac:dyDescent="0.25">
      <c r="AE6967">
        <v>6966</v>
      </c>
      <c r="AF6967" s="1">
        <v>3.1881193030578459E-2</v>
      </c>
      <c r="AH6967">
        <v>6966</v>
      </c>
      <c r="AI6967">
        <v>14522.08172013579</v>
      </c>
      <c r="AK6967">
        <v>6966</v>
      </c>
      <c r="AL6967">
        <v>0.10808060771281393</v>
      </c>
      <c r="AN6967">
        <v>6966</v>
      </c>
      <c r="AO6967">
        <v>0.46853841788737327</v>
      </c>
    </row>
    <row r="6968" spans="31:41" x14ac:dyDescent="0.25">
      <c r="AE6968">
        <v>6967</v>
      </c>
      <c r="AF6968" s="1">
        <v>3.0183691757744935E-2</v>
      </c>
      <c r="AH6968">
        <v>6967</v>
      </c>
      <c r="AI6968">
        <v>8861.774874331395</v>
      </c>
      <c r="AK6968">
        <v>6967</v>
      </c>
      <c r="AL6968">
        <v>0.2094004420915499</v>
      </c>
      <c r="AN6968">
        <v>6967</v>
      </c>
      <c r="AO6968">
        <v>0.39412434758462245</v>
      </c>
    </row>
    <row r="6969" spans="31:41" x14ac:dyDescent="0.25">
      <c r="AE6969">
        <v>6968</v>
      </c>
      <c r="AF6969" s="1">
        <v>3.2351794066909578E-2</v>
      </c>
      <c r="AH6969">
        <v>6968</v>
      </c>
      <c r="AI6969">
        <v>6478.5220404821412</v>
      </c>
      <c r="AK6969">
        <v>6968</v>
      </c>
      <c r="AL6969">
        <v>0.20288126512096374</v>
      </c>
      <c r="AN6969">
        <v>6968</v>
      </c>
      <c r="AO6969">
        <v>0.45816273650373529</v>
      </c>
    </row>
    <row r="6970" spans="31:41" x14ac:dyDescent="0.25">
      <c r="AE6970">
        <v>6969</v>
      </c>
      <c r="AF6970" s="1">
        <v>2.5944726083382053E-2</v>
      </c>
      <c r="AH6970">
        <v>6969</v>
      </c>
      <c r="AI6970">
        <v>1693.5782339009011</v>
      </c>
      <c r="AK6970">
        <v>6969</v>
      </c>
      <c r="AL6970">
        <v>0.21728492505007316</v>
      </c>
      <c r="AN6970">
        <v>6969</v>
      </c>
      <c r="AO6970">
        <v>0.44658019178397379</v>
      </c>
    </row>
    <row r="6971" spans="31:41" x14ac:dyDescent="0.25">
      <c r="AE6971">
        <v>6970</v>
      </c>
      <c r="AF6971" s="1">
        <v>3.4931836854378728E-2</v>
      </c>
      <c r="AH6971">
        <v>6970</v>
      </c>
      <c r="AI6971">
        <v>1529.2918117352181</v>
      </c>
      <c r="AK6971">
        <v>6970</v>
      </c>
      <c r="AL6971">
        <v>0.30965114296340662</v>
      </c>
      <c r="AN6971">
        <v>6970</v>
      </c>
      <c r="AO6971">
        <v>0.33423524479458733</v>
      </c>
    </row>
    <row r="6972" spans="31:41" x14ac:dyDescent="0.25">
      <c r="AE6972">
        <v>6971</v>
      </c>
      <c r="AF6972" s="1">
        <v>3.1869308870094759E-2</v>
      </c>
      <c r="AH6972">
        <v>6971</v>
      </c>
      <c r="AI6972">
        <v>6422.7349773898932</v>
      </c>
      <c r="AK6972">
        <v>6971</v>
      </c>
      <c r="AL6972">
        <v>0.26293398378901611</v>
      </c>
      <c r="AN6972">
        <v>6971</v>
      </c>
      <c r="AO6972">
        <v>0.36378082477539186</v>
      </c>
    </row>
    <row r="6973" spans="31:41" x14ac:dyDescent="0.25">
      <c r="AE6973">
        <v>6972</v>
      </c>
      <c r="AF6973" s="1">
        <v>3.5982751635847299E-2</v>
      </c>
      <c r="AH6973">
        <v>6972</v>
      </c>
      <c r="AI6973">
        <v>1764.5645264725547</v>
      </c>
      <c r="AK6973">
        <v>6972</v>
      </c>
      <c r="AL6973">
        <v>0.19746143265441013</v>
      </c>
      <c r="AN6973">
        <v>6972</v>
      </c>
      <c r="AO6973">
        <v>0.39101992281653553</v>
      </c>
    </row>
    <row r="6974" spans="31:41" x14ac:dyDescent="0.25">
      <c r="AE6974">
        <v>6973</v>
      </c>
      <c r="AF6974" s="1">
        <v>2.5607510537839717E-2</v>
      </c>
      <c r="AH6974">
        <v>6973</v>
      </c>
      <c r="AI6974">
        <v>1193.1598556037109</v>
      </c>
      <c r="AK6974">
        <v>6973</v>
      </c>
      <c r="AL6974">
        <v>0.21416908298586387</v>
      </c>
      <c r="AN6974">
        <v>6973</v>
      </c>
      <c r="AO6974">
        <v>0.49070608444715275</v>
      </c>
    </row>
    <row r="6975" spans="31:41" x14ac:dyDescent="0.25">
      <c r="AE6975">
        <v>6974</v>
      </c>
      <c r="AF6975" s="1">
        <v>2.7143550609298961E-2</v>
      </c>
      <c r="AH6975">
        <v>6974</v>
      </c>
      <c r="AI6975">
        <v>3745.2439341278682</v>
      </c>
      <c r="AK6975">
        <v>6974</v>
      </c>
      <c r="AL6975">
        <v>0.18047757100470624</v>
      </c>
      <c r="AN6975">
        <v>6974</v>
      </c>
      <c r="AO6975">
        <v>0.33845673099874718</v>
      </c>
    </row>
    <row r="6976" spans="31:41" x14ac:dyDescent="0.25">
      <c r="AE6976">
        <v>6975</v>
      </c>
      <c r="AF6976" s="1">
        <v>3.0657360018778501E-2</v>
      </c>
      <c r="AH6976">
        <v>6975</v>
      </c>
      <c r="AI6976">
        <v>5019.1789971568387</v>
      </c>
      <c r="AK6976">
        <v>6975</v>
      </c>
      <c r="AL6976">
        <v>0.19515573266087538</v>
      </c>
      <c r="AN6976">
        <v>6975</v>
      </c>
      <c r="AO6976">
        <v>0.44013534880335636</v>
      </c>
    </row>
    <row r="6977" spans="31:41" x14ac:dyDescent="0.25">
      <c r="AE6977">
        <v>6976</v>
      </c>
      <c r="AF6977" s="1">
        <v>3.2033757034930055E-2</v>
      </c>
      <c r="AH6977">
        <v>6976</v>
      </c>
      <c r="AI6977">
        <v>11499.425240965495</v>
      </c>
      <c r="AK6977">
        <v>6976</v>
      </c>
      <c r="AL6977">
        <v>0.2070837578372022</v>
      </c>
      <c r="AN6977">
        <v>6976</v>
      </c>
      <c r="AO6977">
        <v>0.42957909737246358</v>
      </c>
    </row>
    <row r="6978" spans="31:41" x14ac:dyDescent="0.25">
      <c r="AE6978">
        <v>6977</v>
      </c>
      <c r="AF6978" s="1">
        <v>2.8958841351294673E-2</v>
      </c>
      <c r="AH6978">
        <v>6977</v>
      </c>
      <c r="AI6978">
        <v>14930.377620556561</v>
      </c>
      <c r="AK6978">
        <v>6977</v>
      </c>
      <c r="AL6978">
        <v>0.28578048280513496</v>
      </c>
      <c r="AN6978">
        <v>6977</v>
      </c>
      <c r="AO6978">
        <v>0.36690382581751052</v>
      </c>
    </row>
    <row r="6979" spans="31:41" x14ac:dyDescent="0.25">
      <c r="AE6979">
        <v>6978</v>
      </c>
      <c r="AF6979" s="1">
        <v>2.7358024806810821E-2</v>
      </c>
      <c r="AH6979">
        <v>6978</v>
      </c>
      <c r="AI6979">
        <v>30976.25982382521</v>
      </c>
      <c r="AK6979">
        <v>6978</v>
      </c>
      <c r="AL6979">
        <v>0.16308340620217021</v>
      </c>
      <c r="AN6979">
        <v>6978</v>
      </c>
      <c r="AO6979">
        <v>0.41522117119441926</v>
      </c>
    </row>
    <row r="6980" spans="31:41" x14ac:dyDescent="0.25">
      <c r="AE6980">
        <v>6979</v>
      </c>
      <c r="AF6980" s="1">
        <v>3.8830215560873738E-2</v>
      </c>
      <c r="AH6980">
        <v>6979</v>
      </c>
      <c r="AI6980">
        <v>12026.292996402763</v>
      </c>
      <c r="AK6980">
        <v>6979</v>
      </c>
      <c r="AL6980">
        <v>0.25885250246762587</v>
      </c>
      <c r="AN6980">
        <v>6979</v>
      </c>
      <c r="AO6980">
        <v>0.38147343576368742</v>
      </c>
    </row>
    <row r="6981" spans="31:41" x14ac:dyDescent="0.25">
      <c r="AE6981">
        <v>6980</v>
      </c>
      <c r="AF6981" s="1">
        <v>3.7614974500855825E-2</v>
      </c>
      <c r="AH6981">
        <v>6980</v>
      </c>
      <c r="AI6981">
        <v>1074.5950022102177</v>
      </c>
      <c r="AK6981">
        <v>6980</v>
      </c>
      <c r="AL6981">
        <v>7.9340346543229176E-2</v>
      </c>
      <c r="AN6981">
        <v>6980</v>
      </c>
      <c r="AO6981">
        <v>0.45355441900160121</v>
      </c>
    </row>
    <row r="6982" spans="31:41" x14ac:dyDescent="0.25">
      <c r="AE6982">
        <v>6981</v>
      </c>
      <c r="AF6982" s="1">
        <v>3.0397056102423603E-2</v>
      </c>
      <c r="AH6982">
        <v>6981</v>
      </c>
      <c r="AI6982">
        <v>2175.3721081569629</v>
      </c>
      <c r="AK6982">
        <v>6981</v>
      </c>
      <c r="AL6982">
        <v>0.27281054063603266</v>
      </c>
      <c r="AN6982">
        <v>6981</v>
      </c>
      <c r="AO6982">
        <v>0.5318728289571143</v>
      </c>
    </row>
    <row r="6983" spans="31:41" x14ac:dyDescent="0.25">
      <c r="AE6983">
        <v>6982</v>
      </c>
      <c r="AF6983" s="1">
        <v>3.1936051191941761E-2</v>
      </c>
      <c r="AH6983">
        <v>6982</v>
      </c>
      <c r="AI6983">
        <v>6047.9619641222143</v>
      </c>
      <c r="AK6983">
        <v>6982</v>
      </c>
      <c r="AL6983">
        <v>0.26438984667114857</v>
      </c>
      <c r="AN6983">
        <v>6982</v>
      </c>
      <c r="AO6983">
        <v>0.35392233332508088</v>
      </c>
    </row>
    <row r="6984" spans="31:41" x14ac:dyDescent="0.25">
      <c r="AE6984">
        <v>6983</v>
      </c>
      <c r="AF6984" s="1">
        <v>2.3703447733178562E-2</v>
      </c>
      <c r="AH6984">
        <v>6983</v>
      </c>
      <c r="AI6984">
        <v>2391.9871371638401</v>
      </c>
      <c r="AK6984">
        <v>6983</v>
      </c>
      <c r="AL6984">
        <v>0.23549896109294058</v>
      </c>
      <c r="AN6984">
        <v>6983</v>
      </c>
      <c r="AO6984">
        <v>0.42655582736175174</v>
      </c>
    </row>
    <row r="6985" spans="31:41" x14ac:dyDescent="0.25">
      <c r="AE6985">
        <v>6984</v>
      </c>
      <c r="AF6985" s="1">
        <v>3.2615213200133164E-2</v>
      </c>
      <c r="AH6985">
        <v>6984</v>
      </c>
      <c r="AI6985">
        <v>3116.8355272281569</v>
      </c>
      <c r="AK6985">
        <v>6984</v>
      </c>
      <c r="AL6985">
        <v>0.28679233996006759</v>
      </c>
      <c r="AN6985">
        <v>6984</v>
      </c>
      <c r="AO6985">
        <v>0.44125217902291308</v>
      </c>
    </row>
    <row r="6986" spans="31:41" x14ac:dyDescent="0.25">
      <c r="AE6986">
        <v>6985</v>
      </c>
      <c r="AF6986" s="1">
        <v>3.0383500781470119E-2</v>
      </c>
      <c r="AH6986">
        <v>6985</v>
      </c>
      <c r="AI6986">
        <v>925.89648403993067</v>
      </c>
      <c r="AK6986">
        <v>6985</v>
      </c>
      <c r="AL6986">
        <v>0.12336004507521496</v>
      </c>
      <c r="AN6986">
        <v>6985</v>
      </c>
      <c r="AO6986">
        <v>0.28747195414319637</v>
      </c>
    </row>
    <row r="6987" spans="31:41" x14ac:dyDescent="0.25">
      <c r="AE6987">
        <v>6986</v>
      </c>
      <c r="AF6987" s="1">
        <v>2.9658442269183016E-2</v>
      </c>
      <c r="AH6987">
        <v>6986</v>
      </c>
      <c r="AI6987">
        <v>28294.52162249363</v>
      </c>
      <c r="AK6987">
        <v>6986</v>
      </c>
      <c r="AL6987">
        <v>0.21784694405580504</v>
      </c>
      <c r="AN6987">
        <v>6986</v>
      </c>
      <c r="AO6987">
        <v>0.41950664751065303</v>
      </c>
    </row>
    <row r="6988" spans="31:41" x14ac:dyDescent="0.25">
      <c r="AE6988">
        <v>6987</v>
      </c>
      <c r="AF6988" s="1">
        <v>2.6968065215478232E-2</v>
      </c>
      <c r="AH6988">
        <v>6987</v>
      </c>
      <c r="AI6988">
        <v>4465.1369554346293</v>
      </c>
      <c r="AK6988">
        <v>6987</v>
      </c>
      <c r="AL6988">
        <v>0.12382383588600834</v>
      </c>
      <c r="AN6988">
        <v>6987</v>
      </c>
      <c r="AO6988">
        <v>0.46614485065089917</v>
      </c>
    </row>
    <row r="6989" spans="31:41" x14ac:dyDescent="0.25">
      <c r="AE6989">
        <v>6988</v>
      </c>
      <c r="AF6989" s="1">
        <v>2.7626925027865568E-2</v>
      </c>
      <c r="AH6989">
        <v>6988</v>
      </c>
      <c r="AI6989">
        <v>46800.118879371075</v>
      </c>
      <c r="AK6989">
        <v>6988</v>
      </c>
      <c r="AL6989">
        <v>0.13752406028130931</v>
      </c>
      <c r="AN6989">
        <v>6988</v>
      </c>
      <c r="AO6989">
        <v>0.42184613531703147</v>
      </c>
    </row>
    <row r="6990" spans="31:41" x14ac:dyDescent="0.25">
      <c r="AE6990">
        <v>6989</v>
      </c>
      <c r="AF6990" s="1">
        <v>3.0363257389707687E-2</v>
      </c>
      <c r="AH6990">
        <v>6989</v>
      </c>
      <c r="AI6990">
        <v>1620.8479606919832</v>
      </c>
      <c r="AK6990">
        <v>6989</v>
      </c>
      <c r="AL6990">
        <v>0.20125542305263383</v>
      </c>
      <c r="AN6990">
        <v>6989</v>
      </c>
      <c r="AO6990">
        <v>0.46125334577721283</v>
      </c>
    </row>
    <row r="6991" spans="31:41" x14ac:dyDescent="0.25">
      <c r="AE6991">
        <v>6990</v>
      </c>
      <c r="AF6991" s="1">
        <v>2.9303855729286621E-2</v>
      </c>
      <c r="AH6991">
        <v>6990</v>
      </c>
      <c r="AI6991">
        <v>4478.9756179909646</v>
      </c>
      <c r="AK6991">
        <v>6990</v>
      </c>
      <c r="AL6991">
        <v>0.20025692150693075</v>
      </c>
      <c r="AN6991">
        <v>6990</v>
      </c>
      <c r="AO6991">
        <v>0.3872534989546027</v>
      </c>
    </row>
    <row r="6992" spans="31:41" x14ac:dyDescent="0.25">
      <c r="AE6992">
        <v>6991</v>
      </c>
      <c r="AF6992" s="1">
        <v>2.8999645542551411E-2</v>
      </c>
      <c r="AH6992">
        <v>6991</v>
      </c>
      <c r="AI6992">
        <v>12090.475709954386</v>
      </c>
      <c r="AK6992">
        <v>6991</v>
      </c>
      <c r="AL6992">
        <v>0.2417939662623666</v>
      </c>
      <c r="AN6992">
        <v>6991</v>
      </c>
      <c r="AO6992">
        <v>0.39350368506540123</v>
      </c>
    </row>
    <row r="6993" spans="31:41" x14ac:dyDescent="0.25">
      <c r="AE6993">
        <v>6992</v>
      </c>
      <c r="AF6993" s="1">
        <v>2.989237663206179E-2</v>
      </c>
      <c r="AH6993">
        <v>6992</v>
      </c>
      <c r="AI6993">
        <v>2722.2219613884481</v>
      </c>
      <c r="AK6993">
        <v>6992</v>
      </c>
      <c r="AL6993">
        <v>0.2292016734504749</v>
      </c>
      <c r="AN6993">
        <v>6992</v>
      </c>
      <c r="AO6993">
        <v>0.44322487008699296</v>
      </c>
    </row>
    <row r="6994" spans="31:41" x14ac:dyDescent="0.25">
      <c r="AE6994">
        <v>6993</v>
      </c>
      <c r="AF6994" s="1">
        <v>3.059368543214469E-2</v>
      </c>
      <c r="AH6994">
        <v>6993</v>
      </c>
      <c r="AI6994">
        <v>3626.2724530380578</v>
      </c>
      <c r="AK6994">
        <v>6993</v>
      </c>
      <c r="AL6994">
        <v>0.2334082648027615</v>
      </c>
      <c r="AN6994">
        <v>6993</v>
      </c>
      <c r="AO6994">
        <v>0.35878929845117924</v>
      </c>
    </row>
    <row r="6995" spans="31:41" x14ac:dyDescent="0.25">
      <c r="AE6995">
        <v>6994</v>
      </c>
      <c r="AF6995" s="1">
        <v>3.1536011623700899E-2</v>
      </c>
      <c r="AH6995">
        <v>6994</v>
      </c>
      <c r="AI6995">
        <v>1578.5110550130398</v>
      </c>
      <c r="AK6995">
        <v>6994</v>
      </c>
      <c r="AL6995">
        <v>0.185169660580111</v>
      </c>
      <c r="AN6995">
        <v>6994</v>
      </c>
      <c r="AO6995">
        <v>0.39325932392240981</v>
      </c>
    </row>
    <row r="6996" spans="31:41" x14ac:dyDescent="0.25">
      <c r="AE6996">
        <v>6995</v>
      </c>
      <c r="AF6996" s="1">
        <v>3.0699318800814446E-2</v>
      </c>
      <c r="AH6996">
        <v>6995</v>
      </c>
      <c r="AI6996">
        <v>34485.333468711164</v>
      </c>
      <c r="AK6996">
        <v>6995</v>
      </c>
      <c r="AL6996">
        <v>0.20753502915321725</v>
      </c>
      <c r="AN6996">
        <v>6995</v>
      </c>
      <c r="AO6996">
        <v>0.36015964350770852</v>
      </c>
    </row>
    <row r="6997" spans="31:41" x14ac:dyDescent="0.25">
      <c r="AE6997">
        <v>6996</v>
      </c>
      <c r="AF6997" s="1">
        <v>3.0280815172652797E-2</v>
      </c>
      <c r="AH6997">
        <v>6996</v>
      </c>
      <c r="AI6997">
        <v>234.36314927047718</v>
      </c>
      <c r="AK6997">
        <v>6996</v>
      </c>
      <c r="AL6997">
        <v>0.21166862814292495</v>
      </c>
      <c r="AN6997">
        <v>6996</v>
      </c>
      <c r="AO6997">
        <v>0.44271604308196216</v>
      </c>
    </row>
    <row r="6998" spans="31:41" x14ac:dyDescent="0.25">
      <c r="AE6998">
        <v>6997</v>
      </c>
      <c r="AF6998" s="1">
        <v>2.9988364655676003E-2</v>
      </c>
      <c r="AH6998">
        <v>6997</v>
      </c>
      <c r="AI6998">
        <v>12693.08505841507</v>
      </c>
      <c r="AK6998">
        <v>6997</v>
      </c>
      <c r="AL6998">
        <v>0.1800206786639881</v>
      </c>
      <c r="AN6998">
        <v>6997</v>
      </c>
      <c r="AO6998">
        <v>0.42056772687431226</v>
      </c>
    </row>
    <row r="6999" spans="31:41" x14ac:dyDescent="0.25">
      <c r="AE6999">
        <v>6998</v>
      </c>
      <c r="AF6999" s="1">
        <v>2.9271404815523816E-2</v>
      </c>
      <c r="AH6999">
        <v>6998</v>
      </c>
      <c r="AI6999">
        <v>8905.1089055660468</v>
      </c>
      <c r="AK6999">
        <v>6998</v>
      </c>
      <c r="AL6999">
        <v>0.27299820008279596</v>
      </c>
      <c r="AN6999">
        <v>6998</v>
      </c>
      <c r="AO6999">
        <v>0.40128956619266309</v>
      </c>
    </row>
    <row r="7000" spans="31:41" x14ac:dyDescent="0.25">
      <c r="AE7000">
        <v>6999</v>
      </c>
      <c r="AF7000" s="1">
        <v>3.3546620529141924E-2</v>
      </c>
      <c r="AH7000">
        <v>6999</v>
      </c>
      <c r="AI7000">
        <v>563.79486163632293</v>
      </c>
      <c r="AK7000">
        <v>6999</v>
      </c>
      <c r="AL7000">
        <v>0.20673323591722445</v>
      </c>
      <c r="AN7000">
        <v>6999</v>
      </c>
      <c r="AO7000">
        <v>0.31940247759341961</v>
      </c>
    </row>
    <row r="7001" spans="31:41" x14ac:dyDescent="0.25">
      <c r="AE7001">
        <v>7000</v>
      </c>
      <c r="AF7001" s="1">
        <v>2.9305856218424742E-2</v>
      </c>
      <c r="AH7001">
        <v>7000</v>
      </c>
      <c r="AI7001">
        <v>3106.0611266536566</v>
      </c>
      <c r="AK7001">
        <v>7000</v>
      </c>
      <c r="AL7001">
        <v>0.19309819278806578</v>
      </c>
      <c r="AN7001">
        <v>7000</v>
      </c>
      <c r="AO7001">
        <v>0.43042505567688749</v>
      </c>
    </row>
    <row r="7002" spans="31:41" x14ac:dyDescent="0.25">
      <c r="AE7002">
        <v>7001</v>
      </c>
      <c r="AF7002" s="1">
        <v>2.7416693053684327E-2</v>
      </c>
      <c r="AH7002">
        <v>7001</v>
      </c>
      <c r="AI7002">
        <v>7871.7857599246126</v>
      </c>
      <c r="AK7002">
        <v>7001</v>
      </c>
      <c r="AL7002">
        <v>0.16193642870225555</v>
      </c>
      <c r="AN7002">
        <v>7001</v>
      </c>
      <c r="AO7002">
        <v>0.44364383504806632</v>
      </c>
    </row>
    <row r="7003" spans="31:41" x14ac:dyDescent="0.25">
      <c r="AE7003">
        <v>7002</v>
      </c>
      <c r="AF7003" s="1">
        <v>2.5265265655457503E-2</v>
      </c>
      <c r="AH7003">
        <v>7002</v>
      </c>
      <c r="AI7003">
        <v>533.36415361418005</v>
      </c>
      <c r="AK7003">
        <v>7002</v>
      </c>
      <c r="AL7003">
        <v>0.24800915498668202</v>
      </c>
      <c r="AN7003">
        <v>7002</v>
      </c>
      <c r="AO7003">
        <v>0.42636589325162638</v>
      </c>
    </row>
    <row r="7004" spans="31:41" x14ac:dyDescent="0.25">
      <c r="AE7004">
        <v>7003</v>
      </c>
      <c r="AF7004" s="1">
        <v>3.0785059773993151E-2</v>
      </c>
      <c r="AH7004">
        <v>7003</v>
      </c>
      <c r="AI7004">
        <v>858.79352457065693</v>
      </c>
      <c r="AK7004">
        <v>7003</v>
      </c>
      <c r="AL7004">
        <v>0.1916546630019284</v>
      </c>
      <c r="AN7004">
        <v>7003</v>
      </c>
      <c r="AO7004">
        <v>0.43891262756573951</v>
      </c>
    </row>
    <row r="7005" spans="31:41" x14ac:dyDescent="0.25">
      <c r="AE7005">
        <v>7004</v>
      </c>
      <c r="AF7005" s="1">
        <v>3.1358974274733553E-2</v>
      </c>
      <c r="AH7005">
        <v>7004</v>
      </c>
      <c r="AI7005">
        <v>15472.155179134041</v>
      </c>
      <c r="AK7005">
        <v>7004</v>
      </c>
      <c r="AL7005">
        <v>0.18609568145354186</v>
      </c>
      <c r="AN7005">
        <v>7004</v>
      </c>
      <c r="AO7005">
        <v>0.42918020210483238</v>
      </c>
    </row>
    <row r="7006" spans="31:41" x14ac:dyDescent="0.25">
      <c r="AE7006">
        <v>7005</v>
      </c>
      <c r="AF7006" s="1">
        <v>2.8110369085267317E-2</v>
      </c>
      <c r="AH7006">
        <v>7005</v>
      </c>
      <c r="AI7006">
        <v>13104.089419403654</v>
      </c>
      <c r="AK7006">
        <v>7005</v>
      </c>
      <c r="AL7006">
        <v>0.23875763437648453</v>
      </c>
      <c r="AN7006">
        <v>7005</v>
      </c>
      <c r="AO7006">
        <v>0.42849380353057537</v>
      </c>
    </row>
    <row r="7007" spans="31:41" x14ac:dyDescent="0.25">
      <c r="AE7007">
        <v>7006</v>
      </c>
      <c r="AF7007" s="1">
        <v>2.780153026406551E-2</v>
      </c>
      <c r="AH7007">
        <v>7006</v>
      </c>
      <c r="AI7007">
        <v>4312.3809202162738</v>
      </c>
      <c r="AK7007">
        <v>7006</v>
      </c>
      <c r="AL7007">
        <v>0.19550318066292785</v>
      </c>
      <c r="AN7007">
        <v>7006</v>
      </c>
      <c r="AO7007">
        <v>0.42789661502758425</v>
      </c>
    </row>
    <row r="7008" spans="31:41" x14ac:dyDescent="0.25">
      <c r="AE7008">
        <v>7007</v>
      </c>
      <c r="AF7008" s="1">
        <v>3.7179709367473057E-2</v>
      </c>
      <c r="AH7008">
        <v>7007</v>
      </c>
      <c r="AI7008">
        <v>21201.548325363805</v>
      </c>
      <c r="AK7008">
        <v>7007</v>
      </c>
      <c r="AL7008">
        <v>0.18406950172337011</v>
      </c>
      <c r="AN7008">
        <v>7007</v>
      </c>
      <c r="AO7008">
        <v>0.42939887552839751</v>
      </c>
    </row>
    <row r="7009" spans="31:41" x14ac:dyDescent="0.25">
      <c r="AE7009">
        <v>7008</v>
      </c>
      <c r="AF7009" s="1">
        <v>3.192078762272943E-2</v>
      </c>
      <c r="AH7009">
        <v>7008</v>
      </c>
      <c r="AI7009">
        <v>7106.7613172516267</v>
      </c>
      <c r="AK7009">
        <v>7008</v>
      </c>
      <c r="AL7009">
        <v>0.21142016348386622</v>
      </c>
      <c r="AN7009">
        <v>7008</v>
      </c>
      <c r="AO7009">
        <v>0.37030445778111182</v>
      </c>
    </row>
    <row r="7010" spans="31:41" x14ac:dyDescent="0.25">
      <c r="AE7010">
        <v>7009</v>
      </c>
      <c r="AF7010" s="1">
        <v>2.7357443617518573E-2</v>
      </c>
      <c r="AH7010">
        <v>7009</v>
      </c>
      <c r="AI7010">
        <v>26822.460982022043</v>
      </c>
      <c r="AK7010">
        <v>7009</v>
      </c>
      <c r="AL7010">
        <v>0.12988962284761202</v>
      </c>
      <c r="AN7010">
        <v>7009</v>
      </c>
      <c r="AO7010">
        <v>0.44104906944951738</v>
      </c>
    </row>
    <row r="7011" spans="31:41" x14ac:dyDescent="0.25">
      <c r="AE7011">
        <v>7010</v>
      </c>
      <c r="AF7011" s="1">
        <v>2.7236701134522701E-2</v>
      </c>
      <c r="AH7011">
        <v>7010</v>
      </c>
      <c r="AI7011">
        <v>2103.6682485999991</v>
      </c>
      <c r="AK7011">
        <v>7010</v>
      </c>
      <c r="AL7011">
        <v>0.2376120072585593</v>
      </c>
      <c r="AN7011">
        <v>7010</v>
      </c>
      <c r="AO7011">
        <v>0.35872841500309482</v>
      </c>
    </row>
    <row r="7012" spans="31:41" x14ac:dyDescent="0.25">
      <c r="AE7012">
        <v>7011</v>
      </c>
      <c r="AF7012" s="1">
        <v>3.0463634736438427E-2</v>
      </c>
      <c r="AH7012">
        <v>7011</v>
      </c>
      <c r="AI7012">
        <v>3521.4104453381337</v>
      </c>
      <c r="AK7012">
        <v>7011</v>
      </c>
      <c r="AL7012">
        <v>0.17862181028276322</v>
      </c>
      <c r="AN7012">
        <v>7011</v>
      </c>
      <c r="AO7012">
        <v>0.37715163407077607</v>
      </c>
    </row>
    <row r="7013" spans="31:41" x14ac:dyDescent="0.25">
      <c r="AE7013">
        <v>7012</v>
      </c>
      <c r="AF7013" s="1">
        <v>2.9713189157086761E-2</v>
      </c>
      <c r="AH7013">
        <v>7012</v>
      </c>
      <c r="AI7013">
        <v>24444.226223018399</v>
      </c>
      <c r="AK7013">
        <v>7012</v>
      </c>
      <c r="AL7013">
        <v>0.17952277723669732</v>
      </c>
      <c r="AN7013">
        <v>7012</v>
      </c>
      <c r="AO7013">
        <v>0.42747644239742077</v>
      </c>
    </row>
    <row r="7014" spans="31:41" x14ac:dyDescent="0.25">
      <c r="AE7014">
        <v>7013</v>
      </c>
      <c r="AF7014" s="1">
        <v>3.2101365284061378E-2</v>
      </c>
      <c r="AH7014">
        <v>7013</v>
      </c>
      <c r="AI7014">
        <v>600.82602379669947</v>
      </c>
      <c r="AK7014">
        <v>7013</v>
      </c>
      <c r="AL7014">
        <v>0.26223832750480514</v>
      </c>
      <c r="AN7014">
        <v>7013</v>
      </c>
      <c r="AO7014">
        <v>0.40374363608138109</v>
      </c>
    </row>
    <row r="7015" spans="31:41" x14ac:dyDescent="0.25">
      <c r="AE7015">
        <v>7014</v>
      </c>
      <c r="AF7015" s="1">
        <v>2.6999575860792158E-2</v>
      </c>
      <c r="AH7015">
        <v>7014</v>
      </c>
      <c r="AI7015">
        <v>1103.6988250450679</v>
      </c>
      <c r="AK7015">
        <v>7014</v>
      </c>
      <c r="AL7015">
        <v>0.17614609274416668</v>
      </c>
      <c r="AN7015">
        <v>7014</v>
      </c>
      <c r="AO7015">
        <v>0.34562809291362406</v>
      </c>
    </row>
    <row r="7016" spans="31:41" x14ac:dyDescent="0.25">
      <c r="AE7016">
        <v>7015</v>
      </c>
      <c r="AF7016" s="1">
        <v>2.7091294305816138E-2</v>
      </c>
      <c r="AH7016">
        <v>7015</v>
      </c>
      <c r="AI7016">
        <v>372.82483271935808</v>
      </c>
      <c r="AK7016">
        <v>7015</v>
      </c>
      <c r="AL7016">
        <v>9.1454545787845495E-2</v>
      </c>
      <c r="AN7016">
        <v>7015</v>
      </c>
      <c r="AO7016">
        <v>0.40024800867122406</v>
      </c>
    </row>
    <row r="7017" spans="31:41" x14ac:dyDescent="0.25">
      <c r="AE7017">
        <v>7016</v>
      </c>
      <c r="AF7017" s="1">
        <v>2.6048605647009726E-2</v>
      </c>
      <c r="AH7017">
        <v>7016</v>
      </c>
      <c r="AI7017">
        <v>5857.055383347315</v>
      </c>
      <c r="AK7017">
        <v>7016</v>
      </c>
      <c r="AL7017">
        <v>0.22086443683110607</v>
      </c>
      <c r="AN7017">
        <v>7016</v>
      </c>
      <c r="AO7017">
        <v>0.4715583427475829</v>
      </c>
    </row>
    <row r="7018" spans="31:41" x14ac:dyDescent="0.25">
      <c r="AE7018">
        <v>7017</v>
      </c>
      <c r="AF7018" s="1">
        <v>3.0160061524959314E-2</v>
      </c>
      <c r="AH7018">
        <v>7017</v>
      </c>
      <c r="AI7018">
        <v>7401.5767821824338</v>
      </c>
      <c r="AK7018">
        <v>7017</v>
      </c>
      <c r="AL7018">
        <v>0.23948191799769958</v>
      </c>
      <c r="AN7018">
        <v>7017</v>
      </c>
      <c r="AO7018">
        <v>0.49961859221839211</v>
      </c>
    </row>
    <row r="7019" spans="31:41" x14ac:dyDescent="0.25">
      <c r="AE7019">
        <v>7018</v>
      </c>
      <c r="AF7019" s="1">
        <v>2.6991518680277382E-2</v>
      </c>
      <c r="AH7019">
        <v>7018</v>
      </c>
      <c r="AI7019">
        <v>5756.1045668767092</v>
      </c>
      <c r="AK7019">
        <v>7018</v>
      </c>
      <c r="AL7019">
        <v>0.18963763015523588</v>
      </c>
      <c r="AN7019">
        <v>7018</v>
      </c>
      <c r="AO7019">
        <v>0.3697915199084767</v>
      </c>
    </row>
    <row r="7020" spans="31:41" x14ac:dyDescent="0.25">
      <c r="AE7020">
        <v>7019</v>
      </c>
      <c r="AF7020" s="1">
        <v>3.2794117453774918E-2</v>
      </c>
      <c r="AH7020">
        <v>7019</v>
      </c>
      <c r="AI7020">
        <v>6187.3542063604691</v>
      </c>
      <c r="AK7020">
        <v>7019</v>
      </c>
      <c r="AL7020">
        <v>0.15566570305243657</v>
      </c>
      <c r="AN7020">
        <v>7019</v>
      </c>
      <c r="AO7020">
        <v>0.38632609027146153</v>
      </c>
    </row>
    <row r="7021" spans="31:41" x14ac:dyDescent="0.25">
      <c r="AE7021">
        <v>7020</v>
      </c>
      <c r="AF7021" s="1">
        <v>3.0518359855705501E-2</v>
      </c>
      <c r="AH7021">
        <v>7020</v>
      </c>
      <c r="AI7021">
        <v>8332.2986538098412</v>
      </c>
      <c r="AK7021">
        <v>7020</v>
      </c>
      <c r="AL7021">
        <v>0.14284132686043222</v>
      </c>
      <c r="AN7021">
        <v>7020</v>
      </c>
      <c r="AO7021">
        <v>0.49604549229092976</v>
      </c>
    </row>
    <row r="7022" spans="31:41" x14ac:dyDescent="0.25">
      <c r="AE7022">
        <v>7021</v>
      </c>
      <c r="AF7022" s="1">
        <v>2.7074381611912113E-2</v>
      </c>
      <c r="AH7022">
        <v>7021</v>
      </c>
      <c r="AI7022">
        <v>8728.7328882728307</v>
      </c>
      <c r="AK7022">
        <v>7021</v>
      </c>
      <c r="AL7022">
        <v>0.11678960995048698</v>
      </c>
      <c r="AN7022">
        <v>7021</v>
      </c>
      <c r="AO7022">
        <v>0.39061914340160092</v>
      </c>
    </row>
    <row r="7023" spans="31:41" x14ac:dyDescent="0.25">
      <c r="AE7023">
        <v>7022</v>
      </c>
      <c r="AF7023" s="1">
        <v>3.9788498389528026E-2</v>
      </c>
      <c r="AH7023">
        <v>7022</v>
      </c>
      <c r="AI7023">
        <v>4735.7087114069427</v>
      </c>
      <c r="AK7023">
        <v>7022</v>
      </c>
      <c r="AL7023">
        <v>0.1148285621288186</v>
      </c>
      <c r="AN7023">
        <v>7022</v>
      </c>
      <c r="AO7023">
        <v>0.46607697485107846</v>
      </c>
    </row>
    <row r="7024" spans="31:41" x14ac:dyDescent="0.25">
      <c r="AE7024">
        <v>7023</v>
      </c>
      <c r="AF7024" s="1">
        <v>2.2800553041351979E-2</v>
      </c>
      <c r="AH7024">
        <v>7023</v>
      </c>
      <c r="AI7024">
        <v>13309.001421775547</v>
      </c>
      <c r="AK7024">
        <v>7023</v>
      </c>
      <c r="AL7024">
        <v>0.24452014091206314</v>
      </c>
      <c r="AN7024">
        <v>7023</v>
      </c>
      <c r="AO7024">
        <v>0.33736935808625024</v>
      </c>
    </row>
    <row r="7025" spans="31:41" x14ac:dyDescent="0.25">
      <c r="AE7025">
        <v>7024</v>
      </c>
      <c r="AF7025" s="1">
        <v>3.5269763461379444E-2</v>
      </c>
      <c r="AH7025">
        <v>7024</v>
      </c>
      <c r="AI7025">
        <v>9535.752782934067</v>
      </c>
      <c r="AK7025">
        <v>7024</v>
      </c>
      <c r="AL7025">
        <v>0.19946614445519062</v>
      </c>
      <c r="AN7025">
        <v>7024</v>
      </c>
      <c r="AO7025">
        <v>0.35411852822712653</v>
      </c>
    </row>
    <row r="7026" spans="31:41" x14ac:dyDescent="0.25">
      <c r="AE7026">
        <v>7025</v>
      </c>
      <c r="AF7026" s="1">
        <v>3.4717936404117244E-2</v>
      </c>
      <c r="AH7026">
        <v>7025</v>
      </c>
      <c r="AI7026">
        <v>3528.7777679195951</v>
      </c>
      <c r="AK7026">
        <v>7025</v>
      </c>
      <c r="AL7026">
        <v>0.13955486902346587</v>
      </c>
      <c r="AN7026">
        <v>7025</v>
      </c>
      <c r="AO7026">
        <v>0.40252533337708163</v>
      </c>
    </row>
    <row r="7027" spans="31:41" x14ac:dyDescent="0.25">
      <c r="AE7027">
        <v>7026</v>
      </c>
      <c r="AF7027" s="1">
        <v>3.3951381528096514E-2</v>
      </c>
      <c r="AH7027">
        <v>7026</v>
      </c>
      <c r="AI7027">
        <v>1014.2476755031616</v>
      </c>
      <c r="AK7027">
        <v>7026</v>
      </c>
      <c r="AL7027">
        <v>0.178999447208289</v>
      </c>
      <c r="AN7027">
        <v>7026</v>
      </c>
      <c r="AO7027">
        <v>0.52005643785860478</v>
      </c>
    </row>
    <row r="7028" spans="31:41" x14ac:dyDescent="0.25">
      <c r="AE7028">
        <v>7027</v>
      </c>
      <c r="AF7028" s="1">
        <v>2.7816053987153033E-2</v>
      </c>
      <c r="AH7028">
        <v>7027</v>
      </c>
      <c r="AI7028">
        <v>9758.2790655454501</v>
      </c>
      <c r="AK7028">
        <v>7027</v>
      </c>
      <c r="AL7028">
        <v>0.2094245542524456</v>
      </c>
      <c r="AN7028">
        <v>7027</v>
      </c>
      <c r="AO7028">
        <v>0.43858966362323554</v>
      </c>
    </row>
    <row r="7029" spans="31:41" x14ac:dyDescent="0.25">
      <c r="AE7029">
        <v>7028</v>
      </c>
      <c r="AF7029" s="1">
        <v>2.8975390499021092E-2</v>
      </c>
      <c r="AH7029">
        <v>7028</v>
      </c>
      <c r="AI7029">
        <v>6581.182563296933</v>
      </c>
      <c r="AK7029">
        <v>7028</v>
      </c>
      <c r="AL7029">
        <v>0.18597721864337824</v>
      </c>
      <c r="AN7029">
        <v>7028</v>
      </c>
      <c r="AO7029">
        <v>0.42393448566943459</v>
      </c>
    </row>
    <row r="7030" spans="31:41" x14ac:dyDescent="0.25">
      <c r="AE7030">
        <v>7029</v>
      </c>
      <c r="AF7030" s="1">
        <v>2.9318774882331811E-2</v>
      </c>
      <c r="AH7030">
        <v>7029</v>
      </c>
      <c r="AI7030">
        <v>2490.5576865755079</v>
      </c>
      <c r="AK7030">
        <v>7029</v>
      </c>
      <c r="AL7030">
        <v>0.24782695449697922</v>
      </c>
      <c r="AN7030">
        <v>7029</v>
      </c>
      <c r="AO7030">
        <v>0.42289621769966834</v>
      </c>
    </row>
    <row r="7031" spans="31:41" x14ac:dyDescent="0.25">
      <c r="AE7031">
        <v>7030</v>
      </c>
      <c r="AF7031" s="1">
        <v>3.3023158597875746E-2</v>
      </c>
      <c r="AH7031">
        <v>7030</v>
      </c>
      <c r="AI7031">
        <v>5155.0074669131027</v>
      </c>
      <c r="AK7031">
        <v>7030</v>
      </c>
      <c r="AL7031">
        <v>0.18967306106272502</v>
      </c>
      <c r="AN7031">
        <v>7030</v>
      </c>
      <c r="AO7031">
        <v>0.33112642419734989</v>
      </c>
    </row>
    <row r="7032" spans="31:41" x14ac:dyDescent="0.25">
      <c r="AE7032">
        <v>7031</v>
      </c>
      <c r="AF7032" s="1">
        <v>3.2555828560649092E-2</v>
      </c>
      <c r="AH7032">
        <v>7031</v>
      </c>
      <c r="AI7032">
        <v>7600.9808895884134</v>
      </c>
      <c r="AK7032">
        <v>7031</v>
      </c>
      <c r="AL7032">
        <v>0.21712001473660997</v>
      </c>
      <c r="AN7032">
        <v>7031</v>
      </c>
      <c r="AO7032">
        <v>0.39457505068678023</v>
      </c>
    </row>
    <row r="7033" spans="31:41" x14ac:dyDescent="0.25">
      <c r="AE7033">
        <v>7032</v>
      </c>
      <c r="AF7033" s="1">
        <v>3.6031766224086104E-2</v>
      </c>
      <c r="AH7033">
        <v>7032</v>
      </c>
      <c r="AI7033">
        <v>3311.3493676481971</v>
      </c>
      <c r="AK7033">
        <v>7032</v>
      </c>
      <c r="AL7033">
        <v>0.25220934232051911</v>
      </c>
      <c r="AN7033">
        <v>7032</v>
      </c>
      <c r="AO7033">
        <v>0.42236115856836309</v>
      </c>
    </row>
    <row r="7034" spans="31:41" x14ac:dyDescent="0.25">
      <c r="AE7034">
        <v>7033</v>
      </c>
      <c r="AF7034" s="1">
        <v>3.0755765111116107E-2</v>
      </c>
      <c r="AH7034">
        <v>7033</v>
      </c>
      <c r="AI7034">
        <v>2172.996482376187</v>
      </c>
      <c r="AK7034">
        <v>7033</v>
      </c>
      <c r="AL7034">
        <v>0.14209876724400769</v>
      </c>
      <c r="AN7034">
        <v>7033</v>
      </c>
      <c r="AO7034">
        <v>0.38841202314538215</v>
      </c>
    </row>
    <row r="7035" spans="31:41" x14ac:dyDescent="0.25">
      <c r="AE7035">
        <v>7034</v>
      </c>
      <c r="AF7035" s="1">
        <v>3.2932800518213234E-2</v>
      </c>
      <c r="AH7035">
        <v>7034</v>
      </c>
      <c r="AI7035">
        <v>2324.6034742722659</v>
      </c>
      <c r="AK7035">
        <v>7034</v>
      </c>
      <c r="AL7035">
        <v>8.9587827932019762E-2</v>
      </c>
      <c r="AN7035">
        <v>7034</v>
      </c>
      <c r="AO7035">
        <v>0.31787583600155256</v>
      </c>
    </row>
    <row r="7036" spans="31:41" x14ac:dyDescent="0.25">
      <c r="AE7036">
        <v>7035</v>
      </c>
      <c r="AF7036" s="1">
        <v>2.8803655496632219E-2</v>
      </c>
      <c r="AH7036">
        <v>7035</v>
      </c>
      <c r="AI7036">
        <v>11233.992244904535</v>
      </c>
      <c r="AK7036">
        <v>7035</v>
      </c>
      <c r="AL7036">
        <v>0.26882480350192156</v>
      </c>
      <c r="AN7036">
        <v>7035</v>
      </c>
      <c r="AO7036">
        <v>0.34679908795159975</v>
      </c>
    </row>
    <row r="7037" spans="31:41" x14ac:dyDescent="0.25">
      <c r="AE7037">
        <v>7036</v>
      </c>
      <c r="AF7037" s="1">
        <v>3.0068991362927955E-2</v>
      </c>
      <c r="AH7037">
        <v>7036</v>
      </c>
      <c r="AI7037">
        <v>7438.8983316502727</v>
      </c>
      <c r="AK7037">
        <v>7036</v>
      </c>
      <c r="AL7037">
        <v>0.26945707237710587</v>
      </c>
      <c r="AN7037">
        <v>7036</v>
      </c>
      <c r="AO7037">
        <v>0.40512530737983632</v>
      </c>
    </row>
    <row r="7038" spans="31:41" x14ac:dyDescent="0.25">
      <c r="AE7038">
        <v>7037</v>
      </c>
      <c r="AF7038" s="1">
        <v>3.2994156444819955E-2</v>
      </c>
      <c r="AH7038">
        <v>7037</v>
      </c>
      <c r="AI7038">
        <v>11222.609131272633</v>
      </c>
      <c r="AK7038">
        <v>7037</v>
      </c>
      <c r="AL7038">
        <v>0.21815086233955866</v>
      </c>
      <c r="AN7038">
        <v>7037</v>
      </c>
      <c r="AO7038">
        <v>0.42855289441089178</v>
      </c>
    </row>
    <row r="7039" spans="31:41" x14ac:dyDescent="0.25">
      <c r="AE7039">
        <v>7038</v>
      </c>
      <c r="AF7039" s="1">
        <v>3.0596971444679655E-2</v>
      </c>
      <c r="AH7039">
        <v>7038</v>
      </c>
      <c r="AI7039">
        <v>431.34278830424233</v>
      </c>
      <c r="AK7039">
        <v>7038</v>
      </c>
      <c r="AL7039">
        <v>0.22430359884363549</v>
      </c>
      <c r="AN7039">
        <v>7038</v>
      </c>
      <c r="AO7039">
        <v>0.37235694537574388</v>
      </c>
    </row>
    <row r="7040" spans="31:41" x14ac:dyDescent="0.25">
      <c r="AE7040">
        <v>7039</v>
      </c>
      <c r="AF7040" s="1">
        <v>3.2487103479599044E-2</v>
      </c>
      <c r="AH7040">
        <v>7039</v>
      </c>
      <c r="AI7040">
        <v>1403.939037510783</v>
      </c>
      <c r="AK7040">
        <v>7039</v>
      </c>
      <c r="AL7040">
        <v>0.28124221888920098</v>
      </c>
      <c r="AN7040">
        <v>7039</v>
      </c>
      <c r="AO7040">
        <v>0.38002251476865123</v>
      </c>
    </row>
    <row r="7041" spans="31:41" x14ac:dyDescent="0.25">
      <c r="AE7041">
        <v>7040</v>
      </c>
      <c r="AF7041" s="1">
        <v>3.0836738943341935E-2</v>
      </c>
      <c r="AH7041">
        <v>7040</v>
      </c>
      <c r="AI7041">
        <v>10576.516954222332</v>
      </c>
      <c r="AK7041">
        <v>7040</v>
      </c>
      <c r="AL7041">
        <v>0.20759759238803277</v>
      </c>
      <c r="AN7041">
        <v>7040</v>
      </c>
      <c r="AO7041">
        <v>0.36610738031205142</v>
      </c>
    </row>
    <row r="7042" spans="31:41" x14ac:dyDescent="0.25">
      <c r="AE7042">
        <v>7041</v>
      </c>
      <c r="AF7042" s="1">
        <v>2.9140315358449742E-2</v>
      </c>
      <c r="AH7042">
        <v>7041</v>
      </c>
      <c r="AI7042">
        <v>9013.6198534580362</v>
      </c>
      <c r="AK7042">
        <v>7041</v>
      </c>
      <c r="AL7042">
        <v>0.17480459870756809</v>
      </c>
      <c r="AN7042">
        <v>7041</v>
      </c>
      <c r="AO7042">
        <v>0.357708554197602</v>
      </c>
    </row>
    <row r="7043" spans="31:41" x14ac:dyDescent="0.25">
      <c r="AE7043">
        <v>7042</v>
      </c>
      <c r="AF7043" s="1">
        <v>3.2938411670512036E-2</v>
      </c>
      <c r="AH7043">
        <v>7042</v>
      </c>
      <c r="AI7043">
        <v>3769.5812294552948</v>
      </c>
      <c r="AK7043">
        <v>7042</v>
      </c>
      <c r="AL7043">
        <v>0.14168785475312437</v>
      </c>
      <c r="AN7043">
        <v>7042</v>
      </c>
      <c r="AO7043">
        <v>0.37412418594766961</v>
      </c>
    </row>
    <row r="7044" spans="31:41" x14ac:dyDescent="0.25">
      <c r="AE7044">
        <v>7043</v>
      </c>
      <c r="AF7044" s="1">
        <v>2.7683936663811304E-2</v>
      </c>
      <c r="AH7044">
        <v>7043</v>
      </c>
      <c r="AI7044">
        <v>965.06557474685326</v>
      </c>
      <c r="AK7044">
        <v>7043</v>
      </c>
      <c r="AL7044">
        <v>0.22140156862667332</v>
      </c>
      <c r="AN7044">
        <v>7043</v>
      </c>
      <c r="AO7044">
        <v>0.44369836870653356</v>
      </c>
    </row>
    <row r="7045" spans="31:41" x14ac:dyDescent="0.25">
      <c r="AE7045">
        <v>7044</v>
      </c>
      <c r="AF7045" s="1">
        <v>2.7239227112253683E-2</v>
      </c>
      <c r="AH7045">
        <v>7044</v>
      </c>
      <c r="AI7045">
        <v>11589.508977512593</v>
      </c>
      <c r="AK7045">
        <v>7044</v>
      </c>
      <c r="AL7045">
        <v>0.16131050804238334</v>
      </c>
      <c r="AN7045">
        <v>7044</v>
      </c>
      <c r="AO7045">
        <v>0.40289511318052834</v>
      </c>
    </row>
    <row r="7046" spans="31:41" x14ac:dyDescent="0.25">
      <c r="AE7046">
        <v>7045</v>
      </c>
      <c r="AF7046" s="1">
        <v>3.2019865199894193E-2</v>
      </c>
      <c r="AH7046">
        <v>7045</v>
      </c>
      <c r="AI7046">
        <v>5144.2471952132037</v>
      </c>
      <c r="AK7046">
        <v>7045</v>
      </c>
      <c r="AL7046">
        <v>0.25084433583753846</v>
      </c>
      <c r="AN7046">
        <v>7045</v>
      </c>
      <c r="AO7046">
        <v>0.41468015414817488</v>
      </c>
    </row>
    <row r="7047" spans="31:41" x14ac:dyDescent="0.25">
      <c r="AE7047">
        <v>7046</v>
      </c>
      <c r="AF7047" s="1">
        <v>3.0824180177093874E-2</v>
      </c>
      <c r="AH7047">
        <v>7046</v>
      </c>
      <c r="AI7047">
        <v>4984.0667532796087</v>
      </c>
      <c r="AK7047">
        <v>7046</v>
      </c>
      <c r="AL7047">
        <v>0.23926534990654161</v>
      </c>
      <c r="AN7047">
        <v>7046</v>
      </c>
      <c r="AO7047">
        <v>0.43548072063193477</v>
      </c>
    </row>
    <row r="7048" spans="31:41" x14ac:dyDescent="0.25">
      <c r="AE7048">
        <v>7047</v>
      </c>
      <c r="AF7048" s="1">
        <v>3.1578601722181299E-2</v>
      </c>
      <c r="AH7048">
        <v>7047</v>
      </c>
      <c r="AI7048">
        <v>23425.918872520804</v>
      </c>
      <c r="AK7048">
        <v>7047</v>
      </c>
      <c r="AL7048">
        <v>0.17195969641149256</v>
      </c>
      <c r="AN7048">
        <v>7047</v>
      </c>
      <c r="AO7048">
        <v>0.38859443682028844</v>
      </c>
    </row>
    <row r="7049" spans="31:41" x14ac:dyDescent="0.25">
      <c r="AE7049">
        <v>7048</v>
      </c>
      <c r="AF7049" s="1">
        <v>3.5934637260637503E-2</v>
      </c>
      <c r="AH7049">
        <v>7048</v>
      </c>
      <c r="AI7049">
        <v>7593.9366717961902</v>
      </c>
      <c r="AK7049">
        <v>7048</v>
      </c>
      <c r="AL7049">
        <v>0.22389713807405509</v>
      </c>
      <c r="AN7049">
        <v>7048</v>
      </c>
      <c r="AO7049">
        <v>0.3520587141386004</v>
      </c>
    </row>
    <row r="7050" spans="31:41" x14ac:dyDescent="0.25">
      <c r="AE7050">
        <v>7049</v>
      </c>
      <c r="AF7050" s="1">
        <v>2.9428751394315E-2</v>
      </c>
      <c r="AH7050">
        <v>7049</v>
      </c>
      <c r="AI7050">
        <v>25425.910678313485</v>
      </c>
      <c r="AK7050">
        <v>7049</v>
      </c>
      <c r="AL7050">
        <v>0.12804461353801089</v>
      </c>
      <c r="AN7050">
        <v>7049</v>
      </c>
      <c r="AO7050">
        <v>0.39239617701681417</v>
      </c>
    </row>
    <row r="7051" spans="31:41" x14ac:dyDescent="0.25">
      <c r="AE7051">
        <v>7050</v>
      </c>
      <c r="AF7051" s="1">
        <v>2.8291729415319988E-2</v>
      </c>
      <c r="AH7051">
        <v>7050</v>
      </c>
      <c r="AI7051">
        <v>1147.5430717139991</v>
      </c>
      <c r="AK7051">
        <v>7050</v>
      </c>
      <c r="AL7051">
        <v>0.17958705224556759</v>
      </c>
      <c r="AN7051">
        <v>7050</v>
      </c>
      <c r="AO7051">
        <v>0.33265396427244176</v>
      </c>
    </row>
    <row r="7052" spans="31:41" x14ac:dyDescent="0.25">
      <c r="AE7052">
        <v>7051</v>
      </c>
      <c r="AF7052" s="1">
        <v>3.24676424198167E-2</v>
      </c>
      <c r="AH7052">
        <v>7051</v>
      </c>
      <c r="AI7052">
        <v>7132.7421782433075</v>
      </c>
      <c r="AK7052">
        <v>7051</v>
      </c>
      <c r="AL7052">
        <v>0.23386987509409948</v>
      </c>
      <c r="AN7052">
        <v>7051</v>
      </c>
      <c r="AO7052">
        <v>0.43177423992193081</v>
      </c>
    </row>
    <row r="7053" spans="31:41" x14ac:dyDescent="0.25">
      <c r="AE7053">
        <v>7052</v>
      </c>
      <c r="AF7053" s="1">
        <v>2.9523512807597019E-2</v>
      </c>
      <c r="AH7053">
        <v>7052</v>
      </c>
      <c r="AI7053">
        <v>3795.4356734371531</v>
      </c>
      <c r="AK7053">
        <v>7052</v>
      </c>
      <c r="AL7053">
        <v>0.18421929021831299</v>
      </c>
      <c r="AN7053">
        <v>7052</v>
      </c>
      <c r="AO7053">
        <v>0.50571404995509406</v>
      </c>
    </row>
    <row r="7054" spans="31:41" x14ac:dyDescent="0.25">
      <c r="AE7054">
        <v>7053</v>
      </c>
      <c r="AF7054" s="1">
        <v>2.6771020123648182E-2</v>
      </c>
      <c r="AH7054">
        <v>7053</v>
      </c>
      <c r="AI7054">
        <v>3203.8607412984725</v>
      </c>
      <c r="AK7054">
        <v>7053</v>
      </c>
      <c r="AL7054">
        <v>0.16611844070765405</v>
      </c>
      <c r="AN7054">
        <v>7053</v>
      </c>
      <c r="AO7054">
        <v>0.38649999763113391</v>
      </c>
    </row>
    <row r="7055" spans="31:41" x14ac:dyDescent="0.25">
      <c r="AE7055">
        <v>7054</v>
      </c>
      <c r="AF7055" s="1">
        <v>3.2384394936833427E-2</v>
      </c>
      <c r="AH7055">
        <v>7054</v>
      </c>
      <c r="AI7055">
        <v>3508.2569359640324</v>
      </c>
      <c r="AK7055">
        <v>7054</v>
      </c>
      <c r="AL7055">
        <v>0.20144327909941787</v>
      </c>
      <c r="AN7055">
        <v>7054</v>
      </c>
      <c r="AO7055">
        <v>0.34245376295885566</v>
      </c>
    </row>
    <row r="7056" spans="31:41" x14ac:dyDescent="0.25">
      <c r="AE7056">
        <v>7055</v>
      </c>
      <c r="AF7056" s="1">
        <v>3.3014011896392637E-2</v>
      </c>
      <c r="AH7056">
        <v>7055</v>
      </c>
      <c r="AI7056">
        <v>1385.6901811557016</v>
      </c>
      <c r="AK7056">
        <v>7055</v>
      </c>
      <c r="AL7056">
        <v>0.20309893733395298</v>
      </c>
      <c r="AN7056">
        <v>7055</v>
      </c>
      <c r="AO7056">
        <v>0.38128619411571407</v>
      </c>
    </row>
    <row r="7057" spans="31:41" x14ac:dyDescent="0.25">
      <c r="AE7057">
        <v>7056</v>
      </c>
      <c r="AF7057" s="1">
        <v>2.9046247618137011E-2</v>
      </c>
      <c r="AH7057">
        <v>7056</v>
      </c>
      <c r="AI7057">
        <v>6572.4920822131444</v>
      </c>
      <c r="AK7057">
        <v>7056</v>
      </c>
      <c r="AL7057">
        <v>0.22382203627378536</v>
      </c>
      <c r="AN7057">
        <v>7056</v>
      </c>
      <c r="AO7057">
        <v>0.35717833400889087</v>
      </c>
    </row>
    <row r="7058" spans="31:41" x14ac:dyDescent="0.25">
      <c r="AE7058">
        <v>7057</v>
      </c>
      <c r="AF7058" s="1">
        <v>2.9311017212984902E-2</v>
      </c>
      <c r="AH7058">
        <v>7057</v>
      </c>
      <c r="AI7058">
        <v>445.78082518494068</v>
      </c>
      <c r="AK7058">
        <v>7057</v>
      </c>
      <c r="AL7058">
        <v>0.16373560731719822</v>
      </c>
      <c r="AN7058">
        <v>7057</v>
      </c>
      <c r="AO7058">
        <v>0.4370204047273184</v>
      </c>
    </row>
    <row r="7059" spans="31:41" x14ac:dyDescent="0.25">
      <c r="AE7059">
        <v>7058</v>
      </c>
      <c r="AF7059" s="1">
        <v>3.3568582193702623E-2</v>
      </c>
      <c r="AH7059">
        <v>7058</v>
      </c>
      <c r="AI7059">
        <v>1982.205677001718</v>
      </c>
      <c r="AK7059">
        <v>7058</v>
      </c>
      <c r="AL7059">
        <v>0.15640154783470039</v>
      </c>
      <c r="AN7059">
        <v>7058</v>
      </c>
      <c r="AO7059">
        <v>0.42888583864089425</v>
      </c>
    </row>
    <row r="7060" spans="31:41" x14ac:dyDescent="0.25">
      <c r="AE7060">
        <v>7059</v>
      </c>
      <c r="AF7060" s="1">
        <v>3.0629463774875187E-2</v>
      </c>
      <c r="AH7060">
        <v>7059</v>
      </c>
      <c r="AI7060">
        <v>23222.78997088402</v>
      </c>
      <c r="AK7060">
        <v>7059</v>
      </c>
      <c r="AL7060">
        <v>0.22072725608857158</v>
      </c>
      <c r="AN7060">
        <v>7059</v>
      </c>
      <c r="AO7060">
        <v>0.36607587648215362</v>
      </c>
    </row>
    <row r="7061" spans="31:41" x14ac:dyDescent="0.25">
      <c r="AE7061">
        <v>7060</v>
      </c>
      <c r="AF7061" s="1">
        <v>2.8965519330574896E-2</v>
      </c>
      <c r="AH7061">
        <v>7060</v>
      </c>
      <c r="AI7061">
        <v>1451.93538975755</v>
      </c>
      <c r="AK7061">
        <v>7060</v>
      </c>
      <c r="AL7061">
        <v>0.24843902801919712</v>
      </c>
      <c r="AN7061">
        <v>7060</v>
      </c>
      <c r="AO7061">
        <v>0.41752860392297941</v>
      </c>
    </row>
    <row r="7062" spans="31:41" x14ac:dyDescent="0.25">
      <c r="AE7062">
        <v>7061</v>
      </c>
      <c r="AF7062" s="1">
        <v>2.7649052980764255E-2</v>
      </c>
      <c r="AH7062">
        <v>7061</v>
      </c>
      <c r="AI7062">
        <v>10331.265419220181</v>
      </c>
      <c r="AK7062">
        <v>7061</v>
      </c>
      <c r="AL7062">
        <v>0.13622904821831838</v>
      </c>
      <c r="AN7062">
        <v>7061</v>
      </c>
      <c r="AO7062">
        <v>0.34994054375551042</v>
      </c>
    </row>
    <row r="7063" spans="31:41" x14ac:dyDescent="0.25">
      <c r="AE7063">
        <v>7062</v>
      </c>
      <c r="AF7063" s="1">
        <v>2.8728729585440149E-2</v>
      </c>
      <c r="AH7063">
        <v>7062</v>
      </c>
      <c r="AI7063">
        <v>34659.699736388022</v>
      </c>
      <c r="AK7063">
        <v>7062</v>
      </c>
      <c r="AL7063">
        <v>0.21748012510227019</v>
      </c>
      <c r="AN7063">
        <v>7062</v>
      </c>
      <c r="AO7063">
        <v>0.31974827056432653</v>
      </c>
    </row>
    <row r="7064" spans="31:41" x14ac:dyDescent="0.25">
      <c r="AE7064">
        <v>7063</v>
      </c>
      <c r="AF7064" s="1">
        <v>3.0870447712640692E-2</v>
      </c>
      <c r="AH7064">
        <v>7063</v>
      </c>
      <c r="AI7064">
        <v>17542.938599792265</v>
      </c>
      <c r="AK7064">
        <v>7063</v>
      </c>
      <c r="AL7064">
        <v>0.27632649890543926</v>
      </c>
      <c r="AN7064">
        <v>7063</v>
      </c>
      <c r="AO7064">
        <v>0.35545784880752235</v>
      </c>
    </row>
    <row r="7065" spans="31:41" x14ac:dyDescent="0.25">
      <c r="AE7065">
        <v>7064</v>
      </c>
      <c r="AF7065" s="1">
        <v>3.1285653496954557E-2</v>
      </c>
      <c r="AH7065">
        <v>7064</v>
      </c>
      <c r="AI7065">
        <v>8966.2461234935327</v>
      </c>
      <c r="AK7065">
        <v>7064</v>
      </c>
      <c r="AL7065">
        <v>0.23189513488488084</v>
      </c>
      <c r="AN7065">
        <v>7064</v>
      </c>
      <c r="AO7065">
        <v>0.42393784684133973</v>
      </c>
    </row>
    <row r="7066" spans="31:41" x14ac:dyDescent="0.25">
      <c r="AE7066">
        <v>7065</v>
      </c>
      <c r="AF7066" s="1">
        <v>3.3600248591788118E-2</v>
      </c>
      <c r="AH7066">
        <v>7065</v>
      </c>
      <c r="AI7066">
        <v>37833.226534247842</v>
      </c>
      <c r="AK7066">
        <v>7065</v>
      </c>
      <c r="AL7066">
        <v>0.15928749067212311</v>
      </c>
      <c r="AN7066">
        <v>7065</v>
      </c>
      <c r="AO7066">
        <v>0.42804224253786199</v>
      </c>
    </row>
    <row r="7067" spans="31:41" x14ac:dyDescent="0.25">
      <c r="AE7067">
        <v>7066</v>
      </c>
      <c r="AF7067" s="1">
        <v>2.3462569134970357E-2</v>
      </c>
      <c r="AH7067">
        <v>7066</v>
      </c>
      <c r="AI7067">
        <v>2530.071378345036</v>
      </c>
      <c r="AK7067">
        <v>7066</v>
      </c>
      <c r="AL7067">
        <v>0.21985987712712046</v>
      </c>
      <c r="AN7067">
        <v>7066</v>
      </c>
      <c r="AO7067">
        <v>0.3886299417509444</v>
      </c>
    </row>
    <row r="7068" spans="31:41" x14ac:dyDescent="0.25">
      <c r="AE7068">
        <v>7067</v>
      </c>
      <c r="AF7068" s="1">
        <v>2.5762536357910815E-2</v>
      </c>
      <c r="AH7068">
        <v>7067</v>
      </c>
      <c r="AI7068">
        <v>8461.7642802846694</v>
      </c>
      <c r="AK7068">
        <v>7067</v>
      </c>
      <c r="AL7068">
        <v>0.22332933200136879</v>
      </c>
      <c r="AN7068">
        <v>7067</v>
      </c>
      <c r="AO7068">
        <v>0.3922160511086058</v>
      </c>
    </row>
    <row r="7069" spans="31:41" x14ac:dyDescent="0.25">
      <c r="AE7069">
        <v>7068</v>
      </c>
      <c r="AF7069" s="1">
        <v>3.1680296121475937E-2</v>
      </c>
      <c r="AH7069">
        <v>7068</v>
      </c>
      <c r="AI7069">
        <v>573.31118481961221</v>
      </c>
      <c r="AK7069">
        <v>7068</v>
      </c>
      <c r="AL7069">
        <v>0.22858325412515573</v>
      </c>
      <c r="AN7069">
        <v>7068</v>
      </c>
      <c r="AO7069">
        <v>0.44072542206564297</v>
      </c>
    </row>
    <row r="7070" spans="31:41" x14ac:dyDescent="0.25">
      <c r="AE7070">
        <v>7069</v>
      </c>
      <c r="AF7070" s="1">
        <v>3.4582989560017818E-2</v>
      </c>
      <c r="AH7070">
        <v>7069</v>
      </c>
      <c r="AI7070">
        <v>4158.9341410941697</v>
      </c>
      <c r="AK7070">
        <v>7069</v>
      </c>
      <c r="AL7070">
        <v>0.20484218023674847</v>
      </c>
      <c r="AN7070">
        <v>7069</v>
      </c>
      <c r="AO7070">
        <v>0.44414239607095707</v>
      </c>
    </row>
    <row r="7071" spans="31:41" x14ac:dyDescent="0.25">
      <c r="AE7071">
        <v>7070</v>
      </c>
      <c r="AF7071" s="1">
        <v>2.8953573149160583E-2</v>
      </c>
      <c r="AH7071">
        <v>7070</v>
      </c>
      <c r="AI7071">
        <v>29180.413296179489</v>
      </c>
      <c r="AK7071">
        <v>7070</v>
      </c>
      <c r="AL7071">
        <v>0.20017047612714808</v>
      </c>
      <c r="AN7071">
        <v>7070</v>
      </c>
      <c r="AO7071">
        <v>0.36194180859908376</v>
      </c>
    </row>
    <row r="7072" spans="31:41" x14ac:dyDescent="0.25">
      <c r="AE7072">
        <v>7071</v>
      </c>
      <c r="AF7072" s="1">
        <v>3.0560852213666001E-2</v>
      </c>
      <c r="AH7072">
        <v>7071</v>
      </c>
      <c r="AI7072">
        <v>619.46665627804168</v>
      </c>
      <c r="AK7072">
        <v>7071</v>
      </c>
      <c r="AL7072">
        <v>0.1237226205780208</v>
      </c>
      <c r="AN7072">
        <v>7071</v>
      </c>
      <c r="AO7072">
        <v>0.37293286352146188</v>
      </c>
    </row>
    <row r="7073" spans="31:41" x14ac:dyDescent="0.25">
      <c r="AE7073">
        <v>7072</v>
      </c>
      <c r="AF7073" s="1">
        <v>2.9258244345601536E-2</v>
      </c>
      <c r="AH7073">
        <v>7072</v>
      </c>
      <c r="AI7073">
        <v>10566.155820861517</v>
      </c>
      <c r="AK7073">
        <v>7072</v>
      </c>
      <c r="AL7073">
        <v>0.11688570062995828</v>
      </c>
      <c r="AN7073">
        <v>7072</v>
      </c>
      <c r="AO7073">
        <v>0.32767179473856528</v>
      </c>
    </row>
    <row r="7074" spans="31:41" x14ac:dyDescent="0.25">
      <c r="AE7074">
        <v>7073</v>
      </c>
      <c r="AF7074" s="1">
        <v>3.2843544890467813E-2</v>
      </c>
      <c r="AH7074">
        <v>7073</v>
      </c>
      <c r="AI7074">
        <v>4458.5460743036228</v>
      </c>
      <c r="AK7074">
        <v>7073</v>
      </c>
      <c r="AL7074">
        <v>0.17740153620511534</v>
      </c>
      <c r="AN7074">
        <v>7073</v>
      </c>
      <c r="AO7074">
        <v>0.41159418082241517</v>
      </c>
    </row>
    <row r="7075" spans="31:41" x14ac:dyDescent="0.25">
      <c r="AE7075">
        <v>7074</v>
      </c>
      <c r="AF7075" s="1">
        <v>2.1881382679037609E-2</v>
      </c>
      <c r="AH7075">
        <v>7074</v>
      </c>
      <c r="AI7075">
        <v>9158.8293966710335</v>
      </c>
      <c r="AK7075">
        <v>7074</v>
      </c>
      <c r="AL7075">
        <v>0.18783290410523715</v>
      </c>
      <c r="AN7075">
        <v>7074</v>
      </c>
      <c r="AO7075">
        <v>0.38725169958459471</v>
      </c>
    </row>
    <row r="7076" spans="31:41" x14ac:dyDescent="0.25">
      <c r="AE7076">
        <v>7075</v>
      </c>
      <c r="AF7076" s="1">
        <v>2.8210451627698419E-2</v>
      </c>
      <c r="AH7076">
        <v>7075</v>
      </c>
      <c r="AI7076">
        <v>869.67276830893047</v>
      </c>
      <c r="AK7076">
        <v>7075</v>
      </c>
      <c r="AL7076">
        <v>0.21675198698948669</v>
      </c>
      <c r="AN7076">
        <v>7075</v>
      </c>
      <c r="AO7076">
        <v>0.43966365519627387</v>
      </c>
    </row>
    <row r="7077" spans="31:41" x14ac:dyDescent="0.25">
      <c r="AE7077">
        <v>7076</v>
      </c>
      <c r="AF7077" s="1">
        <v>3.7943334830931263E-2</v>
      </c>
      <c r="AH7077">
        <v>7076</v>
      </c>
      <c r="AI7077">
        <v>21312.645176308641</v>
      </c>
      <c r="AK7077">
        <v>7076</v>
      </c>
      <c r="AL7077">
        <v>0.19742927176927857</v>
      </c>
      <c r="AN7077">
        <v>7076</v>
      </c>
      <c r="AO7077">
        <v>0.392631419137631</v>
      </c>
    </row>
    <row r="7078" spans="31:41" x14ac:dyDescent="0.25">
      <c r="AE7078">
        <v>7077</v>
      </c>
      <c r="AF7078" s="1">
        <v>3.0153135710500489E-2</v>
      </c>
      <c r="AH7078">
        <v>7077</v>
      </c>
      <c r="AI7078">
        <v>1340.1280865861177</v>
      </c>
      <c r="AK7078">
        <v>7077</v>
      </c>
      <c r="AL7078">
        <v>0.29383499881910291</v>
      </c>
      <c r="AN7078">
        <v>7077</v>
      </c>
      <c r="AO7078">
        <v>0.42209052354628146</v>
      </c>
    </row>
    <row r="7079" spans="31:41" x14ac:dyDescent="0.25">
      <c r="AE7079">
        <v>7078</v>
      </c>
      <c r="AF7079" s="1">
        <v>3.2035341413000573E-2</v>
      </c>
      <c r="AH7079">
        <v>7078</v>
      </c>
      <c r="AI7079">
        <v>27369.114180718316</v>
      </c>
      <c r="AK7079">
        <v>7078</v>
      </c>
      <c r="AL7079">
        <v>0.14751474888444716</v>
      </c>
      <c r="AN7079">
        <v>7078</v>
      </c>
      <c r="AO7079">
        <v>0.36170260425298756</v>
      </c>
    </row>
    <row r="7080" spans="31:41" x14ac:dyDescent="0.25">
      <c r="AE7080">
        <v>7079</v>
      </c>
      <c r="AF7080" s="1">
        <v>2.9832290943020645E-2</v>
      </c>
      <c r="AH7080">
        <v>7079</v>
      </c>
      <c r="AI7080">
        <v>16452.315309971102</v>
      </c>
      <c r="AK7080">
        <v>7079</v>
      </c>
      <c r="AL7080">
        <v>0.25517506430128412</v>
      </c>
      <c r="AN7080">
        <v>7079</v>
      </c>
      <c r="AO7080">
        <v>0.38281321693542258</v>
      </c>
    </row>
    <row r="7081" spans="31:41" x14ac:dyDescent="0.25">
      <c r="AE7081">
        <v>7080</v>
      </c>
      <c r="AF7081" s="1">
        <v>3.1748740240318929E-2</v>
      </c>
      <c r="AH7081">
        <v>7080</v>
      </c>
      <c r="AI7081">
        <v>78.52014730914307</v>
      </c>
      <c r="AK7081">
        <v>7080</v>
      </c>
      <c r="AL7081">
        <v>0.30391855213294539</v>
      </c>
      <c r="AN7081">
        <v>7080</v>
      </c>
      <c r="AO7081">
        <v>0.41743808279192318</v>
      </c>
    </row>
    <row r="7082" spans="31:41" x14ac:dyDescent="0.25">
      <c r="AE7082">
        <v>7081</v>
      </c>
      <c r="AF7082" s="1">
        <v>3.0615773349586872E-2</v>
      </c>
      <c r="AH7082">
        <v>7081</v>
      </c>
      <c r="AI7082">
        <v>2906.8384389573985</v>
      </c>
      <c r="AK7082">
        <v>7081</v>
      </c>
      <c r="AL7082">
        <v>0.19074841048536456</v>
      </c>
      <c r="AN7082">
        <v>7081</v>
      </c>
      <c r="AO7082">
        <v>0.41395814014281046</v>
      </c>
    </row>
    <row r="7083" spans="31:41" x14ac:dyDescent="0.25">
      <c r="AE7083">
        <v>7082</v>
      </c>
      <c r="AF7083" s="1">
        <v>3.5442397794790859E-2</v>
      </c>
      <c r="AH7083">
        <v>7082</v>
      </c>
      <c r="AI7083">
        <v>3303.933744229535</v>
      </c>
      <c r="AK7083">
        <v>7082</v>
      </c>
      <c r="AL7083">
        <v>0.15384962281744363</v>
      </c>
      <c r="AN7083">
        <v>7082</v>
      </c>
      <c r="AO7083">
        <v>0.49200945482982728</v>
      </c>
    </row>
    <row r="7084" spans="31:41" x14ac:dyDescent="0.25">
      <c r="AE7084">
        <v>7083</v>
      </c>
      <c r="AF7084" s="1">
        <v>3.6407374903035139E-2</v>
      </c>
      <c r="AH7084">
        <v>7083</v>
      </c>
      <c r="AI7084">
        <v>2655.6816813029241</v>
      </c>
      <c r="AK7084">
        <v>7083</v>
      </c>
      <c r="AL7084">
        <v>0.13929016451372486</v>
      </c>
      <c r="AN7084">
        <v>7083</v>
      </c>
      <c r="AO7084">
        <v>0.43065916476492794</v>
      </c>
    </row>
    <row r="7085" spans="31:41" x14ac:dyDescent="0.25">
      <c r="AE7085">
        <v>7084</v>
      </c>
      <c r="AF7085" s="1">
        <v>3.2001941292196801E-2</v>
      </c>
      <c r="AH7085">
        <v>7084</v>
      </c>
      <c r="AI7085">
        <v>5129.0221763872887</v>
      </c>
      <c r="AK7085">
        <v>7084</v>
      </c>
      <c r="AL7085">
        <v>0.21919083187871222</v>
      </c>
      <c r="AN7085">
        <v>7084</v>
      </c>
      <c r="AO7085">
        <v>0.34759099737489607</v>
      </c>
    </row>
    <row r="7086" spans="31:41" x14ac:dyDescent="0.25">
      <c r="AE7086">
        <v>7085</v>
      </c>
      <c r="AF7086" s="1">
        <v>2.9557544105010214E-2</v>
      </c>
      <c r="AH7086">
        <v>7085</v>
      </c>
      <c r="AI7086">
        <v>8369.0825072362477</v>
      </c>
      <c r="AK7086">
        <v>7085</v>
      </c>
      <c r="AL7086">
        <v>0.20017136298259086</v>
      </c>
      <c r="AN7086">
        <v>7085</v>
      </c>
      <c r="AO7086">
        <v>0.36331329820198777</v>
      </c>
    </row>
    <row r="7087" spans="31:41" x14ac:dyDescent="0.25">
      <c r="AE7087">
        <v>7086</v>
      </c>
      <c r="AF7087" s="1">
        <v>2.7470759340827433E-2</v>
      </c>
      <c r="AH7087">
        <v>7086</v>
      </c>
      <c r="AI7087">
        <v>14212.804203896363</v>
      </c>
      <c r="AK7087">
        <v>7086</v>
      </c>
      <c r="AL7087">
        <v>0.21637599666791912</v>
      </c>
      <c r="AN7087">
        <v>7086</v>
      </c>
      <c r="AO7087">
        <v>0.35560138953122505</v>
      </c>
    </row>
    <row r="7088" spans="31:41" x14ac:dyDescent="0.25">
      <c r="AE7088">
        <v>7087</v>
      </c>
      <c r="AF7088" s="1">
        <v>3.1497837000330486E-2</v>
      </c>
      <c r="AH7088">
        <v>7087</v>
      </c>
      <c r="AI7088">
        <v>9471.5270747850755</v>
      </c>
      <c r="AK7088">
        <v>7087</v>
      </c>
      <c r="AL7088">
        <v>0.26743842404760187</v>
      </c>
      <c r="AN7088">
        <v>7087</v>
      </c>
      <c r="AO7088">
        <v>0.36155483880763523</v>
      </c>
    </row>
    <row r="7089" spans="31:41" x14ac:dyDescent="0.25">
      <c r="AE7089">
        <v>7088</v>
      </c>
      <c r="AF7089" s="1">
        <v>3.4813932670732184E-2</v>
      </c>
      <c r="AH7089">
        <v>7088</v>
      </c>
      <c r="AI7089">
        <v>2538.213137123621</v>
      </c>
      <c r="AK7089">
        <v>7088</v>
      </c>
      <c r="AL7089">
        <v>0.20711505259809301</v>
      </c>
      <c r="AN7089">
        <v>7088</v>
      </c>
      <c r="AO7089">
        <v>0.40508638885694948</v>
      </c>
    </row>
    <row r="7090" spans="31:41" x14ac:dyDescent="0.25">
      <c r="AE7090">
        <v>7089</v>
      </c>
      <c r="AF7090" s="1">
        <v>3.5349824473220215E-2</v>
      </c>
      <c r="AH7090">
        <v>7089</v>
      </c>
      <c r="AI7090">
        <v>2804.3276890646985</v>
      </c>
      <c r="AK7090">
        <v>7089</v>
      </c>
      <c r="AL7090">
        <v>0.1623307497939975</v>
      </c>
      <c r="AN7090">
        <v>7089</v>
      </c>
      <c r="AO7090">
        <v>0.34094005938703609</v>
      </c>
    </row>
    <row r="7091" spans="31:41" x14ac:dyDescent="0.25">
      <c r="AE7091">
        <v>7090</v>
      </c>
      <c r="AF7091" s="1">
        <v>2.9122540582719347E-2</v>
      </c>
      <c r="AH7091">
        <v>7090</v>
      </c>
      <c r="AI7091">
        <v>6610.7835655050512</v>
      </c>
      <c r="AK7091">
        <v>7090</v>
      </c>
      <c r="AL7091">
        <v>0.21105204484919618</v>
      </c>
      <c r="AN7091">
        <v>7090</v>
      </c>
      <c r="AO7091">
        <v>0.33705499909612402</v>
      </c>
    </row>
    <row r="7092" spans="31:41" x14ac:dyDescent="0.25">
      <c r="AE7092">
        <v>7091</v>
      </c>
      <c r="AF7092" s="1">
        <v>2.9420620978590106E-2</v>
      </c>
      <c r="AH7092">
        <v>7091</v>
      </c>
      <c r="AI7092">
        <v>1610.2043507775879</v>
      </c>
      <c r="AK7092">
        <v>7091</v>
      </c>
      <c r="AL7092">
        <v>0.20921855280934612</v>
      </c>
      <c r="AN7092">
        <v>7091</v>
      </c>
      <c r="AO7092">
        <v>0.42149280579235809</v>
      </c>
    </row>
    <row r="7093" spans="31:41" x14ac:dyDescent="0.25">
      <c r="AE7093">
        <v>7092</v>
      </c>
      <c r="AF7093" s="1">
        <v>2.2529240988418575E-2</v>
      </c>
      <c r="AH7093">
        <v>7092</v>
      </c>
      <c r="AI7093">
        <v>7560.3480650312831</v>
      </c>
      <c r="AK7093">
        <v>7092</v>
      </c>
      <c r="AL7093">
        <v>0.11998412914983281</v>
      </c>
      <c r="AN7093">
        <v>7092</v>
      </c>
      <c r="AO7093">
        <v>0.31936518524879165</v>
      </c>
    </row>
    <row r="7094" spans="31:41" x14ac:dyDescent="0.25">
      <c r="AE7094">
        <v>7093</v>
      </c>
      <c r="AF7094" s="1">
        <v>3.1761230051575051E-2</v>
      </c>
      <c r="AH7094">
        <v>7093</v>
      </c>
      <c r="AI7094">
        <v>2433.528910805087</v>
      </c>
      <c r="AK7094">
        <v>7093</v>
      </c>
      <c r="AL7094">
        <v>0.25541371340907509</v>
      </c>
      <c r="AN7094">
        <v>7093</v>
      </c>
      <c r="AO7094">
        <v>0.38547374085747144</v>
      </c>
    </row>
    <row r="7095" spans="31:41" x14ac:dyDescent="0.25">
      <c r="AE7095">
        <v>7094</v>
      </c>
      <c r="AF7095" s="1">
        <v>3.2432676061871168E-2</v>
      </c>
      <c r="AH7095">
        <v>7094</v>
      </c>
      <c r="AI7095">
        <v>2492.6139796849088</v>
      </c>
      <c r="AK7095">
        <v>7094</v>
      </c>
      <c r="AL7095">
        <v>0.2013620405172383</v>
      </c>
      <c r="AN7095">
        <v>7094</v>
      </c>
      <c r="AO7095">
        <v>0.46266261701953754</v>
      </c>
    </row>
    <row r="7096" spans="31:41" x14ac:dyDescent="0.25">
      <c r="AE7096">
        <v>7095</v>
      </c>
      <c r="AF7096" s="1">
        <v>2.8162554593352818E-2</v>
      </c>
      <c r="AH7096">
        <v>7095</v>
      </c>
      <c r="AI7096">
        <v>68861.795762166686</v>
      </c>
      <c r="AK7096">
        <v>7095</v>
      </c>
      <c r="AL7096">
        <v>0.26288358530505584</v>
      </c>
      <c r="AN7096">
        <v>7095</v>
      </c>
      <c r="AO7096">
        <v>0.35963273474365715</v>
      </c>
    </row>
    <row r="7097" spans="31:41" x14ac:dyDescent="0.25">
      <c r="AE7097">
        <v>7096</v>
      </c>
      <c r="AF7097" s="1">
        <v>3.3003579227693702E-2</v>
      </c>
      <c r="AH7097">
        <v>7096</v>
      </c>
      <c r="AI7097">
        <v>5800.7923175098967</v>
      </c>
      <c r="AK7097">
        <v>7096</v>
      </c>
      <c r="AL7097">
        <v>0.2394581002460773</v>
      </c>
      <c r="AN7097">
        <v>7096</v>
      </c>
      <c r="AO7097">
        <v>0.31913735597313236</v>
      </c>
    </row>
    <row r="7098" spans="31:41" x14ac:dyDescent="0.25">
      <c r="AE7098">
        <v>7097</v>
      </c>
      <c r="AF7098" s="1">
        <v>2.9640025287841709E-2</v>
      </c>
      <c r="AH7098">
        <v>7097</v>
      </c>
      <c r="AI7098">
        <v>3202.6659265755866</v>
      </c>
      <c r="AK7098">
        <v>7097</v>
      </c>
      <c r="AL7098">
        <v>0.2266860349285848</v>
      </c>
      <c r="AN7098">
        <v>7097</v>
      </c>
      <c r="AO7098">
        <v>0.3493065241140591</v>
      </c>
    </row>
    <row r="7099" spans="31:41" x14ac:dyDescent="0.25">
      <c r="AE7099">
        <v>7098</v>
      </c>
      <c r="AF7099" s="1">
        <v>3.4431990230242127E-2</v>
      </c>
      <c r="AH7099">
        <v>7098</v>
      </c>
      <c r="AI7099">
        <v>2599.4077548808195</v>
      </c>
      <c r="AK7099">
        <v>7098</v>
      </c>
      <c r="AL7099">
        <v>0.21867257917296087</v>
      </c>
      <c r="AN7099">
        <v>7098</v>
      </c>
      <c r="AO7099">
        <v>0.29749995734256895</v>
      </c>
    </row>
    <row r="7100" spans="31:41" x14ac:dyDescent="0.25">
      <c r="AE7100">
        <v>7099</v>
      </c>
      <c r="AF7100" s="1">
        <v>2.8402527442437986E-2</v>
      </c>
      <c r="AH7100">
        <v>7099</v>
      </c>
      <c r="AI7100">
        <v>7098.6943130455511</v>
      </c>
      <c r="AK7100">
        <v>7099</v>
      </c>
      <c r="AL7100">
        <v>0.18940135849752035</v>
      </c>
      <c r="AN7100">
        <v>7099</v>
      </c>
      <c r="AO7100">
        <v>0.4136332201988</v>
      </c>
    </row>
    <row r="7101" spans="31:41" x14ac:dyDescent="0.25">
      <c r="AE7101">
        <v>7100</v>
      </c>
      <c r="AF7101" s="1">
        <v>2.8463050781500909E-2</v>
      </c>
      <c r="AH7101">
        <v>7100</v>
      </c>
      <c r="AI7101">
        <v>9566.3200398724784</v>
      </c>
      <c r="AK7101">
        <v>7100</v>
      </c>
      <c r="AL7101">
        <v>0.12097928329848073</v>
      </c>
      <c r="AN7101">
        <v>7100</v>
      </c>
      <c r="AO7101">
        <v>0.43222045753316879</v>
      </c>
    </row>
    <row r="7102" spans="31:41" x14ac:dyDescent="0.25">
      <c r="AE7102">
        <v>7101</v>
      </c>
      <c r="AF7102" s="1">
        <v>2.7962593554148318E-2</v>
      </c>
      <c r="AH7102">
        <v>7101</v>
      </c>
      <c r="AI7102">
        <v>31016.133886866137</v>
      </c>
      <c r="AK7102">
        <v>7101</v>
      </c>
      <c r="AL7102">
        <v>0.28200653171779833</v>
      </c>
      <c r="AN7102">
        <v>7101</v>
      </c>
      <c r="AO7102">
        <v>0.33662113644063074</v>
      </c>
    </row>
    <row r="7103" spans="31:41" x14ac:dyDescent="0.25">
      <c r="AE7103">
        <v>7102</v>
      </c>
      <c r="AF7103" s="1">
        <v>2.6381908719307345E-2</v>
      </c>
      <c r="AH7103">
        <v>7102</v>
      </c>
      <c r="AI7103">
        <v>2213.0802579508809</v>
      </c>
      <c r="AK7103">
        <v>7102</v>
      </c>
      <c r="AL7103">
        <v>0.16792782039266702</v>
      </c>
      <c r="AN7103">
        <v>7102</v>
      </c>
      <c r="AO7103">
        <v>0.40278781196318941</v>
      </c>
    </row>
    <row r="7104" spans="31:41" x14ac:dyDescent="0.25">
      <c r="AE7104">
        <v>7103</v>
      </c>
      <c r="AF7104" s="1">
        <v>3.2697615939603519E-2</v>
      </c>
      <c r="AH7104">
        <v>7103</v>
      </c>
      <c r="AI7104">
        <v>30537.137920304496</v>
      </c>
      <c r="AK7104">
        <v>7103</v>
      </c>
      <c r="AL7104">
        <v>0.1549385914906416</v>
      </c>
      <c r="AN7104">
        <v>7103</v>
      </c>
      <c r="AO7104">
        <v>0.43348207074467721</v>
      </c>
    </row>
    <row r="7105" spans="31:41" x14ac:dyDescent="0.25">
      <c r="AE7105">
        <v>7104</v>
      </c>
      <c r="AF7105" s="1">
        <v>3.5130054755541762E-2</v>
      </c>
      <c r="AH7105">
        <v>7104</v>
      </c>
      <c r="AI7105">
        <v>4749.8814535791889</v>
      </c>
      <c r="AK7105">
        <v>7104</v>
      </c>
      <c r="AL7105">
        <v>0.21074725396780913</v>
      </c>
      <c r="AN7105">
        <v>7104</v>
      </c>
      <c r="AO7105">
        <v>0.43149534493047348</v>
      </c>
    </row>
    <row r="7106" spans="31:41" x14ac:dyDescent="0.25">
      <c r="AE7106">
        <v>7105</v>
      </c>
      <c r="AF7106" s="1">
        <v>3.6646621141419145E-2</v>
      </c>
      <c r="AH7106">
        <v>7105</v>
      </c>
      <c r="AI7106">
        <v>700.46559263881727</v>
      </c>
      <c r="AK7106">
        <v>7105</v>
      </c>
      <c r="AL7106">
        <v>0.14356021658782289</v>
      </c>
      <c r="AN7106">
        <v>7105</v>
      </c>
      <c r="AO7106">
        <v>0.32463936464673238</v>
      </c>
    </row>
    <row r="7107" spans="31:41" x14ac:dyDescent="0.25">
      <c r="AE7107">
        <v>7106</v>
      </c>
      <c r="AF7107" s="1">
        <v>3.5346132633066851E-2</v>
      </c>
      <c r="AH7107">
        <v>7106</v>
      </c>
      <c r="AI7107">
        <v>406.32997201647743</v>
      </c>
      <c r="AK7107">
        <v>7106</v>
      </c>
      <c r="AL7107">
        <v>0.20017871294667991</v>
      </c>
      <c r="AN7107">
        <v>7106</v>
      </c>
      <c r="AO7107">
        <v>0.33051537918593082</v>
      </c>
    </row>
    <row r="7108" spans="31:41" x14ac:dyDescent="0.25">
      <c r="AE7108">
        <v>7107</v>
      </c>
      <c r="AF7108" s="1">
        <v>2.6991838459385908E-2</v>
      </c>
      <c r="AH7108">
        <v>7107</v>
      </c>
      <c r="AI7108">
        <v>52792.026241956395</v>
      </c>
      <c r="AK7108">
        <v>7107</v>
      </c>
      <c r="AL7108">
        <v>0.19881289510914471</v>
      </c>
      <c r="AN7108">
        <v>7107</v>
      </c>
      <c r="AO7108">
        <v>0.39727567533830793</v>
      </c>
    </row>
    <row r="7109" spans="31:41" x14ac:dyDescent="0.25">
      <c r="AE7109">
        <v>7108</v>
      </c>
      <c r="AF7109" s="1">
        <v>3.4518440428821018E-2</v>
      </c>
      <c r="AH7109">
        <v>7108</v>
      </c>
      <c r="AI7109">
        <v>644.9579357016213</v>
      </c>
      <c r="AK7109">
        <v>7108</v>
      </c>
      <c r="AL7109">
        <v>0.20049275082797502</v>
      </c>
      <c r="AN7109">
        <v>7108</v>
      </c>
      <c r="AO7109">
        <v>0.28967330959577708</v>
      </c>
    </row>
    <row r="7110" spans="31:41" x14ac:dyDescent="0.25">
      <c r="AE7110">
        <v>7109</v>
      </c>
      <c r="AF7110" s="1">
        <v>3.1847716379577617E-2</v>
      </c>
      <c r="AH7110">
        <v>7109</v>
      </c>
      <c r="AI7110">
        <v>770.67768750715425</v>
      </c>
      <c r="AK7110">
        <v>7109</v>
      </c>
      <c r="AL7110">
        <v>0.26102447638376758</v>
      </c>
      <c r="AN7110">
        <v>7109</v>
      </c>
      <c r="AO7110">
        <v>0.38452381728574292</v>
      </c>
    </row>
    <row r="7111" spans="31:41" x14ac:dyDescent="0.25">
      <c r="AE7111">
        <v>7110</v>
      </c>
      <c r="AF7111" s="1">
        <v>2.5161340975442092E-2</v>
      </c>
      <c r="AH7111">
        <v>7110</v>
      </c>
      <c r="AI7111">
        <v>12356.502986390458</v>
      </c>
      <c r="AK7111">
        <v>7110</v>
      </c>
      <c r="AL7111">
        <v>0.19115236347302325</v>
      </c>
      <c r="AN7111">
        <v>7110</v>
      </c>
      <c r="AO7111">
        <v>0.40212458563452402</v>
      </c>
    </row>
    <row r="7112" spans="31:41" x14ac:dyDescent="0.25">
      <c r="AE7112">
        <v>7111</v>
      </c>
      <c r="AF7112" s="1">
        <v>2.5257111520450959E-2</v>
      </c>
      <c r="AH7112">
        <v>7111</v>
      </c>
      <c r="AI7112">
        <v>4977.1687313738084</v>
      </c>
      <c r="AK7112">
        <v>7111</v>
      </c>
      <c r="AL7112">
        <v>0.20860031870570336</v>
      </c>
      <c r="AN7112">
        <v>7111</v>
      </c>
      <c r="AO7112">
        <v>0.2920761182429964</v>
      </c>
    </row>
    <row r="7113" spans="31:41" x14ac:dyDescent="0.25">
      <c r="AE7113">
        <v>7112</v>
      </c>
      <c r="AF7113" s="1">
        <v>3.0868284003553237E-2</v>
      </c>
      <c r="AH7113">
        <v>7112</v>
      </c>
      <c r="AI7113">
        <v>2675.5583030386279</v>
      </c>
      <c r="AK7113">
        <v>7112</v>
      </c>
      <c r="AL7113">
        <v>0.13831833579436092</v>
      </c>
      <c r="AN7113">
        <v>7112</v>
      </c>
      <c r="AO7113">
        <v>0.34846655135028853</v>
      </c>
    </row>
    <row r="7114" spans="31:41" x14ac:dyDescent="0.25">
      <c r="AE7114">
        <v>7113</v>
      </c>
      <c r="AF7114" s="1">
        <v>2.8879570292538403E-2</v>
      </c>
      <c r="AH7114">
        <v>7113</v>
      </c>
      <c r="AI7114">
        <v>31058.882780769585</v>
      </c>
      <c r="AK7114">
        <v>7113</v>
      </c>
      <c r="AL7114">
        <v>0.16783774848444688</v>
      </c>
      <c r="AN7114">
        <v>7113</v>
      </c>
      <c r="AO7114">
        <v>0.46796351574266482</v>
      </c>
    </row>
    <row r="7115" spans="31:41" x14ac:dyDescent="0.25">
      <c r="AE7115">
        <v>7114</v>
      </c>
      <c r="AF7115" s="1">
        <v>2.7790545432186065E-2</v>
      </c>
      <c r="AH7115">
        <v>7114</v>
      </c>
      <c r="AI7115">
        <v>11505.718044154504</v>
      </c>
      <c r="AK7115">
        <v>7114</v>
      </c>
      <c r="AL7115">
        <v>0.19860503805925622</v>
      </c>
      <c r="AN7115">
        <v>7114</v>
      </c>
      <c r="AO7115">
        <v>0.35857298381903363</v>
      </c>
    </row>
    <row r="7116" spans="31:41" x14ac:dyDescent="0.25">
      <c r="AE7116">
        <v>7115</v>
      </c>
      <c r="AF7116" s="1">
        <v>3.950699749007236E-2</v>
      </c>
      <c r="AH7116">
        <v>7115</v>
      </c>
      <c r="AI7116">
        <v>23280.044352671997</v>
      </c>
      <c r="AK7116">
        <v>7115</v>
      </c>
      <c r="AL7116">
        <v>0.30787215757482111</v>
      </c>
      <c r="AN7116">
        <v>7115</v>
      </c>
      <c r="AO7116">
        <v>0.39337038644438255</v>
      </c>
    </row>
    <row r="7117" spans="31:41" x14ac:dyDescent="0.25">
      <c r="AE7117">
        <v>7116</v>
      </c>
      <c r="AF7117" s="1">
        <v>2.8933381310868089E-2</v>
      </c>
      <c r="AH7117">
        <v>7116</v>
      </c>
      <c r="AI7117">
        <v>3625.183930665009</v>
      </c>
      <c r="AK7117">
        <v>7116</v>
      </c>
      <c r="AL7117">
        <v>0.10828658008601455</v>
      </c>
      <c r="AN7117">
        <v>7116</v>
      </c>
      <c r="AO7117">
        <v>0.44399399555289387</v>
      </c>
    </row>
    <row r="7118" spans="31:41" x14ac:dyDescent="0.25">
      <c r="AE7118">
        <v>7117</v>
      </c>
      <c r="AF7118" s="1">
        <v>3.3518440370545077E-2</v>
      </c>
      <c r="AH7118">
        <v>7117</v>
      </c>
      <c r="AI7118">
        <v>8075.8336664228127</v>
      </c>
      <c r="AK7118">
        <v>7117</v>
      </c>
      <c r="AL7118">
        <v>0.13654648556447246</v>
      </c>
      <c r="AN7118">
        <v>7117</v>
      </c>
      <c r="AO7118">
        <v>0.38219541389959416</v>
      </c>
    </row>
    <row r="7119" spans="31:41" x14ac:dyDescent="0.25">
      <c r="AE7119">
        <v>7118</v>
      </c>
      <c r="AF7119" s="1">
        <v>3.3507409131690036E-2</v>
      </c>
      <c r="AH7119">
        <v>7118</v>
      </c>
      <c r="AI7119">
        <v>1078.6959613728097</v>
      </c>
      <c r="AK7119">
        <v>7118</v>
      </c>
      <c r="AL7119">
        <v>0.28033736110433644</v>
      </c>
      <c r="AN7119">
        <v>7118</v>
      </c>
      <c r="AO7119">
        <v>0.40759489446449404</v>
      </c>
    </row>
    <row r="7120" spans="31:41" x14ac:dyDescent="0.25">
      <c r="AE7120">
        <v>7119</v>
      </c>
      <c r="AF7120" s="1">
        <v>2.6318898347190922E-2</v>
      </c>
      <c r="AH7120">
        <v>7119</v>
      </c>
      <c r="AI7120">
        <v>3583.9696635359173</v>
      </c>
      <c r="AK7120">
        <v>7119</v>
      </c>
      <c r="AL7120">
        <v>0.28351630595002808</v>
      </c>
      <c r="AN7120">
        <v>7119</v>
      </c>
      <c r="AO7120">
        <v>0.39096475551859627</v>
      </c>
    </row>
    <row r="7121" spans="31:41" x14ac:dyDescent="0.25">
      <c r="AE7121">
        <v>7120</v>
      </c>
      <c r="AF7121" s="1">
        <v>3.6027591724118624E-2</v>
      </c>
      <c r="AH7121">
        <v>7120</v>
      </c>
      <c r="AI7121">
        <v>7540.8980147422253</v>
      </c>
      <c r="AK7121">
        <v>7120</v>
      </c>
      <c r="AL7121">
        <v>0.21492860862235377</v>
      </c>
      <c r="AN7121">
        <v>7120</v>
      </c>
      <c r="AO7121">
        <v>0.46221242204480817</v>
      </c>
    </row>
    <row r="7122" spans="31:41" x14ac:dyDescent="0.25">
      <c r="AE7122">
        <v>7121</v>
      </c>
      <c r="AF7122" s="1">
        <v>2.8359042243803145E-2</v>
      </c>
      <c r="AH7122">
        <v>7121</v>
      </c>
      <c r="AI7122">
        <v>1575.8306851042328</v>
      </c>
      <c r="AK7122">
        <v>7121</v>
      </c>
      <c r="AL7122">
        <v>0.26515985081717686</v>
      </c>
      <c r="AN7122">
        <v>7121</v>
      </c>
      <c r="AO7122">
        <v>0.43460635395401792</v>
      </c>
    </row>
    <row r="7123" spans="31:41" x14ac:dyDescent="0.25">
      <c r="AE7123">
        <v>7122</v>
      </c>
      <c r="AF7123" s="1">
        <v>3.3944769916893991E-2</v>
      </c>
      <c r="AH7123">
        <v>7122</v>
      </c>
      <c r="AI7123">
        <v>3912.2280870404534</v>
      </c>
      <c r="AK7123">
        <v>7122</v>
      </c>
      <c r="AL7123">
        <v>0.15035607927399489</v>
      </c>
      <c r="AN7123">
        <v>7122</v>
      </c>
      <c r="AO7123">
        <v>0.42460842283698302</v>
      </c>
    </row>
    <row r="7124" spans="31:41" x14ac:dyDescent="0.25">
      <c r="AE7124">
        <v>7123</v>
      </c>
      <c r="AF7124" s="1">
        <v>3.2417688732829131E-2</v>
      </c>
      <c r="AH7124">
        <v>7123</v>
      </c>
      <c r="AI7124">
        <v>792.71769639567526</v>
      </c>
      <c r="AK7124">
        <v>7123</v>
      </c>
      <c r="AL7124">
        <v>0.19796731691264288</v>
      </c>
      <c r="AN7124">
        <v>7123</v>
      </c>
      <c r="AO7124">
        <v>0.41840966046024652</v>
      </c>
    </row>
    <row r="7125" spans="31:41" x14ac:dyDescent="0.25">
      <c r="AE7125">
        <v>7124</v>
      </c>
      <c r="AF7125" s="1">
        <v>2.846620171866121E-2</v>
      </c>
      <c r="AH7125">
        <v>7124</v>
      </c>
      <c r="AI7125">
        <v>2993.5709843735917</v>
      </c>
      <c r="AK7125">
        <v>7124</v>
      </c>
      <c r="AL7125">
        <v>0.18406501894468286</v>
      </c>
      <c r="AN7125">
        <v>7124</v>
      </c>
      <c r="AO7125">
        <v>0.41526308150764785</v>
      </c>
    </row>
    <row r="7126" spans="31:41" x14ac:dyDescent="0.25">
      <c r="AE7126">
        <v>7125</v>
      </c>
      <c r="AF7126" s="1">
        <v>3.1445528853307758E-2</v>
      </c>
      <c r="AH7126">
        <v>7125</v>
      </c>
      <c r="AI7126">
        <v>21554.318434435627</v>
      </c>
      <c r="AK7126">
        <v>7125</v>
      </c>
      <c r="AL7126">
        <v>0.23032949190101826</v>
      </c>
      <c r="AN7126">
        <v>7125</v>
      </c>
      <c r="AO7126">
        <v>0.46557327292102318</v>
      </c>
    </row>
    <row r="7127" spans="31:41" x14ac:dyDescent="0.25">
      <c r="AE7127">
        <v>7126</v>
      </c>
      <c r="AF7127" s="1">
        <v>3.0682677051824037E-2</v>
      </c>
      <c r="AH7127">
        <v>7126</v>
      </c>
      <c r="AI7127">
        <v>708.23277523090871</v>
      </c>
      <c r="AK7127">
        <v>7126</v>
      </c>
      <c r="AL7127">
        <v>0.13849975075379717</v>
      </c>
      <c r="AN7127">
        <v>7126</v>
      </c>
      <c r="AO7127">
        <v>0.3794901733072657</v>
      </c>
    </row>
    <row r="7128" spans="31:41" x14ac:dyDescent="0.25">
      <c r="AE7128">
        <v>7127</v>
      </c>
      <c r="AF7128" s="1">
        <v>3.1851741214458773E-2</v>
      </c>
      <c r="AH7128">
        <v>7127</v>
      </c>
      <c r="AI7128">
        <v>1867.6886437955502</v>
      </c>
      <c r="AK7128">
        <v>7127</v>
      </c>
      <c r="AL7128">
        <v>0.22549425002306445</v>
      </c>
      <c r="AN7128">
        <v>7127</v>
      </c>
      <c r="AO7128">
        <v>0.4277837111676388</v>
      </c>
    </row>
    <row r="7129" spans="31:41" x14ac:dyDescent="0.25">
      <c r="AE7129">
        <v>7128</v>
      </c>
      <c r="AF7129" s="1">
        <v>3.0333793072479187E-2</v>
      </c>
      <c r="AH7129">
        <v>7128</v>
      </c>
      <c r="AI7129">
        <v>1181.5178028633918</v>
      </c>
      <c r="AK7129">
        <v>7128</v>
      </c>
      <c r="AL7129">
        <v>0.24391011581580152</v>
      </c>
      <c r="AN7129">
        <v>7128</v>
      </c>
      <c r="AO7129">
        <v>0.46766799607205845</v>
      </c>
    </row>
    <row r="7130" spans="31:41" x14ac:dyDescent="0.25">
      <c r="AE7130">
        <v>7129</v>
      </c>
      <c r="AF7130" s="1">
        <v>3.0459548374557999E-2</v>
      </c>
      <c r="AH7130">
        <v>7129</v>
      </c>
      <c r="AI7130">
        <v>1295.2430595000067</v>
      </c>
      <c r="AK7130">
        <v>7129</v>
      </c>
      <c r="AL7130">
        <v>0.2109776750340614</v>
      </c>
      <c r="AN7130">
        <v>7129</v>
      </c>
      <c r="AO7130">
        <v>0.40317151337307622</v>
      </c>
    </row>
    <row r="7131" spans="31:41" x14ac:dyDescent="0.25">
      <c r="AE7131">
        <v>7130</v>
      </c>
      <c r="AF7131" s="1">
        <v>3.2095841106310141E-2</v>
      </c>
      <c r="AH7131">
        <v>7130</v>
      </c>
      <c r="AI7131">
        <v>2503.6485209084099</v>
      </c>
      <c r="AK7131">
        <v>7130</v>
      </c>
      <c r="AL7131">
        <v>0.15281313885262318</v>
      </c>
      <c r="AN7131">
        <v>7130</v>
      </c>
      <c r="AO7131">
        <v>0.45407505353395555</v>
      </c>
    </row>
    <row r="7132" spans="31:41" x14ac:dyDescent="0.25">
      <c r="AE7132">
        <v>7131</v>
      </c>
      <c r="AF7132" s="1">
        <v>3.6025417144134986E-2</v>
      </c>
      <c r="AH7132">
        <v>7131</v>
      </c>
      <c r="AI7132">
        <v>3405.3406989804835</v>
      </c>
      <c r="AK7132">
        <v>7131</v>
      </c>
      <c r="AL7132">
        <v>0.2095131374899811</v>
      </c>
      <c r="AN7132">
        <v>7131</v>
      </c>
      <c r="AO7132">
        <v>0.40437767055093948</v>
      </c>
    </row>
    <row r="7133" spans="31:41" x14ac:dyDescent="0.25">
      <c r="AE7133">
        <v>7132</v>
      </c>
      <c r="AF7133" s="1">
        <v>2.8873489068636404E-2</v>
      </c>
      <c r="AH7133">
        <v>7132</v>
      </c>
      <c r="AI7133">
        <v>3376.7118256755807</v>
      </c>
      <c r="AK7133">
        <v>7132</v>
      </c>
      <c r="AL7133">
        <v>0.22892766942744394</v>
      </c>
      <c r="AN7133">
        <v>7132</v>
      </c>
      <c r="AO7133">
        <v>0.35802765224134159</v>
      </c>
    </row>
    <row r="7134" spans="31:41" x14ac:dyDescent="0.25">
      <c r="AE7134">
        <v>7133</v>
      </c>
      <c r="AF7134" s="1">
        <v>2.6822318021408886E-2</v>
      </c>
      <c r="AH7134">
        <v>7133</v>
      </c>
      <c r="AI7134">
        <v>3309.078518498392</v>
      </c>
      <c r="AK7134">
        <v>7133</v>
      </c>
      <c r="AL7134">
        <v>0.24239544468036855</v>
      </c>
      <c r="AN7134">
        <v>7133</v>
      </c>
      <c r="AO7134">
        <v>0.425687967377958</v>
      </c>
    </row>
    <row r="7135" spans="31:41" x14ac:dyDescent="0.25">
      <c r="AE7135">
        <v>7134</v>
      </c>
      <c r="AF7135" s="1">
        <v>2.6868033471939778E-2</v>
      </c>
      <c r="AH7135">
        <v>7134</v>
      </c>
      <c r="AI7135">
        <v>859.46034630758561</v>
      </c>
      <c r="AK7135">
        <v>7134</v>
      </c>
      <c r="AL7135">
        <v>0.21091241328270113</v>
      </c>
      <c r="AN7135">
        <v>7134</v>
      </c>
      <c r="AO7135">
        <v>0.43693489596212198</v>
      </c>
    </row>
    <row r="7136" spans="31:41" x14ac:dyDescent="0.25">
      <c r="AE7136">
        <v>7135</v>
      </c>
      <c r="AF7136" s="1">
        <v>2.9205461792033649E-2</v>
      </c>
      <c r="AH7136">
        <v>7135</v>
      </c>
      <c r="AI7136">
        <v>8454.0852937617856</v>
      </c>
      <c r="AK7136">
        <v>7135</v>
      </c>
      <c r="AL7136">
        <v>0.20320947486056631</v>
      </c>
      <c r="AN7136">
        <v>7135</v>
      </c>
      <c r="AO7136">
        <v>0.35719011869702305</v>
      </c>
    </row>
    <row r="7137" spans="31:41" x14ac:dyDescent="0.25">
      <c r="AE7137">
        <v>7136</v>
      </c>
      <c r="AF7137" s="1">
        <v>3.4105292045647717E-2</v>
      </c>
      <c r="AH7137">
        <v>7136</v>
      </c>
      <c r="AI7137">
        <v>5143.210595498047</v>
      </c>
      <c r="AK7137">
        <v>7136</v>
      </c>
      <c r="AL7137">
        <v>0.25182178192000021</v>
      </c>
      <c r="AN7137">
        <v>7136</v>
      </c>
      <c r="AO7137">
        <v>0.42531663420497234</v>
      </c>
    </row>
    <row r="7138" spans="31:41" x14ac:dyDescent="0.25">
      <c r="AE7138">
        <v>7137</v>
      </c>
      <c r="AF7138" s="1">
        <v>2.7203389930819721E-2</v>
      </c>
      <c r="AH7138">
        <v>7137</v>
      </c>
      <c r="AI7138">
        <v>29203.852683789326</v>
      </c>
      <c r="AK7138">
        <v>7137</v>
      </c>
      <c r="AL7138">
        <v>0.14191547695622711</v>
      </c>
      <c r="AN7138">
        <v>7137</v>
      </c>
      <c r="AO7138">
        <v>0.42570288741109441</v>
      </c>
    </row>
    <row r="7139" spans="31:41" x14ac:dyDescent="0.25">
      <c r="AE7139">
        <v>7138</v>
      </c>
      <c r="AF7139" s="1">
        <v>3.0704651953106232E-2</v>
      </c>
      <c r="AH7139">
        <v>7138</v>
      </c>
      <c r="AI7139">
        <v>16800.639470094891</v>
      </c>
      <c r="AK7139">
        <v>7138</v>
      </c>
      <c r="AL7139">
        <v>0.24175180849884059</v>
      </c>
      <c r="AN7139">
        <v>7138</v>
      </c>
      <c r="AO7139">
        <v>0.41293912008212508</v>
      </c>
    </row>
    <row r="7140" spans="31:41" x14ac:dyDescent="0.25">
      <c r="AE7140">
        <v>7139</v>
      </c>
      <c r="AF7140" s="1">
        <v>2.7597814776887386E-2</v>
      </c>
      <c r="AH7140">
        <v>7139</v>
      </c>
      <c r="AI7140">
        <v>12372.477004429489</v>
      </c>
      <c r="AK7140">
        <v>7139</v>
      </c>
      <c r="AL7140">
        <v>0.19925995107075728</v>
      </c>
      <c r="AN7140">
        <v>7139</v>
      </c>
      <c r="AO7140">
        <v>0.40664048074034098</v>
      </c>
    </row>
    <row r="7141" spans="31:41" x14ac:dyDescent="0.25">
      <c r="AE7141">
        <v>7140</v>
      </c>
      <c r="AF7141" s="1">
        <v>3.087252589695999E-2</v>
      </c>
      <c r="AH7141">
        <v>7140</v>
      </c>
      <c r="AI7141">
        <v>6712.9378473880797</v>
      </c>
      <c r="AK7141">
        <v>7140</v>
      </c>
      <c r="AL7141">
        <v>0.19723381558698769</v>
      </c>
      <c r="AN7141">
        <v>7140</v>
      </c>
      <c r="AO7141">
        <v>0.42489651039663079</v>
      </c>
    </row>
    <row r="7142" spans="31:41" x14ac:dyDescent="0.25">
      <c r="AE7142">
        <v>7141</v>
      </c>
      <c r="AF7142" s="1">
        <v>3.2439527570372828E-2</v>
      </c>
      <c r="AH7142">
        <v>7141</v>
      </c>
      <c r="AI7142">
        <v>4604.1589874736983</v>
      </c>
      <c r="AK7142">
        <v>7141</v>
      </c>
      <c r="AL7142">
        <v>0.19249858105616474</v>
      </c>
      <c r="AN7142">
        <v>7141</v>
      </c>
      <c r="AO7142">
        <v>0.29158629099655076</v>
      </c>
    </row>
    <row r="7143" spans="31:41" x14ac:dyDescent="0.25">
      <c r="AE7143">
        <v>7142</v>
      </c>
      <c r="AF7143" s="1">
        <v>2.9018946233547283E-2</v>
      </c>
      <c r="AH7143">
        <v>7142</v>
      </c>
      <c r="AI7143">
        <v>5023.5420758270338</v>
      </c>
      <c r="AK7143">
        <v>7142</v>
      </c>
      <c r="AL7143">
        <v>0.11852066897472011</v>
      </c>
      <c r="AN7143">
        <v>7142</v>
      </c>
      <c r="AO7143">
        <v>0.3153578237610638</v>
      </c>
    </row>
    <row r="7144" spans="31:41" x14ac:dyDescent="0.25">
      <c r="AE7144">
        <v>7143</v>
      </c>
      <c r="AF7144" s="1">
        <v>3.0774250085679578E-2</v>
      </c>
      <c r="AH7144">
        <v>7143</v>
      </c>
      <c r="AI7144">
        <v>649.78551526574665</v>
      </c>
      <c r="AK7144">
        <v>7143</v>
      </c>
      <c r="AL7144">
        <v>0.1800893718609993</v>
      </c>
      <c r="AN7144">
        <v>7143</v>
      </c>
      <c r="AO7144">
        <v>0.48537054430437193</v>
      </c>
    </row>
    <row r="7145" spans="31:41" x14ac:dyDescent="0.25">
      <c r="AE7145">
        <v>7144</v>
      </c>
      <c r="AF7145" s="1">
        <v>3.4503554023609384E-2</v>
      </c>
      <c r="AH7145">
        <v>7144</v>
      </c>
      <c r="AI7145">
        <v>12924.012604395124</v>
      </c>
      <c r="AK7145">
        <v>7144</v>
      </c>
      <c r="AL7145">
        <v>0.15310866310483831</v>
      </c>
      <c r="AN7145">
        <v>7144</v>
      </c>
      <c r="AO7145">
        <v>0.39177505823614817</v>
      </c>
    </row>
    <row r="7146" spans="31:41" x14ac:dyDescent="0.25">
      <c r="AE7146">
        <v>7145</v>
      </c>
      <c r="AF7146" s="1">
        <v>3.1752113188429076E-2</v>
      </c>
      <c r="AH7146">
        <v>7145</v>
      </c>
      <c r="AI7146">
        <v>1299.8240441319617</v>
      </c>
      <c r="AK7146">
        <v>7145</v>
      </c>
      <c r="AL7146">
        <v>0.16316682204053207</v>
      </c>
      <c r="AN7146">
        <v>7145</v>
      </c>
      <c r="AO7146">
        <v>0.41729227676543423</v>
      </c>
    </row>
    <row r="7147" spans="31:41" x14ac:dyDescent="0.25">
      <c r="AE7147">
        <v>7146</v>
      </c>
      <c r="AF7147" s="1">
        <v>2.6270850250172506E-2</v>
      </c>
      <c r="AH7147">
        <v>7146</v>
      </c>
      <c r="AI7147">
        <v>2837.1167047015242</v>
      </c>
      <c r="AK7147">
        <v>7146</v>
      </c>
      <c r="AL7147">
        <v>0.19488901942176759</v>
      </c>
      <c r="AN7147">
        <v>7146</v>
      </c>
      <c r="AO7147">
        <v>0.38503651041582254</v>
      </c>
    </row>
    <row r="7148" spans="31:41" x14ac:dyDescent="0.25">
      <c r="AE7148">
        <v>7147</v>
      </c>
      <c r="AF7148" s="1">
        <v>2.9817118060778913E-2</v>
      </c>
      <c r="AH7148">
        <v>7147</v>
      </c>
      <c r="AI7148">
        <v>1376.041174074958</v>
      </c>
      <c r="AK7148">
        <v>7147</v>
      </c>
      <c r="AL7148">
        <v>0.2583131501520925</v>
      </c>
      <c r="AN7148">
        <v>7147</v>
      </c>
      <c r="AO7148">
        <v>0.49940009610107194</v>
      </c>
    </row>
    <row r="7149" spans="31:41" x14ac:dyDescent="0.25">
      <c r="AE7149">
        <v>7148</v>
      </c>
      <c r="AF7149" s="1">
        <v>3.4906056692246779E-2</v>
      </c>
      <c r="AH7149">
        <v>7148</v>
      </c>
      <c r="AI7149">
        <v>875.22858804305883</v>
      </c>
      <c r="AK7149">
        <v>7148</v>
      </c>
      <c r="AL7149">
        <v>0.19794547636175183</v>
      </c>
      <c r="AN7149">
        <v>7148</v>
      </c>
      <c r="AO7149">
        <v>0.40452399220505436</v>
      </c>
    </row>
    <row r="7150" spans="31:41" x14ac:dyDescent="0.25">
      <c r="AE7150">
        <v>7149</v>
      </c>
      <c r="AF7150" s="1">
        <v>3.4074533290545217E-2</v>
      </c>
      <c r="AH7150">
        <v>7149</v>
      </c>
      <c r="AI7150">
        <v>7199.3104286781036</v>
      </c>
      <c r="AK7150">
        <v>7149</v>
      </c>
      <c r="AL7150">
        <v>0.13512710198403199</v>
      </c>
      <c r="AN7150">
        <v>7149</v>
      </c>
      <c r="AO7150">
        <v>0.30252487523777666</v>
      </c>
    </row>
    <row r="7151" spans="31:41" x14ac:dyDescent="0.25">
      <c r="AE7151">
        <v>7150</v>
      </c>
      <c r="AF7151" s="1">
        <v>3.4332756529873443E-2</v>
      </c>
      <c r="AH7151">
        <v>7150</v>
      </c>
      <c r="AI7151">
        <v>674.60156261421662</v>
      </c>
      <c r="AK7151">
        <v>7150</v>
      </c>
      <c r="AL7151">
        <v>0.25392554012316321</v>
      </c>
      <c r="AN7151">
        <v>7150</v>
      </c>
      <c r="AO7151">
        <v>0.39085171872953905</v>
      </c>
    </row>
    <row r="7152" spans="31:41" x14ac:dyDescent="0.25">
      <c r="AE7152">
        <v>7151</v>
      </c>
      <c r="AF7152" s="1">
        <v>3.1335860354718914E-2</v>
      </c>
      <c r="AH7152">
        <v>7151</v>
      </c>
      <c r="AI7152">
        <v>20809.210103497957</v>
      </c>
      <c r="AK7152">
        <v>7151</v>
      </c>
      <c r="AL7152">
        <v>0.25364879300885118</v>
      </c>
      <c r="AN7152">
        <v>7151</v>
      </c>
      <c r="AO7152">
        <v>0.47183551909200017</v>
      </c>
    </row>
    <row r="7153" spans="31:41" x14ac:dyDescent="0.25">
      <c r="AE7153">
        <v>7152</v>
      </c>
      <c r="AF7153" s="1">
        <v>3.372532927203209E-2</v>
      </c>
      <c r="AH7153">
        <v>7152</v>
      </c>
      <c r="AI7153">
        <v>2750.1676222754704</v>
      </c>
      <c r="AK7153">
        <v>7152</v>
      </c>
      <c r="AL7153">
        <v>0.16513175427655091</v>
      </c>
      <c r="AN7153">
        <v>7152</v>
      </c>
      <c r="AO7153">
        <v>0.43039396140349734</v>
      </c>
    </row>
    <row r="7154" spans="31:41" x14ac:dyDescent="0.25">
      <c r="AE7154">
        <v>7153</v>
      </c>
      <c r="AF7154" s="1">
        <v>3.3971881187302877E-2</v>
      </c>
      <c r="AH7154">
        <v>7153</v>
      </c>
      <c r="AI7154">
        <v>2788.737569175069</v>
      </c>
      <c r="AK7154">
        <v>7153</v>
      </c>
      <c r="AL7154">
        <v>0.22400570157212152</v>
      </c>
      <c r="AN7154">
        <v>7153</v>
      </c>
      <c r="AO7154">
        <v>0.43415364956756991</v>
      </c>
    </row>
    <row r="7155" spans="31:41" x14ac:dyDescent="0.25">
      <c r="AE7155">
        <v>7154</v>
      </c>
      <c r="AF7155" s="1">
        <v>2.9903450833541623E-2</v>
      </c>
      <c r="AH7155">
        <v>7154</v>
      </c>
      <c r="AI7155">
        <v>19731.264198253237</v>
      </c>
      <c r="AK7155">
        <v>7154</v>
      </c>
      <c r="AL7155">
        <v>0.13971574792455504</v>
      </c>
      <c r="AN7155">
        <v>7154</v>
      </c>
      <c r="AO7155">
        <v>0.45510283989530825</v>
      </c>
    </row>
    <row r="7156" spans="31:41" x14ac:dyDescent="0.25">
      <c r="AE7156">
        <v>7155</v>
      </c>
      <c r="AF7156" s="1">
        <v>2.821667178915499E-2</v>
      </c>
      <c r="AH7156">
        <v>7155</v>
      </c>
      <c r="AI7156">
        <v>5953.3375583280231</v>
      </c>
      <c r="AK7156">
        <v>7155</v>
      </c>
      <c r="AL7156">
        <v>0.20599212555166996</v>
      </c>
      <c r="AN7156">
        <v>7155</v>
      </c>
      <c r="AO7156">
        <v>0.3818813890109678</v>
      </c>
    </row>
    <row r="7157" spans="31:41" x14ac:dyDescent="0.25">
      <c r="AE7157">
        <v>7156</v>
      </c>
      <c r="AF7157" s="1">
        <v>2.7078259822144179E-2</v>
      </c>
      <c r="AH7157">
        <v>7156</v>
      </c>
      <c r="AI7157">
        <v>1369.8378912648295</v>
      </c>
      <c r="AK7157">
        <v>7156</v>
      </c>
      <c r="AL7157">
        <v>0.1233868077476659</v>
      </c>
      <c r="AN7157">
        <v>7156</v>
      </c>
      <c r="AO7157">
        <v>0.43404840648906728</v>
      </c>
    </row>
    <row r="7158" spans="31:41" x14ac:dyDescent="0.25">
      <c r="AE7158">
        <v>7157</v>
      </c>
      <c r="AF7158" s="1">
        <v>3.6309458599647959E-2</v>
      </c>
      <c r="AH7158">
        <v>7157</v>
      </c>
      <c r="AI7158">
        <v>2349.76526693392</v>
      </c>
      <c r="AK7158">
        <v>7157</v>
      </c>
      <c r="AL7158">
        <v>0.28416609850742203</v>
      </c>
      <c r="AN7158">
        <v>7157</v>
      </c>
      <c r="AO7158">
        <v>0.41591580025177244</v>
      </c>
    </row>
    <row r="7159" spans="31:41" x14ac:dyDescent="0.25">
      <c r="AE7159">
        <v>7158</v>
      </c>
      <c r="AF7159" s="1">
        <v>3.2630280022788893E-2</v>
      </c>
      <c r="AH7159">
        <v>7158</v>
      </c>
      <c r="AI7159">
        <v>10095.226757619141</v>
      </c>
      <c r="AK7159">
        <v>7158</v>
      </c>
      <c r="AL7159">
        <v>0.22615688241097814</v>
      </c>
      <c r="AN7159">
        <v>7158</v>
      </c>
      <c r="AO7159">
        <v>0.37187704487774936</v>
      </c>
    </row>
    <row r="7160" spans="31:41" x14ac:dyDescent="0.25">
      <c r="AE7160">
        <v>7159</v>
      </c>
      <c r="AF7160" s="1">
        <v>2.9495175691119035E-2</v>
      </c>
      <c r="AH7160">
        <v>7159</v>
      </c>
      <c r="AI7160">
        <v>5456.8880271624239</v>
      </c>
      <c r="AK7160">
        <v>7159</v>
      </c>
      <c r="AL7160">
        <v>0.14578746550623944</v>
      </c>
      <c r="AN7160">
        <v>7159</v>
      </c>
      <c r="AO7160">
        <v>0.36321524968573254</v>
      </c>
    </row>
    <row r="7161" spans="31:41" x14ac:dyDescent="0.25">
      <c r="AE7161">
        <v>7160</v>
      </c>
      <c r="AF7161" s="1">
        <v>2.7363740279662707E-2</v>
      </c>
      <c r="AH7161">
        <v>7160</v>
      </c>
      <c r="AI7161">
        <v>16690.899859169636</v>
      </c>
      <c r="AK7161">
        <v>7160</v>
      </c>
      <c r="AL7161">
        <v>0.19754405440742934</v>
      </c>
      <c r="AN7161">
        <v>7160</v>
      </c>
      <c r="AO7161">
        <v>0.3637194906464597</v>
      </c>
    </row>
    <row r="7162" spans="31:41" x14ac:dyDescent="0.25">
      <c r="AE7162">
        <v>7161</v>
      </c>
      <c r="AF7162" s="1">
        <v>2.9036254085325952E-2</v>
      </c>
      <c r="AH7162">
        <v>7161</v>
      </c>
      <c r="AI7162">
        <v>1742.4777781967998</v>
      </c>
      <c r="AK7162">
        <v>7161</v>
      </c>
      <c r="AL7162">
        <v>4.599122365485081E-2</v>
      </c>
      <c r="AN7162">
        <v>7161</v>
      </c>
      <c r="AO7162">
        <v>0.32878016931230108</v>
      </c>
    </row>
    <row r="7163" spans="31:41" x14ac:dyDescent="0.25">
      <c r="AE7163">
        <v>7162</v>
      </c>
      <c r="AF7163" s="1">
        <v>3.3702660582252353E-2</v>
      </c>
      <c r="AH7163">
        <v>7162</v>
      </c>
      <c r="AI7163">
        <v>4683.8071394309382</v>
      </c>
      <c r="AK7163">
        <v>7162</v>
      </c>
      <c r="AL7163">
        <v>0.23106205710290154</v>
      </c>
      <c r="AN7163">
        <v>7162</v>
      </c>
      <c r="AO7163">
        <v>0.48717237054043017</v>
      </c>
    </row>
    <row r="7164" spans="31:41" x14ac:dyDescent="0.25">
      <c r="AE7164">
        <v>7163</v>
      </c>
      <c r="AF7164" s="1">
        <v>3.3794660995157377E-2</v>
      </c>
      <c r="AH7164">
        <v>7163</v>
      </c>
      <c r="AI7164">
        <v>4075.9794719036072</v>
      </c>
      <c r="AK7164">
        <v>7163</v>
      </c>
      <c r="AL7164">
        <v>0.1415257155011079</v>
      </c>
      <c r="AN7164">
        <v>7163</v>
      </c>
      <c r="AO7164">
        <v>0.41130656610052208</v>
      </c>
    </row>
    <row r="7165" spans="31:41" x14ac:dyDescent="0.25">
      <c r="AE7165">
        <v>7164</v>
      </c>
      <c r="AF7165" s="1">
        <v>3.0121914798457938E-2</v>
      </c>
      <c r="AH7165">
        <v>7164</v>
      </c>
      <c r="AI7165">
        <v>9752.2679145189668</v>
      </c>
      <c r="AK7165">
        <v>7164</v>
      </c>
      <c r="AL7165">
        <v>0.22936100564363227</v>
      </c>
      <c r="AN7165">
        <v>7164</v>
      </c>
      <c r="AO7165">
        <v>0.43531362902496457</v>
      </c>
    </row>
    <row r="7166" spans="31:41" x14ac:dyDescent="0.25">
      <c r="AE7166">
        <v>7165</v>
      </c>
      <c r="AF7166" s="1">
        <v>2.761434527301998E-2</v>
      </c>
      <c r="AH7166">
        <v>7165</v>
      </c>
      <c r="AI7166">
        <v>27979.445090188274</v>
      </c>
      <c r="AK7166">
        <v>7165</v>
      </c>
      <c r="AL7166">
        <v>0.29873087686953609</v>
      </c>
      <c r="AN7166">
        <v>7165</v>
      </c>
      <c r="AO7166">
        <v>0.41283230352594824</v>
      </c>
    </row>
    <row r="7167" spans="31:41" x14ac:dyDescent="0.25">
      <c r="AE7167">
        <v>7166</v>
      </c>
      <c r="AF7167" s="1">
        <v>2.4731125122702702E-2</v>
      </c>
      <c r="AH7167">
        <v>7166</v>
      </c>
      <c r="AI7167">
        <v>5842.0678460428571</v>
      </c>
      <c r="AK7167">
        <v>7166</v>
      </c>
      <c r="AL7167">
        <v>0.15342533159391003</v>
      </c>
      <c r="AN7167">
        <v>7166</v>
      </c>
      <c r="AO7167">
        <v>0.39167153629758811</v>
      </c>
    </row>
    <row r="7168" spans="31:41" x14ac:dyDescent="0.25">
      <c r="AE7168">
        <v>7167</v>
      </c>
      <c r="AF7168" s="1">
        <v>3.0344108869666986E-2</v>
      </c>
      <c r="AH7168">
        <v>7167</v>
      </c>
      <c r="AI7168">
        <v>708.21518310194529</v>
      </c>
      <c r="AK7168">
        <v>7167</v>
      </c>
      <c r="AL7168">
        <v>0.22043830550841723</v>
      </c>
      <c r="AN7168">
        <v>7167</v>
      </c>
      <c r="AO7168">
        <v>0.32626764604877007</v>
      </c>
    </row>
    <row r="7169" spans="31:41" x14ac:dyDescent="0.25">
      <c r="AE7169">
        <v>7168</v>
      </c>
      <c r="AF7169" s="1">
        <v>3.646845892373074E-2</v>
      </c>
      <c r="AH7169">
        <v>7168</v>
      </c>
      <c r="AI7169">
        <v>828.73222455440862</v>
      </c>
      <c r="AK7169">
        <v>7168</v>
      </c>
      <c r="AL7169">
        <v>0.15785834247656605</v>
      </c>
      <c r="AN7169">
        <v>7168</v>
      </c>
      <c r="AO7169">
        <v>0.44372543629659578</v>
      </c>
    </row>
    <row r="7170" spans="31:41" x14ac:dyDescent="0.25">
      <c r="AE7170">
        <v>7169</v>
      </c>
      <c r="AF7170" s="1">
        <v>3.3822514674179516E-2</v>
      </c>
      <c r="AH7170">
        <v>7169</v>
      </c>
      <c r="AI7170">
        <v>3582.9111166649714</v>
      </c>
      <c r="AK7170">
        <v>7169</v>
      </c>
      <c r="AL7170">
        <v>0.15981488639143324</v>
      </c>
      <c r="AN7170">
        <v>7169</v>
      </c>
      <c r="AO7170">
        <v>0.32704924582991673</v>
      </c>
    </row>
    <row r="7171" spans="31:41" x14ac:dyDescent="0.25">
      <c r="AE7171">
        <v>7170</v>
      </c>
      <c r="AF7171" s="1">
        <v>2.8548141419003414E-2</v>
      </c>
      <c r="AH7171">
        <v>7170</v>
      </c>
      <c r="AI7171">
        <v>8844.6859081255643</v>
      </c>
      <c r="AK7171">
        <v>7170</v>
      </c>
      <c r="AL7171">
        <v>0.21726610429345897</v>
      </c>
      <c r="AN7171">
        <v>7170</v>
      </c>
      <c r="AO7171">
        <v>0.40843502150987987</v>
      </c>
    </row>
    <row r="7172" spans="31:41" x14ac:dyDescent="0.25">
      <c r="AE7172">
        <v>7171</v>
      </c>
      <c r="AF7172" s="1">
        <v>2.8862662386683891E-2</v>
      </c>
      <c r="AH7172">
        <v>7171</v>
      </c>
      <c r="AI7172">
        <v>13967.283697093344</v>
      </c>
      <c r="AK7172">
        <v>7171</v>
      </c>
      <c r="AL7172">
        <v>0.23771359310861409</v>
      </c>
      <c r="AN7172">
        <v>7171</v>
      </c>
      <c r="AO7172">
        <v>0.37740492437458528</v>
      </c>
    </row>
    <row r="7173" spans="31:41" x14ac:dyDescent="0.25">
      <c r="AE7173">
        <v>7172</v>
      </c>
      <c r="AF7173" s="1">
        <v>3.3990902681223956E-2</v>
      </c>
      <c r="AH7173">
        <v>7172</v>
      </c>
      <c r="AI7173">
        <v>5993.8514531564142</v>
      </c>
      <c r="AK7173">
        <v>7172</v>
      </c>
      <c r="AL7173">
        <v>0.21356741963185538</v>
      </c>
      <c r="AN7173">
        <v>7172</v>
      </c>
      <c r="AO7173">
        <v>0.41411603673672553</v>
      </c>
    </row>
    <row r="7174" spans="31:41" x14ac:dyDescent="0.25">
      <c r="AE7174">
        <v>7173</v>
      </c>
      <c r="AF7174" s="1">
        <v>3.0317980526937349E-2</v>
      </c>
      <c r="AH7174">
        <v>7173</v>
      </c>
      <c r="AI7174">
        <v>2067.4059130578235</v>
      </c>
      <c r="AK7174">
        <v>7173</v>
      </c>
      <c r="AL7174">
        <v>0.27117690545700679</v>
      </c>
      <c r="AN7174">
        <v>7173</v>
      </c>
      <c r="AO7174">
        <v>0.36714369354086818</v>
      </c>
    </row>
    <row r="7175" spans="31:41" x14ac:dyDescent="0.25">
      <c r="AE7175">
        <v>7174</v>
      </c>
      <c r="AF7175" s="1">
        <v>2.923990026163592E-2</v>
      </c>
      <c r="AH7175">
        <v>7174</v>
      </c>
      <c r="AI7175">
        <v>2653.1811435832342</v>
      </c>
      <c r="AK7175">
        <v>7174</v>
      </c>
      <c r="AL7175">
        <v>0.23005090330532613</v>
      </c>
      <c r="AN7175">
        <v>7174</v>
      </c>
      <c r="AO7175">
        <v>0.35079102881191876</v>
      </c>
    </row>
    <row r="7176" spans="31:41" x14ac:dyDescent="0.25">
      <c r="AE7176">
        <v>7175</v>
      </c>
      <c r="AF7176" s="1">
        <v>3.6513939904096793E-2</v>
      </c>
      <c r="AH7176">
        <v>7175</v>
      </c>
      <c r="AI7176">
        <v>1645.4278456491111</v>
      </c>
      <c r="AK7176">
        <v>7175</v>
      </c>
      <c r="AL7176">
        <v>0.2008658608278753</v>
      </c>
      <c r="AN7176">
        <v>7175</v>
      </c>
      <c r="AO7176">
        <v>0.4854222589788415</v>
      </c>
    </row>
    <row r="7177" spans="31:41" x14ac:dyDescent="0.25">
      <c r="AE7177">
        <v>7176</v>
      </c>
      <c r="AF7177" s="1">
        <v>3.0955202431149687E-2</v>
      </c>
      <c r="AH7177">
        <v>7176</v>
      </c>
      <c r="AI7177">
        <v>3377.5598035480348</v>
      </c>
      <c r="AK7177">
        <v>7176</v>
      </c>
      <c r="AL7177">
        <v>0.1218781974635776</v>
      </c>
      <c r="AN7177">
        <v>7176</v>
      </c>
      <c r="AO7177">
        <v>0.35445322892039122</v>
      </c>
    </row>
    <row r="7178" spans="31:41" x14ac:dyDescent="0.25">
      <c r="AE7178">
        <v>7177</v>
      </c>
      <c r="AF7178" s="1">
        <v>2.8766443498313476E-2</v>
      </c>
      <c r="AH7178">
        <v>7177</v>
      </c>
      <c r="AI7178">
        <v>5741.784064557397</v>
      </c>
      <c r="AK7178">
        <v>7177</v>
      </c>
      <c r="AL7178">
        <v>0.15084687435371918</v>
      </c>
      <c r="AN7178">
        <v>7177</v>
      </c>
      <c r="AO7178">
        <v>0.40065682959473459</v>
      </c>
    </row>
    <row r="7179" spans="31:41" x14ac:dyDescent="0.25">
      <c r="AE7179">
        <v>7178</v>
      </c>
      <c r="AF7179" s="1">
        <v>3.3361746285514471E-2</v>
      </c>
      <c r="AH7179">
        <v>7178</v>
      </c>
      <c r="AI7179">
        <v>2145.9368211883921</v>
      </c>
      <c r="AK7179">
        <v>7178</v>
      </c>
      <c r="AL7179">
        <v>0.124780336088823</v>
      </c>
      <c r="AN7179">
        <v>7178</v>
      </c>
      <c r="AO7179">
        <v>0.40334976835487879</v>
      </c>
    </row>
    <row r="7180" spans="31:41" x14ac:dyDescent="0.25">
      <c r="AE7180">
        <v>7179</v>
      </c>
      <c r="AF7180" s="1">
        <v>3.0403948916398083E-2</v>
      </c>
      <c r="AH7180">
        <v>7179</v>
      </c>
      <c r="AI7180">
        <v>7627.4847743199234</v>
      </c>
      <c r="AK7180">
        <v>7179</v>
      </c>
      <c r="AL7180">
        <v>0.22501525605631348</v>
      </c>
      <c r="AN7180">
        <v>7179</v>
      </c>
      <c r="AO7180">
        <v>0.40254015987862085</v>
      </c>
    </row>
    <row r="7181" spans="31:41" x14ac:dyDescent="0.25">
      <c r="AE7181">
        <v>7180</v>
      </c>
      <c r="AF7181" s="1">
        <v>3.3175789630127905E-2</v>
      </c>
      <c r="AH7181">
        <v>7180</v>
      </c>
      <c r="AI7181">
        <v>3124.6268313368851</v>
      </c>
      <c r="AK7181">
        <v>7180</v>
      </c>
      <c r="AL7181">
        <v>0.24160423911820689</v>
      </c>
      <c r="AN7181">
        <v>7180</v>
      </c>
      <c r="AO7181">
        <v>0.47381634545479034</v>
      </c>
    </row>
    <row r="7182" spans="31:41" x14ac:dyDescent="0.25">
      <c r="AE7182">
        <v>7181</v>
      </c>
      <c r="AF7182" s="1">
        <v>2.8852793299917856E-2</v>
      </c>
      <c r="AH7182">
        <v>7181</v>
      </c>
      <c r="AI7182">
        <v>7375.7346980015946</v>
      </c>
      <c r="AK7182">
        <v>7181</v>
      </c>
      <c r="AL7182">
        <v>0.1941315979054376</v>
      </c>
      <c r="AN7182">
        <v>7181</v>
      </c>
      <c r="AO7182">
        <v>0.40804854882496872</v>
      </c>
    </row>
    <row r="7183" spans="31:41" x14ac:dyDescent="0.25">
      <c r="AE7183">
        <v>7182</v>
      </c>
      <c r="AF7183" s="1">
        <v>2.731041149074942E-2</v>
      </c>
      <c r="AH7183">
        <v>7182</v>
      </c>
      <c r="AI7183">
        <v>12749.70764649418</v>
      </c>
      <c r="AK7183">
        <v>7182</v>
      </c>
      <c r="AL7183">
        <v>0.19183845526408172</v>
      </c>
      <c r="AN7183">
        <v>7182</v>
      </c>
      <c r="AO7183">
        <v>0.34911000016697907</v>
      </c>
    </row>
    <row r="7184" spans="31:41" x14ac:dyDescent="0.25">
      <c r="AE7184">
        <v>7183</v>
      </c>
      <c r="AF7184" s="1">
        <v>3.1024312869797788E-2</v>
      </c>
      <c r="AH7184">
        <v>7183</v>
      </c>
      <c r="AI7184">
        <v>2015.7279084195054</v>
      </c>
      <c r="AK7184">
        <v>7183</v>
      </c>
      <c r="AL7184">
        <v>0.22621175791978243</v>
      </c>
      <c r="AN7184">
        <v>7183</v>
      </c>
      <c r="AO7184">
        <v>0.28416096329817503</v>
      </c>
    </row>
    <row r="7185" spans="31:41" x14ac:dyDescent="0.25">
      <c r="AE7185">
        <v>7184</v>
      </c>
      <c r="AF7185" s="1">
        <v>3.0561897499349122E-2</v>
      </c>
      <c r="AH7185">
        <v>7184</v>
      </c>
      <c r="AI7185">
        <v>1342.7691688731902</v>
      </c>
      <c r="AK7185">
        <v>7184</v>
      </c>
      <c r="AL7185">
        <v>0.14592600771035624</v>
      </c>
      <c r="AN7185">
        <v>7184</v>
      </c>
      <c r="AO7185">
        <v>0.45502712449568372</v>
      </c>
    </row>
    <row r="7186" spans="31:41" x14ac:dyDescent="0.25">
      <c r="AE7186">
        <v>7185</v>
      </c>
      <c r="AF7186" s="1">
        <v>3.0104193731683493E-2</v>
      </c>
      <c r="AH7186">
        <v>7185</v>
      </c>
      <c r="AI7186">
        <v>4226.4516389934161</v>
      </c>
      <c r="AK7186">
        <v>7185</v>
      </c>
      <c r="AL7186">
        <v>0.18707591958458064</v>
      </c>
      <c r="AN7186">
        <v>7185</v>
      </c>
      <c r="AO7186">
        <v>0.40950982682506115</v>
      </c>
    </row>
    <row r="7187" spans="31:41" x14ac:dyDescent="0.25">
      <c r="AE7187">
        <v>7186</v>
      </c>
      <c r="AF7187" s="1">
        <v>2.9553926912284867E-2</v>
      </c>
      <c r="AH7187">
        <v>7186</v>
      </c>
      <c r="AI7187">
        <v>2896.2155437085471</v>
      </c>
      <c r="AK7187">
        <v>7186</v>
      </c>
      <c r="AL7187">
        <v>0.22898494753240087</v>
      </c>
      <c r="AN7187">
        <v>7186</v>
      </c>
      <c r="AO7187">
        <v>0.42241280025050271</v>
      </c>
    </row>
    <row r="7188" spans="31:41" x14ac:dyDescent="0.25">
      <c r="AE7188">
        <v>7187</v>
      </c>
      <c r="AF7188" s="1">
        <v>3.2074335725365444E-2</v>
      </c>
      <c r="AH7188">
        <v>7187</v>
      </c>
      <c r="AI7188">
        <v>1594.3536785758415</v>
      </c>
      <c r="AK7188">
        <v>7187</v>
      </c>
      <c r="AL7188">
        <v>0.10290203791895509</v>
      </c>
      <c r="AN7188">
        <v>7187</v>
      </c>
      <c r="AO7188">
        <v>0.34630629798047696</v>
      </c>
    </row>
    <row r="7189" spans="31:41" x14ac:dyDescent="0.25">
      <c r="AE7189">
        <v>7188</v>
      </c>
      <c r="AF7189" s="1">
        <v>3.475834872071526E-2</v>
      </c>
      <c r="AH7189">
        <v>7188</v>
      </c>
      <c r="AI7189">
        <v>3285.5430274669329</v>
      </c>
      <c r="AK7189">
        <v>7188</v>
      </c>
      <c r="AL7189">
        <v>0.18572273072659223</v>
      </c>
      <c r="AN7189">
        <v>7188</v>
      </c>
      <c r="AO7189">
        <v>0.40183223888152381</v>
      </c>
    </row>
    <row r="7190" spans="31:41" x14ac:dyDescent="0.25">
      <c r="AE7190">
        <v>7189</v>
      </c>
      <c r="AF7190" s="1">
        <v>2.6318715578693253E-2</v>
      </c>
      <c r="AH7190">
        <v>7189</v>
      </c>
      <c r="AI7190">
        <v>3344.3519752305961</v>
      </c>
      <c r="AK7190">
        <v>7189</v>
      </c>
      <c r="AL7190">
        <v>0.19942805491375093</v>
      </c>
      <c r="AN7190">
        <v>7189</v>
      </c>
      <c r="AO7190">
        <v>0.43069182944152345</v>
      </c>
    </row>
    <row r="7191" spans="31:41" x14ac:dyDescent="0.25">
      <c r="AE7191">
        <v>7190</v>
      </c>
      <c r="AF7191" s="1">
        <v>3.4472853773837908E-2</v>
      </c>
      <c r="AH7191">
        <v>7190</v>
      </c>
      <c r="AI7191">
        <v>474.67729162158543</v>
      </c>
      <c r="AK7191">
        <v>7190</v>
      </c>
      <c r="AL7191">
        <v>0.16720712662567055</v>
      </c>
      <c r="AN7191">
        <v>7190</v>
      </c>
      <c r="AO7191">
        <v>0.46104354640063216</v>
      </c>
    </row>
    <row r="7192" spans="31:41" x14ac:dyDescent="0.25">
      <c r="AE7192">
        <v>7191</v>
      </c>
      <c r="AF7192" s="1">
        <v>3.0515816736980783E-2</v>
      </c>
      <c r="AH7192">
        <v>7191</v>
      </c>
      <c r="AI7192">
        <v>3529.4992479494304</v>
      </c>
      <c r="AK7192">
        <v>7191</v>
      </c>
      <c r="AL7192">
        <v>0.19281194734754298</v>
      </c>
      <c r="AN7192">
        <v>7191</v>
      </c>
      <c r="AO7192">
        <v>0.42412458807314563</v>
      </c>
    </row>
    <row r="7193" spans="31:41" x14ac:dyDescent="0.25">
      <c r="AE7193">
        <v>7192</v>
      </c>
      <c r="AF7193" s="1">
        <v>3.2182348126483129E-2</v>
      </c>
      <c r="AH7193">
        <v>7192</v>
      </c>
      <c r="AI7193">
        <v>3037.875989873171</v>
      </c>
      <c r="AK7193">
        <v>7192</v>
      </c>
      <c r="AL7193">
        <v>0.23665374422962876</v>
      </c>
      <c r="AN7193">
        <v>7192</v>
      </c>
      <c r="AO7193">
        <v>0.37349739820997019</v>
      </c>
    </row>
    <row r="7194" spans="31:41" x14ac:dyDescent="0.25">
      <c r="AE7194">
        <v>7193</v>
      </c>
      <c r="AF7194" s="1">
        <v>2.3634285140246458E-2</v>
      </c>
      <c r="AH7194">
        <v>7193</v>
      </c>
      <c r="AI7194">
        <v>1424.7309608230651</v>
      </c>
      <c r="AK7194">
        <v>7193</v>
      </c>
      <c r="AL7194">
        <v>0.20028493187592167</v>
      </c>
      <c r="AN7194">
        <v>7193</v>
      </c>
      <c r="AO7194">
        <v>0.40512189543047722</v>
      </c>
    </row>
    <row r="7195" spans="31:41" x14ac:dyDescent="0.25">
      <c r="AE7195">
        <v>7194</v>
      </c>
      <c r="AF7195" s="1">
        <v>2.5548334675832729E-2</v>
      </c>
      <c r="AH7195">
        <v>7194</v>
      </c>
      <c r="AI7195">
        <v>3573.149191562763</v>
      </c>
      <c r="AK7195">
        <v>7194</v>
      </c>
      <c r="AL7195">
        <v>0.18974083301730774</v>
      </c>
      <c r="AN7195">
        <v>7194</v>
      </c>
      <c r="AO7195">
        <v>0.4325634211553111</v>
      </c>
    </row>
    <row r="7196" spans="31:41" x14ac:dyDescent="0.25">
      <c r="AE7196">
        <v>7195</v>
      </c>
      <c r="AF7196" s="1">
        <v>2.9660441319918629E-2</v>
      </c>
      <c r="AH7196">
        <v>7195</v>
      </c>
      <c r="AI7196">
        <v>1621.9823085930038</v>
      </c>
      <c r="AK7196">
        <v>7195</v>
      </c>
      <c r="AL7196">
        <v>0.19590854185713161</v>
      </c>
      <c r="AN7196">
        <v>7195</v>
      </c>
      <c r="AO7196">
        <v>0.41859584143746958</v>
      </c>
    </row>
    <row r="7197" spans="31:41" x14ac:dyDescent="0.25">
      <c r="AE7197">
        <v>7196</v>
      </c>
      <c r="AF7197" s="1">
        <v>2.9608522739760446E-2</v>
      </c>
      <c r="AH7197">
        <v>7196</v>
      </c>
      <c r="AI7197">
        <v>747.09152836784165</v>
      </c>
      <c r="AK7197">
        <v>7196</v>
      </c>
      <c r="AL7197">
        <v>0.16668775117408277</v>
      </c>
      <c r="AN7197">
        <v>7196</v>
      </c>
      <c r="AO7197">
        <v>0.43397536655349672</v>
      </c>
    </row>
    <row r="7198" spans="31:41" x14ac:dyDescent="0.25">
      <c r="AE7198">
        <v>7197</v>
      </c>
      <c r="AF7198" s="1">
        <v>3.4102670596993567E-2</v>
      </c>
      <c r="AH7198">
        <v>7197</v>
      </c>
      <c r="AI7198">
        <v>4789.1618582940373</v>
      </c>
      <c r="AK7198">
        <v>7197</v>
      </c>
      <c r="AL7198">
        <v>0.25782958006904971</v>
      </c>
      <c r="AN7198">
        <v>7197</v>
      </c>
      <c r="AO7198">
        <v>0.48100472483851958</v>
      </c>
    </row>
    <row r="7199" spans="31:41" x14ac:dyDescent="0.25">
      <c r="AE7199">
        <v>7198</v>
      </c>
      <c r="AF7199" s="1">
        <v>2.4592912054531402E-2</v>
      </c>
      <c r="AH7199">
        <v>7198</v>
      </c>
      <c r="AI7199">
        <v>3805.5836093136968</v>
      </c>
      <c r="AK7199">
        <v>7198</v>
      </c>
      <c r="AL7199">
        <v>0.17640010333300313</v>
      </c>
      <c r="AN7199">
        <v>7198</v>
      </c>
      <c r="AO7199">
        <v>0.40226658846987123</v>
      </c>
    </row>
    <row r="7200" spans="31:41" x14ac:dyDescent="0.25">
      <c r="AE7200">
        <v>7199</v>
      </c>
      <c r="AF7200" s="1">
        <v>2.8608845204882494E-2</v>
      </c>
      <c r="AH7200">
        <v>7199</v>
      </c>
      <c r="AI7200">
        <v>2432.7588552222492</v>
      </c>
      <c r="AK7200">
        <v>7199</v>
      </c>
      <c r="AL7200">
        <v>0.25149492472524304</v>
      </c>
      <c r="AN7200">
        <v>7199</v>
      </c>
      <c r="AO7200">
        <v>0.34926471680446852</v>
      </c>
    </row>
    <row r="7201" spans="31:41" x14ac:dyDescent="0.25">
      <c r="AE7201">
        <v>7200</v>
      </c>
      <c r="AF7201" s="1">
        <v>2.7414558116126697E-2</v>
      </c>
      <c r="AH7201">
        <v>7200</v>
      </c>
      <c r="AI7201">
        <v>10413.938934821514</v>
      </c>
      <c r="AK7201">
        <v>7200</v>
      </c>
      <c r="AL7201">
        <v>0.20120424022181133</v>
      </c>
      <c r="AN7201">
        <v>7200</v>
      </c>
      <c r="AO7201">
        <v>0.48758880143732697</v>
      </c>
    </row>
    <row r="7202" spans="31:41" x14ac:dyDescent="0.25">
      <c r="AE7202">
        <v>7201</v>
      </c>
      <c r="AF7202" s="1">
        <v>2.7689339330566387E-2</v>
      </c>
      <c r="AH7202">
        <v>7201</v>
      </c>
      <c r="AI7202">
        <v>18604.017902652442</v>
      </c>
      <c r="AK7202">
        <v>7201</v>
      </c>
      <c r="AL7202">
        <v>0.16710273492933872</v>
      </c>
      <c r="AN7202">
        <v>7201</v>
      </c>
      <c r="AO7202">
        <v>0.44993389927270067</v>
      </c>
    </row>
    <row r="7203" spans="31:41" x14ac:dyDescent="0.25">
      <c r="AE7203">
        <v>7202</v>
      </c>
      <c r="AF7203" s="1">
        <v>2.4866215076244425E-2</v>
      </c>
      <c r="AH7203">
        <v>7202</v>
      </c>
      <c r="AI7203">
        <v>12657.110527599209</v>
      </c>
      <c r="AK7203">
        <v>7202</v>
      </c>
      <c r="AL7203">
        <v>0.21801482836047473</v>
      </c>
      <c r="AN7203">
        <v>7202</v>
      </c>
      <c r="AO7203">
        <v>0.39869045149004506</v>
      </c>
    </row>
    <row r="7204" spans="31:41" x14ac:dyDescent="0.25">
      <c r="AE7204">
        <v>7203</v>
      </c>
      <c r="AF7204" s="1">
        <v>3.2452492245035547E-2</v>
      </c>
      <c r="AH7204">
        <v>7203</v>
      </c>
      <c r="AI7204">
        <v>8205.1902362390556</v>
      </c>
      <c r="AK7204">
        <v>7203</v>
      </c>
      <c r="AL7204">
        <v>0.19280765377900116</v>
      </c>
      <c r="AN7204">
        <v>7203</v>
      </c>
      <c r="AO7204">
        <v>0.41189716632891166</v>
      </c>
    </row>
    <row r="7205" spans="31:41" x14ac:dyDescent="0.25">
      <c r="AE7205">
        <v>7204</v>
      </c>
      <c r="AF7205" s="1">
        <v>2.9798969542783826E-2</v>
      </c>
      <c r="AH7205">
        <v>7204</v>
      </c>
      <c r="AI7205">
        <v>8815.6296365130765</v>
      </c>
      <c r="AK7205">
        <v>7204</v>
      </c>
      <c r="AL7205">
        <v>0.21539616919573432</v>
      </c>
      <c r="AN7205">
        <v>7204</v>
      </c>
      <c r="AO7205">
        <v>0.38915319009696719</v>
      </c>
    </row>
    <row r="7206" spans="31:41" x14ac:dyDescent="0.25">
      <c r="AE7206">
        <v>7205</v>
      </c>
      <c r="AF7206" s="1">
        <v>3.2487541608497761E-2</v>
      </c>
      <c r="AH7206">
        <v>7205</v>
      </c>
      <c r="AI7206">
        <v>2986.1434471762082</v>
      </c>
      <c r="AK7206">
        <v>7205</v>
      </c>
      <c r="AL7206">
        <v>0.2006177219777428</v>
      </c>
      <c r="AN7206">
        <v>7205</v>
      </c>
      <c r="AO7206">
        <v>0.44541614596085205</v>
      </c>
    </row>
    <row r="7207" spans="31:41" x14ac:dyDescent="0.25">
      <c r="AE7207">
        <v>7206</v>
      </c>
      <c r="AF7207" s="1">
        <v>3.0400230057266109E-2</v>
      </c>
      <c r="AH7207">
        <v>7206</v>
      </c>
      <c r="AI7207">
        <v>16667.228201904167</v>
      </c>
      <c r="AK7207">
        <v>7206</v>
      </c>
      <c r="AL7207">
        <v>0.2044467909298239</v>
      </c>
      <c r="AN7207">
        <v>7206</v>
      </c>
      <c r="AO7207">
        <v>0.36383540172790929</v>
      </c>
    </row>
    <row r="7208" spans="31:41" x14ac:dyDescent="0.25">
      <c r="AE7208">
        <v>7207</v>
      </c>
      <c r="AF7208" s="1">
        <v>3.142591453073007E-2</v>
      </c>
      <c r="AH7208">
        <v>7207</v>
      </c>
      <c r="AI7208">
        <v>11892.729883926522</v>
      </c>
      <c r="AK7208">
        <v>7207</v>
      </c>
      <c r="AL7208">
        <v>0.20995376482235942</v>
      </c>
      <c r="AN7208">
        <v>7207</v>
      </c>
      <c r="AO7208">
        <v>0.3936755362182629</v>
      </c>
    </row>
    <row r="7209" spans="31:41" x14ac:dyDescent="0.25">
      <c r="AE7209">
        <v>7208</v>
      </c>
      <c r="AF7209" s="1">
        <v>3.6017004936332198E-2</v>
      </c>
      <c r="AH7209">
        <v>7208</v>
      </c>
      <c r="AI7209">
        <v>5830.4971481542498</v>
      </c>
      <c r="AK7209">
        <v>7208</v>
      </c>
      <c r="AL7209">
        <v>0.19473735764861388</v>
      </c>
      <c r="AN7209">
        <v>7208</v>
      </c>
      <c r="AO7209">
        <v>0.38929376178523101</v>
      </c>
    </row>
    <row r="7210" spans="31:41" x14ac:dyDescent="0.25">
      <c r="AE7210">
        <v>7209</v>
      </c>
      <c r="AF7210" s="1">
        <v>3.5156540308431294E-2</v>
      </c>
      <c r="AH7210">
        <v>7209</v>
      </c>
      <c r="AI7210">
        <v>792.13813846989092</v>
      </c>
      <c r="AK7210">
        <v>7209</v>
      </c>
      <c r="AL7210">
        <v>0.15821648927544602</v>
      </c>
      <c r="AN7210">
        <v>7209</v>
      </c>
      <c r="AO7210">
        <v>0.34921748724543084</v>
      </c>
    </row>
    <row r="7211" spans="31:41" x14ac:dyDescent="0.25">
      <c r="AE7211">
        <v>7210</v>
      </c>
      <c r="AF7211" s="1">
        <v>3.2152112271276234E-2</v>
      </c>
      <c r="AH7211">
        <v>7210</v>
      </c>
      <c r="AI7211">
        <v>2997.3350941968147</v>
      </c>
      <c r="AK7211">
        <v>7210</v>
      </c>
      <c r="AL7211">
        <v>0.18295074450873441</v>
      </c>
      <c r="AN7211">
        <v>7210</v>
      </c>
      <c r="AO7211">
        <v>0.45385658261661671</v>
      </c>
    </row>
    <row r="7212" spans="31:41" x14ac:dyDescent="0.25">
      <c r="AE7212">
        <v>7211</v>
      </c>
      <c r="AF7212" s="1">
        <v>3.0999269626765136E-2</v>
      </c>
      <c r="AH7212">
        <v>7211</v>
      </c>
      <c r="AI7212">
        <v>2939.0905903871912</v>
      </c>
      <c r="AK7212">
        <v>7211</v>
      </c>
      <c r="AL7212">
        <v>0.1348891884141144</v>
      </c>
      <c r="AN7212">
        <v>7211</v>
      </c>
      <c r="AO7212">
        <v>0.43658659787173792</v>
      </c>
    </row>
    <row r="7213" spans="31:41" x14ac:dyDescent="0.25">
      <c r="AE7213">
        <v>7212</v>
      </c>
      <c r="AF7213" s="1">
        <v>3.1311349433771118E-2</v>
      </c>
      <c r="AH7213">
        <v>7212</v>
      </c>
      <c r="AI7213">
        <v>3258.9827820596565</v>
      </c>
      <c r="AK7213">
        <v>7212</v>
      </c>
      <c r="AL7213">
        <v>0.1678942643623654</v>
      </c>
      <c r="AN7213">
        <v>7212</v>
      </c>
      <c r="AO7213">
        <v>0.3858561289876376</v>
      </c>
    </row>
    <row r="7214" spans="31:41" x14ac:dyDescent="0.25">
      <c r="AE7214">
        <v>7213</v>
      </c>
      <c r="AF7214" s="1">
        <v>2.7992756607365665E-2</v>
      </c>
      <c r="AH7214">
        <v>7213</v>
      </c>
      <c r="AI7214">
        <v>2422.6519650738883</v>
      </c>
      <c r="AK7214">
        <v>7213</v>
      </c>
      <c r="AL7214">
        <v>0.29606606251891565</v>
      </c>
      <c r="AN7214">
        <v>7213</v>
      </c>
      <c r="AO7214">
        <v>0.38509209690196999</v>
      </c>
    </row>
    <row r="7215" spans="31:41" x14ac:dyDescent="0.25">
      <c r="AE7215">
        <v>7214</v>
      </c>
      <c r="AF7215" s="1">
        <v>2.3502610268223867E-2</v>
      </c>
      <c r="AH7215">
        <v>7214</v>
      </c>
      <c r="AI7215">
        <v>7305.9777151129474</v>
      </c>
      <c r="AK7215">
        <v>7214</v>
      </c>
      <c r="AL7215">
        <v>0.1005105497656473</v>
      </c>
      <c r="AN7215">
        <v>7214</v>
      </c>
      <c r="AO7215">
        <v>0.46206871825723805</v>
      </c>
    </row>
    <row r="7216" spans="31:41" x14ac:dyDescent="0.25">
      <c r="AE7216">
        <v>7215</v>
      </c>
      <c r="AF7216" s="1">
        <v>3.7484972310939391E-2</v>
      </c>
      <c r="AH7216">
        <v>7215</v>
      </c>
      <c r="AI7216">
        <v>959.86324196328383</v>
      </c>
      <c r="AK7216">
        <v>7215</v>
      </c>
      <c r="AL7216">
        <v>0.10423447713523931</v>
      </c>
      <c r="AN7216">
        <v>7215</v>
      </c>
      <c r="AO7216">
        <v>0.42976160004523728</v>
      </c>
    </row>
    <row r="7217" spans="31:41" x14ac:dyDescent="0.25">
      <c r="AE7217">
        <v>7216</v>
      </c>
      <c r="AF7217" s="1">
        <v>3.2647250496906866E-2</v>
      </c>
      <c r="AH7217">
        <v>7216</v>
      </c>
      <c r="AI7217">
        <v>16574.954351522683</v>
      </c>
      <c r="AK7217">
        <v>7216</v>
      </c>
      <c r="AL7217">
        <v>0.14065807767192706</v>
      </c>
      <c r="AN7217">
        <v>7216</v>
      </c>
      <c r="AO7217">
        <v>0.41743906283431492</v>
      </c>
    </row>
    <row r="7218" spans="31:41" x14ac:dyDescent="0.25">
      <c r="AE7218">
        <v>7217</v>
      </c>
      <c r="AF7218" s="1">
        <v>3.2213042969219341E-2</v>
      </c>
      <c r="AH7218">
        <v>7217</v>
      </c>
      <c r="AI7218">
        <v>3487.4948228494723</v>
      </c>
      <c r="AK7218">
        <v>7217</v>
      </c>
      <c r="AL7218">
        <v>0.19884977097511505</v>
      </c>
      <c r="AN7218">
        <v>7217</v>
      </c>
      <c r="AO7218">
        <v>0.34941665599189792</v>
      </c>
    </row>
    <row r="7219" spans="31:41" x14ac:dyDescent="0.25">
      <c r="AE7219">
        <v>7218</v>
      </c>
      <c r="AF7219" s="1">
        <v>3.4069429114805372E-2</v>
      </c>
      <c r="AH7219">
        <v>7218</v>
      </c>
      <c r="AI7219">
        <v>979.29051839584986</v>
      </c>
      <c r="AK7219">
        <v>7218</v>
      </c>
      <c r="AL7219">
        <v>0.20692867873513415</v>
      </c>
      <c r="AN7219">
        <v>7218</v>
      </c>
      <c r="AO7219">
        <v>0.32900822659852863</v>
      </c>
    </row>
    <row r="7220" spans="31:41" x14ac:dyDescent="0.25">
      <c r="AE7220">
        <v>7219</v>
      </c>
      <c r="AF7220" s="1">
        <v>3.038923465884702E-2</v>
      </c>
      <c r="AH7220">
        <v>7219</v>
      </c>
      <c r="AI7220">
        <v>8597.441588054704</v>
      </c>
      <c r="AK7220">
        <v>7219</v>
      </c>
      <c r="AL7220">
        <v>0.21662475535015344</v>
      </c>
      <c r="AN7220">
        <v>7219</v>
      </c>
      <c r="AO7220">
        <v>0.4017803691213237</v>
      </c>
    </row>
    <row r="7221" spans="31:41" x14ac:dyDescent="0.25">
      <c r="AE7221">
        <v>7220</v>
      </c>
      <c r="AF7221" s="1">
        <v>2.8437147091131765E-2</v>
      </c>
      <c r="AH7221">
        <v>7220</v>
      </c>
      <c r="AI7221">
        <v>3003.6200000519952</v>
      </c>
      <c r="AK7221">
        <v>7220</v>
      </c>
      <c r="AL7221">
        <v>0.17337661619371461</v>
      </c>
      <c r="AN7221">
        <v>7220</v>
      </c>
      <c r="AO7221">
        <v>0.40812809951225759</v>
      </c>
    </row>
    <row r="7222" spans="31:41" x14ac:dyDescent="0.25">
      <c r="AE7222">
        <v>7221</v>
      </c>
      <c r="AF7222" s="1">
        <v>2.6951650844244668E-2</v>
      </c>
      <c r="AH7222">
        <v>7221</v>
      </c>
      <c r="AI7222">
        <v>20440.15471009559</v>
      </c>
      <c r="AK7222">
        <v>7221</v>
      </c>
      <c r="AL7222">
        <v>0.1854195312383696</v>
      </c>
      <c r="AN7222">
        <v>7221</v>
      </c>
      <c r="AO7222">
        <v>0.43253567308643626</v>
      </c>
    </row>
    <row r="7223" spans="31:41" x14ac:dyDescent="0.25">
      <c r="AE7223">
        <v>7222</v>
      </c>
      <c r="AF7223" s="1">
        <v>3.3863495511116337E-2</v>
      </c>
      <c r="AH7223">
        <v>7222</v>
      </c>
      <c r="AI7223">
        <v>8238.234750321004</v>
      </c>
      <c r="AK7223">
        <v>7222</v>
      </c>
      <c r="AL7223">
        <v>0.33736133458480078</v>
      </c>
      <c r="AN7223">
        <v>7222</v>
      </c>
      <c r="AO7223">
        <v>0.36079935914692307</v>
      </c>
    </row>
    <row r="7224" spans="31:41" x14ac:dyDescent="0.25">
      <c r="AE7224">
        <v>7223</v>
      </c>
      <c r="AF7224" s="1">
        <v>2.2821058636703029E-2</v>
      </c>
      <c r="AH7224">
        <v>7223</v>
      </c>
      <c r="AI7224">
        <v>5123.9225676398173</v>
      </c>
      <c r="AK7224">
        <v>7223</v>
      </c>
      <c r="AL7224">
        <v>0.24882041044446807</v>
      </c>
      <c r="AN7224">
        <v>7223</v>
      </c>
      <c r="AO7224">
        <v>0.35003033889770496</v>
      </c>
    </row>
    <row r="7225" spans="31:41" x14ac:dyDescent="0.25">
      <c r="AE7225">
        <v>7224</v>
      </c>
      <c r="AF7225" s="1">
        <v>3.1096707131086809E-2</v>
      </c>
      <c r="AH7225">
        <v>7224</v>
      </c>
      <c r="AI7225">
        <v>646.45146923438904</v>
      </c>
      <c r="AK7225">
        <v>7224</v>
      </c>
      <c r="AL7225">
        <v>0.20619538129291565</v>
      </c>
      <c r="AN7225">
        <v>7224</v>
      </c>
      <c r="AO7225">
        <v>0.35181812564697679</v>
      </c>
    </row>
    <row r="7226" spans="31:41" x14ac:dyDescent="0.25">
      <c r="AE7226">
        <v>7225</v>
      </c>
      <c r="AF7226" s="1">
        <v>3.2323223688031311E-2</v>
      </c>
      <c r="AH7226">
        <v>7225</v>
      </c>
      <c r="AI7226">
        <v>4571.923663399366</v>
      </c>
      <c r="AK7226">
        <v>7225</v>
      </c>
      <c r="AL7226">
        <v>0.20588424966713434</v>
      </c>
      <c r="AN7226">
        <v>7225</v>
      </c>
      <c r="AO7226">
        <v>0.39094176615812448</v>
      </c>
    </row>
    <row r="7227" spans="31:41" x14ac:dyDescent="0.25">
      <c r="AE7227">
        <v>7226</v>
      </c>
      <c r="AF7227" s="1">
        <v>2.8915727536470204E-2</v>
      </c>
      <c r="AH7227">
        <v>7226</v>
      </c>
      <c r="AI7227">
        <v>6721.5033648495</v>
      </c>
      <c r="AK7227">
        <v>7226</v>
      </c>
      <c r="AL7227">
        <v>0.17893959140210047</v>
      </c>
      <c r="AN7227">
        <v>7226</v>
      </c>
      <c r="AO7227">
        <v>0.39222900006700101</v>
      </c>
    </row>
    <row r="7228" spans="31:41" x14ac:dyDescent="0.25">
      <c r="AE7228">
        <v>7227</v>
      </c>
      <c r="AF7228" s="1">
        <v>3.0921186804185652E-2</v>
      </c>
      <c r="AH7228">
        <v>7227</v>
      </c>
      <c r="AI7228">
        <v>933.08895459236987</v>
      </c>
      <c r="AK7228">
        <v>7227</v>
      </c>
      <c r="AL7228">
        <v>0.2330400277622322</v>
      </c>
      <c r="AN7228">
        <v>7227</v>
      </c>
      <c r="AO7228">
        <v>0.45593258901148398</v>
      </c>
    </row>
    <row r="7229" spans="31:41" x14ac:dyDescent="0.25">
      <c r="AE7229">
        <v>7228</v>
      </c>
      <c r="AF7229" s="1">
        <v>3.1327139705709106E-2</v>
      </c>
      <c r="AH7229">
        <v>7228</v>
      </c>
      <c r="AI7229">
        <v>3895.6531655917424</v>
      </c>
      <c r="AK7229">
        <v>7228</v>
      </c>
      <c r="AL7229">
        <v>0.1636062633197842</v>
      </c>
      <c r="AN7229">
        <v>7228</v>
      </c>
      <c r="AO7229">
        <v>0.43283171411579174</v>
      </c>
    </row>
    <row r="7230" spans="31:41" x14ac:dyDescent="0.25">
      <c r="AE7230">
        <v>7229</v>
      </c>
      <c r="AF7230" s="1">
        <v>3.2289401320821032E-2</v>
      </c>
      <c r="AH7230">
        <v>7229</v>
      </c>
      <c r="AI7230">
        <v>4374.9123839033946</v>
      </c>
      <c r="AK7230">
        <v>7229</v>
      </c>
      <c r="AL7230">
        <v>0.20381466882171062</v>
      </c>
      <c r="AN7230">
        <v>7229</v>
      </c>
      <c r="AO7230">
        <v>0.39163763784529448</v>
      </c>
    </row>
    <row r="7231" spans="31:41" x14ac:dyDescent="0.25">
      <c r="AE7231">
        <v>7230</v>
      </c>
      <c r="AF7231" s="1">
        <v>2.9083463744218774E-2</v>
      </c>
      <c r="AH7231">
        <v>7230</v>
      </c>
      <c r="AI7231">
        <v>6421.2174050986332</v>
      </c>
      <c r="AK7231">
        <v>7230</v>
      </c>
      <c r="AL7231">
        <v>0.17424747999091539</v>
      </c>
      <c r="AN7231">
        <v>7230</v>
      </c>
      <c r="AO7231">
        <v>0.36576104815825039</v>
      </c>
    </row>
    <row r="7232" spans="31:41" x14ac:dyDescent="0.25">
      <c r="AE7232">
        <v>7231</v>
      </c>
      <c r="AF7232" s="1">
        <v>2.8174251732913991E-2</v>
      </c>
      <c r="AH7232">
        <v>7231</v>
      </c>
      <c r="AI7232">
        <v>820.64678477572079</v>
      </c>
      <c r="AK7232">
        <v>7231</v>
      </c>
      <c r="AL7232">
        <v>0.20815791394667746</v>
      </c>
      <c r="AN7232">
        <v>7231</v>
      </c>
      <c r="AO7232">
        <v>0.36468255270769639</v>
      </c>
    </row>
    <row r="7233" spans="31:41" x14ac:dyDescent="0.25">
      <c r="AE7233">
        <v>7232</v>
      </c>
      <c r="AF7233" s="1">
        <v>3.0999987351105318E-2</v>
      </c>
      <c r="AH7233">
        <v>7232</v>
      </c>
      <c r="AI7233">
        <v>1031.3670280877291</v>
      </c>
      <c r="AK7233">
        <v>7232</v>
      </c>
      <c r="AL7233">
        <v>0.2687714052997085</v>
      </c>
      <c r="AN7233">
        <v>7232</v>
      </c>
      <c r="AO7233">
        <v>0.41370608198626502</v>
      </c>
    </row>
    <row r="7234" spans="31:41" x14ac:dyDescent="0.25">
      <c r="AE7234">
        <v>7233</v>
      </c>
      <c r="AF7234" s="1">
        <v>3.4764601790016947E-2</v>
      </c>
      <c r="AH7234">
        <v>7233</v>
      </c>
      <c r="AI7234">
        <v>17478.608217622063</v>
      </c>
      <c r="AK7234">
        <v>7233</v>
      </c>
      <c r="AL7234">
        <v>0.14195196623192341</v>
      </c>
      <c r="AN7234">
        <v>7233</v>
      </c>
      <c r="AO7234">
        <v>0.42914655500778304</v>
      </c>
    </row>
    <row r="7235" spans="31:41" x14ac:dyDescent="0.25">
      <c r="AE7235">
        <v>7234</v>
      </c>
      <c r="AF7235" s="1">
        <v>3.0795241944066687E-2</v>
      </c>
      <c r="AH7235">
        <v>7234</v>
      </c>
      <c r="AI7235">
        <v>4756.6858897978445</v>
      </c>
      <c r="AK7235">
        <v>7234</v>
      </c>
      <c r="AL7235">
        <v>0.18008398856530608</v>
      </c>
      <c r="AN7235">
        <v>7234</v>
      </c>
      <c r="AO7235">
        <v>0.48539397097576764</v>
      </c>
    </row>
    <row r="7236" spans="31:41" x14ac:dyDescent="0.25">
      <c r="AE7236">
        <v>7235</v>
      </c>
      <c r="AF7236" s="1">
        <v>3.1048179965329048E-2</v>
      </c>
      <c r="AH7236">
        <v>7235</v>
      </c>
      <c r="AI7236">
        <v>1804.815684873</v>
      </c>
      <c r="AK7236">
        <v>7235</v>
      </c>
      <c r="AL7236">
        <v>0.17923188911595953</v>
      </c>
      <c r="AN7236">
        <v>7235</v>
      </c>
      <c r="AO7236">
        <v>0.3777470204861556</v>
      </c>
    </row>
    <row r="7237" spans="31:41" x14ac:dyDescent="0.25">
      <c r="AE7237">
        <v>7236</v>
      </c>
      <c r="AF7237" s="1">
        <v>2.7366607256187336E-2</v>
      </c>
      <c r="AH7237">
        <v>7236</v>
      </c>
      <c r="AI7237">
        <v>5245.110785717131</v>
      </c>
      <c r="AK7237">
        <v>7236</v>
      </c>
      <c r="AL7237">
        <v>0.21273805636049267</v>
      </c>
      <c r="AN7237">
        <v>7236</v>
      </c>
      <c r="AO7237">
        <v>0.44291910878269741</v>
      </c>
    </row>
    <row r="7238" spans="31:41" x14ac:dyDescent="0.25">
      <c r="AE7238">
        <v>7237</v>
      </c>
      <c r="AF7238" s="1">
        <v>3.1143645058725689E-2</v>
      </c>
      <c r="AH7238">
        <v>7237</v>
      </c>
      <c r="AI7238">
        <v>21718.30898237001</v>
      </c>
      <c r="AK7238">
        <v>7237</v>
      </c>
      <c r="AL7238">
        <v>0.26290111782360881</v>
      </c>
      <c r="AN7238">
        <v>7237</v>
      </c>
      <c r="AO7238">
        <v>0.39513685845323238</v>
      </c>
    </row>
    <row r="7239" spans="31:41" x14ac:dyDescent="0.25">
      <c r="AE7239">
        <v>7238</v>
      </c>
      <c r="AF7239" s="1">
        <v>3.4955387745697619E-2</v>
      </c>
      <c r="AH7239">
        <v>7238</v>
      </c>
      <c r="AI7239">
        <v>5288.0742961343722</v>
      </c>
      <c r="AK7239">
        <v>7238</v>
      </c>
      <c r="AL7239">
        <v>0.19051021503350102</v>
      </c>
      <c r="AN7239">
        <v>7238</v>
      </c>
      <c r="AO7239">
        <v>0.3854458137917065</v>
      </c>
    </row>
    <row r="7240" spans="31:41" x14ac:dyDescent="0.25">
      <c r="AE7240">
        <v>7239</v>
      </c>
      <c r="AF7240" s="1">
        <v>3.1498523327788019E-2</v>
      </c>
      <c r="AH7240">
        <v>7239</v>
      </c>
      <c r="AI7240">
        <v>3897.5961774203984</v>
      </c>
      <c r="AK7240">
        <v>7239</v>
      </c>
      <c r="AL7240">
        <v>0.27344963674610612</v>
      </c>
      <c r="AN7240">
        <v>7239</v>
      </c>
      <c r="AO7240">
        <v>0.43169694329200409</v>
      </c>
    </row>
    <row r="7241" spans="31:41" x14ac:dyDescent="0.25">
      <c r="AE7241">
        <v>7240</v>
      </c>
      <c r="AF7241" s="1">
        <v>2.7335793344346326E-2</v>
      </c>
      <c r="AH7241">
        <v>7240</v>
      </c>
      <c r="AI7241">
        <v>2135.1469285216872</v>
      </c>
      <c r="AK7241">
        <v>7240</v>
      </c>
      <c r="AL7241">
        <v>0.20081182964995689</v>
      </c>
      <c r="AN7241">
        <v>7240</v>
      </c>
      <c r="AO7241">
        <v>0.3993520624828375</v>
      </c>
    </row>
    <row r="7242" spans="31:41" x14ac:dyDescent="0.25">
      <c r="AE7242">
        <v>7241</v>
      </c>
      <c r="AF7242" s="1">
        <v>2.4289168300056563E-2</v>
      </c>
      <c r="AH7242">
        <v>7241</v>
      </c>
      <c r="AI7242">
        <v>21023.72614202011</v>
      </c>
      <c r="AK7242">
        <v>7241</v>
      </c>
      <c r="AL7242">
        <v>0.16212427852490763</v>
      </c>
      <c r="AN7242">
        <v>7241</v>
      </c>
      <c r="AO7242">
        <v>0.36386591807802099</v>
      </c>
    </row>
    <row r="7243" spans="31:41" x14ac:dyDescent="0.25">
      <c r="AE7243">
        <v>7242</v>
      </c>
      <c r="AF7243" s="1">
        <v>3.1332244375016804E-2</v>
      </c>
      <c r="AH7243">
        <v>7242</v>
      </c>
      <c r="AI7243">
        <v>9525.5157427263002</v>
      </c>
      <c r="AK7243">
        <v>7242</v>
      </c>
      <c r="AL7243">
        <v>0.27165332707075457</v>
      </c>
      <c r="AN7243">
        <v>7242</v>
      </c>
      <c r="AO7243">
        <v>0.42597685912635286</v>
      </c>
    </row>
    <row r="7244" spans="31:41" x14ac:dyDescent="0.25">
      <c r="AE7244">
        <v>7243</v>
      </c>
      <c r="AF7244" s="1">
        <v>2.909650318508783E-2</v>
      </c>
      <c r="AH7244">
        <v>7243</v>
      </c>
      <c r="AI7244">
        <v>3017.9611663294868</v>
      </c>
      <c r="AK7244">
        <v>7243</v>
      </c>
      <c r="AL7244">
        <v>0.17727497982052517</v>
      </c>
      <c r="AN7244">
        <v>7243</v>
      </c>
      <c r="AO7244">
        <v>0.38694446482760581</v>
      </c>
    </row>
    <row r="7245" spans="31:41" x14ac:dyDescent="0.25">
      <c r="AE7245">
        <v>7244</v>
      </c>
      <c r="AF7245" s="1">
        <v>3.3141521178226441E-2</v>
      </c>
      <c r="AH7245">
        <v>7244</v>
      </c>
      <c r="AI7245">
        <v>3705.9604097289266</v>
      </c>
      <c r="AK7245">
        <v>7244</v>
      </c>
      <c r="AL7245">
        <v>0.17044086440880668</v>
      </c>
      <c r="AN7245">
        <v>7244</v>
      </c>
      <c r="AO7245">
        <v>0.45132430035750631</v>
      </c>
    </row>
    <row r="7246" spans="31:41" x14ac:dyDescent="0.25">
      <c r="AE7246">
        <v>7245</v>
      </c>
      <c r="AF7246" s="1">
        <v>3.5775536889841586E-2</v>
      </c>
      <c r="AH7246">
        <v>7245</v>
      </c>
      <c r="AI7246">
        <v>637.54716784135451</v>
      </c>
      <c r="AK7246">
        <v>7245</v>
      </c>
      <c r="AL7246">
        <v>0.23636002025158312</v>
      </c>
      <c r="AN7246">
        <v>7245</v>
      </c>
      <c r="AO7246">
        <v>0.36095868727490898</v>
      </c>
    </row>
    <row r="7247" spans="31:41" x14ac:dyDescent="0.25">
      <c r="AE7247">
        <v>7246</v>
      </c>
      <c r="AF7247" s="1">
        <v>3.2781605074732267E-2</v>
      </c>
      <c r="AH7247">
        <v>7246</v>
      </c>
      <c r="AI7247">
        <v>3967.785501467758</v>
      </c>
      <c r="AK7247">
        <v>7246</v>
      </c>
      <c r="AL7247">
        <v>0.17477867420490173</v>
      </c>
      <c r="AN7247">
        <v>7246</v>
      </c>
      <c r="AO7247">
        <v>0.38069106105921047</v>
      </c>
    </row>
    <row r="7248" spans="31:41" x14ac:dyDescent="0.25">
      <c r="AE7248">
        <v>7247</v>
      </c>
      <c r="AF7248" s="1">
        <v>2.8179312559376557E-2</v>
      </c>
      <c r="AH7248">
        <v>7247</v>
      </c>
      <c r="AI7248">
        <v>4862.4627459195763</v>
      </c>
      <c r="AK7248">
        <v>7247</v>
      </c>
      <c r="AL7248">
        <v>0.11850166595462999</v>
      </c>
      <c r="AN7248">
        <v>7247</v>
      </c>
      <c r="AO7248">
        <v>0.39102190103952017</v>
      </c>
    </row>
    <row r="7249" spans="31:41" x14ac:dyDescent="0.25">
      <c r="AE7249">
        <v>7248</v>
      </c>
      <c r="AF7249" s="1">
        <v>2.7416185938443194E-2</v>
      </c>
      <c r="AH7249">
        <v>7248</v>
      </c>
      <c r="AI7249">
        <v>606.58367332668251</v>
      </c>
      <c r="AK7249">
        <v>7248</v>
      </c>
      <c r="AL7249">
        <v>0.21603679879857207</v>
      </c>
      <c r="AN7249">
        <v>7248</v>
      </c>
      <c r="AO7249">
        <v>0.41005468696174041</v>
      </c>
    </row>
    <row r="7250" spans="31:41" x14ac:dyDescent="0.25">
      <c r="AE7250">
        <v>7249</v>
      </c>
      <c r="AF7250" s="1">
        <v>3.4203433869522515E-2</v>
      </c>
      <c r="AH7250">
        <v>7249</v>
      </c>
      <c r="AI7250">
        <v>11696.401719133408</v>
      </c>
      <c r="AK7250">
        <v>7249</v>
      </c>
      <c r="AL7250">
        <v>0.16192471310133627</v>
      </c>
      <c r="AN7250">
        <v>7249</v>
      </c>
      <c r="AO7250">
        <v>0.36150437126073531</v>
      </c>
    </row>
    <row r="7251" spans="31:41" x14ac:dyDescent="0.25">
      <c r="AE7251">
        <v>7250</v>
      </c>
      <c r="AF7251" s="1">
        <v>3.3283430524436719E-2</v>
      </c>
      <c r="AH7251">
        <v>7250</v>
      </c>
      <c r="AI7251">
        <v>5942.4787336032923</v>
      </c>
      <c r="AK7251">
        <v>7250</v>
      </c>
      <c r="AL7251">
        <v>6.7904628452457982E-2</v>
      </c>
      <c r="AN7251">
        <v>7250</v>
      </c>
      <c r="AO7251">
        <v>0.30948417860295413</v>
      </c>
    </row>
    <row r="7252" spans="31:41" x14ac:dyDescent="0.25">
      <c r="AE7252">
        <v>7251</v>
      </c>
      <c r="AF7252" s="1">
        <v>3.0033469842632776E-2</v>
      </c>
      <c r="AH7252">
        <v>7251</v>
      </c>
      <c r="AI7252">
        <v>1758.1703226175434</v>
      </c>
      <c r="AK7252">
        <v>7251</v>
      </c>
      <c r="AL7252">
        <v>0.2265539844590618</v>
      </c>
      <c r="AN7252">
        <v>7251</v>
      </c>
      <c r="AO7252">
        <v>0.35883541871206426</v>
      </c>
    </row>
    <row r="7253" spans="31:41" x14ac:dyDescent="0.25">
      <c r="AE7253">
        <v>7252</v>
      </c>
      <c r="AF7253" s="1">
        <v>3.1259939873555576E-2</v>
      </c>
      <c r="AH7253">
        <v>7252</v>
      </c>
      <c r="AI7253">
        <v>4107.3279074824022</v>
      </c>
      <c r="AK7253">
        <v>7252</v>
      </c>
      <c r="AL7253">
        <v>0.19949764082578003</v>
      </c>
      <c r="AN7253">
        <v>7252</v>
      </c>
      <c r="AO7253">
        <v>0.42577466605601411</v>
      </c>
    </row>
    <row r="7254" spans="31:41" x14ac:dyDescent="0.25">
      <c r="AE7254">
        <v>7253</v>
      </c>
      <c r="AF7254" s="1">
        <v>3.1535538516413331E-2</v>
      </c>
      <c r="AH7254">
        <v>7253</v>
      </c>
      <c r="AI7254">
        <v>23346.670540717434</v>
      </c>
      <c r="AK7254">
        <v>7253</v>
      </c>
      <c r="AL7254">
        <v>0.19301804045970136</v>
      </c>
      <c r="AN7254">
        <v>7253</v>
      </c>
      <c r="AO7254">
        <v>0.34341276793027897</v>
      </c>
    </row>
    <row r="7255" spans="31:41" x14ac:dyDescent="0.25">
      <c r="AE7255">
        <v>7254</v>
      </c>
      <c r="AF7255" s="1">
        <v>2.7874613567362205E-2</v>
      </c>
      <c r="AH7255">
        <v>7254</v>
      </c>
      <c r="AI7255">
        <v>3213.9878174566484</v>
      </c>
      <c r="AK7255">
        <v>7254</v>
      </c>
      <c r="AL7255">
        <v>0.21884621472900867</v>
      </c>
      <c r="AN7255">
        <v>7254</v>
      </c>
      <c r="AO7255">
        <v>0.42069198788292245</v>
      </c>
    </row>
    <row r="7256" spans="31:41" x14ac:dyDescent="0.25">
      <c r="AE7256">
        <v>7255</v>
      </c>
      <c r="AF7256" s="1">
        <v>2.676051467080387E-2</v>
      </c>
      <c r="AH7256">
        <v>7255</v>
      </c>
      <c r="AI7256">
        <v>16212.12888556402</v>
      </c>
      <c r="AK7256">
        <v>7255</v>
      </c>
      <c r="AL7256">
        <v>0.22037532008637464</v>
      </c>
      <c r="AN7256">
        <v>7255</v>
      </c>
      <c r="AO7256">
        <v>0.38155973757279438</v>
      </c>
    </row>
    <row r="7257" spans="31:41" x14ac:dyDescent="0.25">
      <c r="AE7257">
        <v>7256</v>
      </c>
      <c r="AF7257" s="1">
        <v>3.8895795993607152E-2</v>
      </c>
      <c r="AH7257">
        <v>7256</v>
      </c>
      <c r="AI7257">
        <v>2417.5608456202099</v>
      </c>
      <c r="AK7257">
        <v>7256</v>
      </c>
      <c r="AL7257">
        <v>0.22445392742046905</v>
      </c>
      <c r="AN7257">
        <v>7256</v>
      </c>
      <c r="AO7257">
        <v>0.47026464664918938</v>
      </c>
    </row>
    <row r="7258" spans="31:41" x14ac:dyDescent="0.25">
      <c r="AE7258">
        <v>7257</v>
      </c>
      <c r="AF7258" s="1">
        <v>3.1181066435337579E-2</v>
      </c>
      <c r="AH7258">
        <v>7257</v>
      </c>
      <c r="AI7258">
        <v>21046.372465011395</v>
      </c>
      <c r="AK7258">
        <v>7257</v>
      </c>
      <c r="AL7258">
        <v>0.17185076225734747</v>
      </c>
      <c r="AN7258">
        <v>7257</v>
      </c>
      <c r="AO7258">
        <v>0.30587162354371233</v>
      </c>
    </row>
    <row r="7259" spans="31:41" x14ac:dyDescent="0.25">
      <c r="AE7259">
        <v>7258</v>
      </c>
      <c r="AF7259" s="1">
        <v>2.9328533675089696E-2</v>
      </c>
      <c r="AH7259">
        <v>7258</v>
      </c>
      <c r="AI7259">
        <v>4933.7655583961878</v>
      </c>
      <c r="AK7259">
        <v>7258</v>
      </c>
      <c r="AL7259">
        <v>0.16896371865342361</v>
      </c>
      <c r="AN7259">
        <v>7258</v>
      </c>
      <c r="AO7259">
        <v>0.39339588255666652</v>
      </c>
    </row>
    <row r="7260" spans="31:41" x14ac:dyDescent="0.25">
      <c r="AE7260">
        <v>7259</v>
      </c>
      <c r="AF7260" s="1">
        <v>2.6405123356539439E-2</v>
      </c>
      <c r="AH7260">
        <v>7259</v>
      </c>
      <c r="AI7260">
        <v>632.35154669550877</v>
      </c>
      <c r="AK7260">
        <v>7259</v>
      </c>
      <c r="AL7260">
        <v>0.22620895390194112</v>
      </c>
      <c r="AN7260">
        <v>7259</v>
      </c>
      <c r="AO7260">
        <v>0.4161516713700053</v>
      </c>
    </row>
    <row r="7261" spans="31:41" x14ac:dyDescent="0.25">
      <c r="AE7261">
        <v>7260</v>
      </c>
      <c r="AF7261" s="1">
        <v>3.1068519876399137E-2</v>
      </c>
      <c r="AH7261">
        <v>7260</v>
      </c>
      <c r="AI7261">
        <v>4593.571209993399</v>
      </c>
      <c r="AK7261">
        <v>7260</v>
      </c>
      <c r="AL7261">
        <v>0.15386372742855597</v>
      </c>
      <c r="AN7261">
        <v>7260</v>
      </c>
      <c r="AO7261">
        <v>0.3739762848786663</v>
      </c>
    </row>
    <row r="7262" spans="31:41" x14ac:dyDescent="0.25">
      <c r="AE7262">
        <v>7261</v>
      </c>
      <c r="AF7262" s="1">
        <v>2.6197113601762467E-2</v>
      </c>
      <c r="AH7262">
        <v>7261</v>
      </c>
      <c r="AI7262">
        <v>1730.7525588650003</v>
      </c>
      <c r="AK7262">
        <v>7261</v>
      </c>
      <c r="AL7262">
        <v>0.13234361585231877</v>
      </c>
      <c r="AN7262">
        <v>7261</v>
      </c>
      <c r="AO7262">
        <v>0.31629267479758538</v>
      </c>
    </row>
    <row r="7263" spans="31:41" x14ac:dyDescent="0.25">
      <c r="AE7263">
        <v>7262</v>
      </c>
      <c r="AF7263" s="1">
        <v>3.0176615174006605E-2</v>
      </c>
      <c r="AH7263">
        <v>7262</v>
      </c>
      <c r="AI7263">
        <v>1085.7147139630194</v>
      </c>
      <c r="AK7263">
        <v>7262</v>
      </c>
      <c r="AL7263">
        <v>0.22854727326419652</v>
      </c>
      <c r="AN7263">
        <v>7262</v>
      </c>
      <c r="AO7263">
        <v>0.38089481431682293</v>
      </c>
    </row>
    <row r="7264" spans="31:41" x14ac:dyDescent="0.25">
      <c r="AE7264">
        <v>7263</v>
      </c>
      <c r="AF7264" s="1">
        <v>2.4162235262551901E-2</v>
      </c>
      <c r="AH7264">
        <v>7263</v>
      </c>
      <c r="AI7264">
        <v>2366.7719850517378</v>
      </c>
      <c r="AK7264">
        <v>7263</v>
      </c>
      <c r="AL7264">
        <v>0.19411753340355586</v>
      </c>
      <c r="AN7264">
        <v>7263</v>
      </c>
      <c r="AO7264">
        <v>0.43564537537809367</v>
      </c>
    </row>
    <row r="7265" spans="31:41" x14ac:dyDescent="0.25">
      <c r="AE7265">
        <v>7264</v>
      </c>
      <c r="AF7265" s="1">
        <v>2.2560995838024178E-2</v>
      </c>
      <c r="AH7265">
        <v>7264</v>
      </c>
      <c r="AI7265">
        <v>5037.6589104960985</v>
      </c>
      <c r="AK7265">
        <v>7264</v>
      </c>
      <c r="AL7265">
        <v>0.23520382458964659</v>
      </c>
      <c r="AN7265">
        <v>7264</v>
      </c>
      <c r="AO7265">
        <v>0.35499691834368663</v>
      </c>
    </row>
    <row r="7266" spans="31:41" x14ac:dyDescent="0.25">
      <c r="AE7266">
        <v>7265</v>
      </c>
      <c r="AF7266" s="1">
        <v>3.4416924822583628E-2</v>
      </c>
      <c r="AH7266">
        <v>7265</v>
      </c>
      <c r="AI7266">
        <v>11546.193444480223</v>
      </c>
      <c r="AK7266">
        <v>7265</v>
      </c>
      <c r="AL7266">
        <v>0.19473244685833513</v>
      </c>
      <c r="AN7266">
        <v>7265</v>
      </c>
      <c r="AO7266">
        <v>0.38281391513139246</v>
      </c>
    </row>
    <row r="7267" spans="31:41" x14ac:dyDescent="0.25">
      <c r="AE7267">
        <v>7266</v>
      </c>
      <c r="AF7267" s="1">
        <v>3.2207342639426262E-2</v>
      </c>
      <c r="AH7267">
        <v>7266</v>
      </c>
      <c r="AI7267">
        <v>726.95431881706304</v>
      </c>
      <c r="AK7267">
        <v>7266</v>
      </c>
      <c r="AL7267">
        <v>0.24695410575483076</v>
      </c>
      <c r="AN7267">
        <v>7266</v>
      </c>
      <c r="AO7267">
        <v>0.37995644809733603</v>
      </c>
    </row>
    <row r="7268" spans="31:41" x14ac:dyDescent="0.25">
      <c r="AE7268">
        <v>7267</v>
      </c>
      <c r="AF7268" s="1">
        <v>2.7092534672801039E-2</v>
      </c>
      <c r="AH7268">
        <v>7267</v>
      </c>
      <c r="AI7268">
        <v>1929.5877786592196</v>
      </c>
      <c r="AK7268">
        <v>7267</v>
      </c>
      <c r="AL7268">
        <v>0.19399036808560158</v>
      </c>
      <c r="AN7268">
        <v>7267</v>
      </c>
      <c r="AO7268">
        <v>0.26600309040663161</v>
      </c>
    </row>
    <row r="7269" spans="31:41" x14ac:dyDescent="0.25">
      <c r="AE7269">
        <v>7268</v>
      </c>
      <c r="AF7269" s="1">
        <v>2.9298844516466138E-2</v>
      </c>
      <c r="AH7269">
        <v>7268</v>
      </c>
      <c r="AI7269">
        <v>12605.843458809341</v>
      </c>
      <c r="AK7269">
        <v>7268</v>
      </c>
      <c r="AL7269">
        <v>4.206936515514198E-2</v>
      </c>
      <c r="AN7269">
        <v>7268</v>
      </c>
      <c r="AO7269">
        <v>0.35994650631876235</v>
      </c>
    </row>
    <row r="7270" spans="31:41" x14ac:dyDescent="0.25">
      <c r="AE7270">
        <v>7269</v>
      </c>
      <c r="AF7270" s="1">
        <v>3.6121921324202777E-2</v>
      </c>
      <c r="AH7270">
        <v>7269</v>
      </c>
      <c r="AI7270">
        <v>3002.7574650843007</v>
      </c>
      <c r="AK7270">
        <v>7269</v>
      </c>
      <c r="AL7270">
        <v>0.18130739322010561</v>
      </c>
      <c r="AN7270">
        <v>7269</v>
      </c>
      <c r="AO7270">
        <v>0.4257748818897048</v>
      </c>
    </row>
    <row r="7271" spans="31:41" x14ac:dyDescent="0.25">
      <c r="AE7271">
        <v>7270</v>
      </c>
      <c r="AF7271" s="1">
        <v>2.7116765508254037E-2</v>
      </c>
      <c r="AH7271">
        <v>7270</v>
      </c>
      <c r="AI7271">
        <v>19709.546275363424</v>
      </c>
      <c r="AK7271">
        <v>7270</v>
      </c>
      <c r="AL7271">
        <v>0.20539193216007012</v>
      </c>
      <c r="AN7271">
        <v>7270</v>
      </c>
      <c r="AO7271">
        <v>0.3386225879570417</v>
      </c>
    </row>
    <row r="7272" spans="31:41" x14ac:dyDescent="0.25">
      <c r="AE7272">
        <v>7271</v>
      </c>
      <c r="AF7272" s="1">
        <v>2.878231840320411E-2</v>
      </c>
      <c r="AH7272">
        <v>7271</v>
      </c>
      <c r="AI7272">
        <v>7009.5138694121415</v>
      </c>
      <c r="AK7272">
        <v>7271</v>
      </c>
      <c r="AL7272">
        <v>0.17987183044665533</v>
      </c>
      <c r="AN7272">
        <v>7271</v>
      </c>
      <c r="AO7272">
        <v>0.37180383633998865</v>
      </c>
    </row>
    <row r="7273" spans="31:41" x14ac:dyDescent="0.25">
      <c r="AE7273">
        <v>7272</v>
      </c>
      <c r="AF7273" s="1">
        <v>3.2806362047430371E-2</v>
      </c>
      <c r="AH7273">
        <v>7272</v>
      </c>
      <c r="AI7273">
        <v>20996.340950258549</v>
      </c>
      <c r="AK7273">
        <v>7272</v>
      </c>
      <c r="AL7273">
        <v>0.19488376094075194</v>
      </c>
      <c r="AN7273">
        <v>7272</v>
      </c>
      <c r="AO7273">
        <v>0.40510173179227571</v>
      </c>
    </row>
    <row r="7274" spans="31:41" x14ac:dyDescent="0.25">
      <c r="AE7274">
        <v>7273</v>
      </c>
      <c r="AF7274" s="1">
        <v>3.5341203751231953E-2</v>
      </c>
      <c r="AH7274">
        <v>7273</v>
      </c>
      <c r="AI7274">
        <v>2658.0792116348252</v>
      </c>
      <c r="AK7274">
        <v>7273</v>
      </c>
      <c r="AL7274">
        <v>0.17067574295094459</v>
      </c>
      <c r="AN7274">
        <v>7273</v>
      </c>
      <c r="AO7274">
        <v>0.40425210547906193</v>
      </c>
    </row>
    <row r="7275" spans="31:41" x14ac:dyDescent="0.25">
      <c r="AE7275">
        <v>7274</v>
      </c>
      <c r="AF7275" s="1">
        <v>2.7227671427516364E-2</v>
      </c>
      <c r="AH7275">
        <v>7274</v>
      </c>
      <c r="AI7275">
        <v>11455.347068454466</v>
      </c>
      <c r="AK7275">
        <v>7274</v>
      </c>
      <c r="AL7275">
        <v>0.2455903346776363</v>
      </c>
      <c r="AN7275">
        <v>7274</v>
      </c>
      <c r="AO7275">
        <v>0.44287705123404841</v>
      </c>
    </row>
    <row r="7276" spans="31:41" x14ac:dyDescent="0.25">
      <c r="AE7276">
        <v>7275</v>
      </c>
      <c r="AF7276" s="1">
        <v>2.7460678076556055E-2</v>
      </c>
      <c r="AH7276">
        <v>7275</v>
      </c>
      <c r="AI7276">
        <v>16139.041929398814</v>
      </c>
      <c r="AK7276">
        <v>7275</v>
      </c>
      <c r="AL7276">
        <v>0.22289338205895531</v>
      </c>
      <c r="AN7276">
        <v>7275</v>
      </c>
      <c r="AO7276">
        <v>0.27956272218015793</v>
      </c>
    </row>
    <row r="7277" spans="31:41" x14ac:dyDescent="0.25">
      <c r="AE7277">
        <v>7276</v>
      </c>
      <c r="AF7277" s="1">
        <v>3.1979037132161103E-2</v>
      </c>
      <c r="AH7277">
        <v>7276</v>
      </c>
      <c r="AI7277">
        <v>558.07345008385505</v>
      </c>
      <c r="AK7277">
        <v>7276</v>
      </c>
      <c r="AL7277">
        <v>0.19928335891891094</v>
      </c>
      <c r="AN7277">
        <v>7276</v>
      </c>
      <c r="AO7277">
        <v>0.33587226465936809</v>
      </c>
    </row>
    <row r="7278" spans="31:41" x14ac:dyDescent="0.25">
      <c r="AE7278">
        <v>7277</v>
      </c>
      <c r="AF7278" s="1">
        <v>3.3087784190264813E-2</v>
      </c>
      <c r="AH7278">
        <v>7277</v>
      </c>
      <c r="AI7278">
        <v>3081.333416355752</v>
      </c>
      <c r="AK7278">
        <v>7277</v>
      </c>
      <c r="AL7278">
        <v>0.2801189913269525</v>
      </c>
      <c r="AN7278">
        <v>7277</v>
      </c>
      <c r="AO7278">
        <v>0.34458911016000526</v>
      </c>
    </row>
    <row r="7279" spans="31:41" x14ac:dyDescent="0.25">
      <c r="AE7279">
        <v>7278</v>
      </c>
      <c r="AF7279" s="1">
        <v>3.0155553423167225E-2</v>
      </c>
      <c r="AH7279">
        <v>7278</v>
      </c>
      <c r="AI7279">
        <v>3873.8134448018322</v>
      </c>
      <c r="AK7279">
        <v>7278</v>
      </c>
      <c r="AL7279">
        <v>0.21605343771108207</v>
      </c>
      <c r="AN7279">
        <v>7278</v>
      </c>
      <c r="AO7279">
        <v>0.35791311867540526</v>
      </c>
    </row>
    <row r="7280" spans="31:41" x14ac:dyDescent="0.25">
      <c r="AE7280">
        <v>7279</v>
      </c>
      <c r="AF7280" s="1">
        <v>3.4697726048497302E-2</v>
      </c>
      <c r="AH7280">
        <v>7279</v>
      </c>
      <c r="AI7280">
        <v>8331.127243184239</v>
      </c>
      <c r="AK7280">
        <v>7279</v>
      </c>
      <c r="AL7280">
        <v>0.2100552064063301</v>
      </c>
      <c r="AN7280">
        <v>7279</v>
      </c>
      <c r="AO7280">
        <v>0.4100104045810985</v>
      </c>
    </row>
    <row r="7281" spans="31:41" x14ac:dyDescent="0.25">
      <c r="AE7281">
        <v>7280</v>
      </c>
      <c r="AF7281" s="1">
        <v>3.2311889142762951E-2</v>
      </c>
      <c r="AH7281">
        <v>7280</v>
      </c>
      <c r="AI7281">
        <v>1573.7625253025685</v>
      </c>
      <c r="AK7281">
        <v>7280</v>
      </c>
      <c r="AL7281">
        <v>0.20561356962149871</v>
      </c>
      <c r="AN7281">
        <v>7280</v>
      </c>
      <c r="AO7281">
        <v>0.31618386170227075</v>
      </c>
    </row>
    <row r="7282" spans="31:41" x14ac:dyDescent="0.25">
      <c r="AE7282">
        <v>7281</v>
      </c>
      <c r="AF7282" s="1">
        <v>3.1819035399254902E-2</v>
      </c>
      <c r="AH7282">
        <v>7281</v>
      </c>
      <c r="AI7282">
        <v>12041.026313076623</v>
      </c>
      <c r="AK7282">
        <v>7281</v>
      </c>
      <c r="AL7282">
        <v>0.20796033668013184</v>
      </c>
      <c r="AN7282">
        <v>7281</v>
      </c>
      <c r="AO7282">
        <v>0.43668449661857112</v>
      </c>
    </row>
    <row r="7283" spans="31:41" x14ac:dyDescent="0.25">
      <c r="AE7283">
        <v>7282</v>
      </c>
      <c r="AF7283" s="1">
        <v>2.8121005431201107E-2</v>
      </c>
      <c r="AH7283">
        <v>7282</v>
      </c>
      <c r="AI7283">
        <v>3845.1920786960977</v>
      </c>
      <c r="AK7283">
        <v>7282</v>
      </c>
      <c r="AL7283">
        <v>0.13986955588515962</v>
      </c>
      <c r="AN7283">
        <v>7282</v>
      </c>
      <c r="AO7283">
        <v>0.43132109909739186</v>
      </c>
    </row>
    <row r="7284" spans="31:41" x14ac:dyDescent="0.25">
      <c r="AE7284">
        <v>7283</v>
      </c>
      <c r="AF7284" s="1">
        <v>3.8570840053108624E-2</v>
      </c>
      <c r="AH7284">
        <v>7283</v>
      </c>
      <c r="AI7284">
        <v>1274.6713210345017</v>
      </c>
      <c r="AK7284">
        <v>7283</v>
      </c>
      <c r="AL7284">
        <v>0.27462582127878682</v>
      </c>
      <c r="AN7284">
        <v>7283</v>
      </c>
      <c r="AO7284">
        <v>0.29311423704767531</v>
      </c>
    </row>
    <row r="7285" spans="31:41" x14ac:dyDescent="0.25">
      <c r="AE7285">
        <v>7284</v>
      </c>
      <c r="AF7285" s="1">
        <v>3.044393492676889E-2</v>
      </c>
      <c r="AH7285">
        <v>7284</v>
      </c>
      <c r="AI7285">
        <v>3314.3814707405968</v>
      </c>
      <c r="AK7285">
        <v>7284</v>
      </c>
      <c r="AL7285">
        <v>0.17322217740288082</v>
      </c>
      <c r="AN7285">
        <v>7284</v>
      </c>
      <c r="AO7285">
        <v>0.33775614143868182</v>
      </c>
    </row>
    <row r="7286" spans="31:41" x14ac:dyDescent="0.25">
      <c r="AE7286">
        <v>7285</v>
      </c>
      <c r="AF7286" s="1">
        <v>3.402598253579292E-2</v>
      </c>
      <c r="AH7286">
        <v>7285</v>
      </c>
      <c r="AI7286">
        <v>819.87445828543127</v>
      </c>
      <c r="AK7286">
        <v>7285</v>
      </c>
      <c r="AL7286">
        <v>0.21175914101521714</v>
      </c>
      <c r="AN7286">
        <v>7285</v>
      </c>
      <c r="AO7286">
        <v>0.50971596580696821</v>
      </c>
    </row>
    <row r="7287" spans="31:41" x14ac:dyDescent="0.25">
      <c r="AE7287">
        <v>7286</v>
      </c>
      <c r="AF7287" s="1">
        <v>3.3982415458088555E-2</v>
      </c>
      <c r="AH7287">
        <v>7286</v>
      </c>
      <c r="AI7287">
        <v>1052.7054627046998</v>
      </c>
      <c r="AK7287">
        <v>7286</v>
      </c>
      <c r="AL7287">
        <v>0.24342379280240117</v>
      </c>
      <c r="AN7287">
        <v>7286</v>
      </c>
      <c r="AO7287">
        <v>0.42674975719151903</v>
      </c>
    </row>
    <row r="7288" spans="31:41" x14ac:dyDescent="0.25">
      <c r="AE7288">
        <v>7287</v>
      </c>
      <c r="AF7288" s="1">
        <v>2.8790552207077713E-2</v>
      </c>
      <c r="AH7288">
        <v>7287</v>
      </c>
      <c r="AI7288">
        <v>17856.579926321159</v>
      </c>
      <c r="AK7288">
        <v>7287</v>
      </c>
      <c r="AL7288">
        <v>0.25626159511318036</v>
      </c>
      <c r="AN7288">
        <v>7287</v>
      </c>
      <c r="AO7288">
        <v>0.3584943663036228</v>
      </c>
    </row>
    <row r="7289" spans="31:41" x14ac:dyDescent="0.25">
      <c r="AE7289">
        <v>7288</v>
      </c>
      <c r="AF7289" s="1">
        <v>2.6267251878870912E-2</v>
      </c>
      <c r="AH7289">
        <v>7288</v>
      </c>
      <c r="AI7289">
        <v>1644.5373403625904</v>
      </c>
      <c r="AK7289">
        <v>7288</v>
      </c>
      <c r="AL7289">
        <v>0.15425749911080996</v>
      </c>
      <c r="AN7289">
        <v>7288</v>
      </c>
      <c r="AO7289">
        <v>0.40902886119466608</v>
      </c>
    </row>
    <row r="7290" spans="31:41" x14ac:dyDescent="0.25">
      <c r="AE7290">
        <v>7289</v>
      </c>
      <c r="AF7290" s="1">
        <v>3.0813439699861167E-2</v>
      </c>
      <c r="AH7290">
        <v>7289</v>
      </c>
      <c r="AI7290">
        <v>4311.4417783696135</v>
      </c>
      <c r="AK7290">
        <v>7289</v>
      </c>
      <c r="AL7290">
        <v>0.18392020582110294</v>
      </c>
      <c r="AN7290">
        <v>7289</v>
      </c>
      <c r="AO7290">
        <v>0.34191101012543679</v>
      </c>
    </row>
    <row r="7291" spans="31:41" x14ac:dyDescent="0.25">
      <c r="AE7291">
        <v>7290</v>
      </c>
      <c r="AF7291" s="1">
        <v>2.4216579631267887E-2</v>
      </c>
      <c r="AH7291">
        <v>7290</v>
      </c>
      <c r="AI7291">
        <v>992.0645674301602</v>
      </c>
      <c r="AK7291">
        <v>7290</v>
      </c>
      <c r="AL7291">
        <v>0.29534490582495743</v>
      </c>
      <c r="AN7291">
        <v>7290</v>
      </c>
      <c r="AO7291">
        <v>0.39830443940650151</v>
      </c>
    </row>
    <row r="7292" spans="31:41" x14ac:dyDescent="0.25">
      <c r="AE7292">
        <v>7291</v>
      </c>
      <c r="AF7292" s="1">
        <v>2.8733976944055772E-2</v>
      </c>
      <c r="AH7292">
        <v>7291</v>
      </c>
      <c r="AI7292">
        <v>2721.6494411097715</v>
      </c>
      <c r="AK7292">
        <v>7291</v>
      </c>
      <c r="AL7292">
        <v>5.5508697478863361E-2</v>
      </c>
      <c r="AN7292">
        <v>7291</v>
      </c>
      <c r="AO7292">
        <v>0.4021752140933042</v>
      </c>
    </row>
    <row r="7293" spans="31:41" x14ac:dyDescent="0.25">
      <c r="AE7293">
        <v>7292</v>
      </c>
      <c r="AF7293" s="1">
        <v>3.0904246270004876E-2</v>
      </c>
      <c r="AH7293">
        <v>7292</v>
      </c>
      <c r="AI7293">
        <v>1890.366211536503</v>
      </c>
      <c r="AK7293">
        <v>7292</v>
      </c>
      <c r="AL7293">
        <v>0.24032786356501556</v>
      </c>
      <c r="AN7293">
        <v>7292</v>
      </c>
      <c r="AO7293">
        <v>0.41207845827859857</v>
      </c>
    </row>
    <row r="7294" spans="31:41" x14ac:dyDescent="0.25">
      <c r="AE7294">
        <v>7293</v>
      </c>
      <c r="AF7294" s="1">
        <v>2.6076434206083743E-2</v>
      </c>
      <c r="AH7294">
        <v>7293</v>
      </c>
      <c r="AI7294">
        <v>4676.7960462475839</v>
      </c>
      <c r="AK7294">
        <v>7293</v>
      </c>
      <c r="AL7294">
        <v>0.12855935670878144</v>
      </c>
      <c r="AN7294">
        <v>7293</v>
      </c>
      <c r="AO7294">
        <v>0.33224456075164055</v>
      </c>
    </row>
    <row r="7295" spans="31:41" x14ac:dyDescent="0.25">
      <c r="AE7295">
        <v>7294</v>
      </c>
      <c r="AF7295" s="1">
        <v>2.3785631872553115E-2</v>
      </c>
      <c r="AH7295">
        <v>7294</v>
      </c>
      <c r="AI7295">
        <v>18308.310691721064</v>
      </c>
      <c r="AK7295">
        <v>7294</v>
      </c>
      <c r="AL7295">
        <v>0.12306784662646164</v>
      </c>
      <c r="AN7295">
        <v>7294</v>
      </c>
      <c r="AO7295">
        <v>0.35591316652384303</v>
      </c>
    </row>
    <row r="7296" spans="31:41" x14ac:dyDescent="0.25">
      <c r="AE7296">
        <v>7295</v>
      </c>
      <c r="AF7296" s="1">
        <v>3.0504441471315813E-2</v>
      </c>
      <c r="AH7296">
        <v>7295</v>
      </c>
      <c r="AI7296">
        <v>5812.3576836855136</v>
      </c>
      <c r="AK7296">
        <v>7295</v>
      </c>
      <c r="AL7296">
        <v>0.15780119436015744</v>
      </c>
      <c r="AN7296">
        <v>7295</v>
      </c>
      <c r="AO7296">
        <v>0.39548431409123902</v>
      </c>
    </row>
    <row r="7297" spans="31:41" x14ac:dyDescent="0.25">
      <c r="AE7297">
        <v>7296</v>
      </c>
      <c r="AF7297" s="1">
        <v>2.4478224600464893E-2</v>
      </c>
      <c r="AH7297">
        <v>7296</v>
      </c>
      <c r="AI7297">
        <v>18926.571406724048</v>
      </c>
      <c r="AK7297">
        <v>7296</v>
      </c>
      <c r="AL7297">
        <v>0.2220515417097759</v>
      </c>
      <c r="AN7297">
        <v>7296</v>
      </c>
      <c r="AO7297">
        <v>0.42618945267735636</v>
      </c>
    </row>
    <row r="7298" spans="31:41" x14ac:dyDescent="0.25">
      <c r="AE7298">
        <v>7297</v>
      </c>
      <c r="AF7298" s="1">
        <v>2.3815734264026611E-2</v>
      </c>
      <c r="AH7298">
        <v>7297</v>
      </c>
      <c r="AI7298">
        <v>3145.9494719187906</v>
      </c>
      <c r="AK7298">
        <v>7297</v>
      </c>
      <c r="AL7298">
        <v>0.19158675016365512</v>
      </c>
      <c r="AN7298">
        <v>7297</v>
      </c>
      <c r="AO7298">
        <v>0.42379372086472833</v>
      </c>
    </row>
    <row r="7299" spans="31:41" x14ac:dyDescent="0.25">
      <c r="AE7299">
        <v>7298</v>
      </c>
      <c r="AF7299" s="1">
        <v>2.8426933480681038E-2</v>
      </c>
      <c r="AH7299">
        <v>7298</v>
      </c>
      <c r="AI7299">
        <v>928.59860868102214</v>
      </c>
      <c r="AK7299">
        <v>7298</v>
      </c>
      <c r="AL7299">
        <v>0.27620841195891199</v>
      </c>
      <c r="AN7299">
        <v>7298</v>
      </c>
      <c r="AO7299">
        <v>0.44702949395130404</v>
      </c>
    </row>
    <row r="7300" spans="31:41" x14ac:dyDescent="0.25">
      <c r="AE7300">
        <v>7299</v>
      </c>
      <c r="AF7300" s="1">
        <v>2.7441013479268639E-2</v>
      </c>
      <c r="AH7300">
        <v>7299</v>
      </c>
      <c r="AI7300">
        <v>34104.287980087458</v>
      </c>
      <c r="AK7300">
        <v>7299</v>
      </c>
      <c r="AL7300">
        <v>0.2155117132266692</v>
      </c>
      <c r="AN7300">
        <v>7299</v>
      </c>
      <c r="AO7300">
        <v>0.36354919616838033</v>
      </c>
    </row>
    <row r="7301" spans="31:41" x14ac:dyDescent="0.25">
      <c r="AE7301">
        <v>7300</v>
      </c>
      <c r="AF7301" s="1">
        <v>3.5608043980031923E-2</v>
      </c>
      <c r="AH7301">
        <v>7300</v>
      </c>
      <c r="AI7301">
        <v>4526.3488382131982</v>
      </c>
      <c r="AK7301">
        <v>7300</v>
      </c>
      <c r="AL7301">
        <v>0.32004540933222353</v>
      </c>
      <c r="AN7301">
        <v>7300</v>
      </c>
      <c r="AO7301">
        <v>0.35933465225427236</v>
      </c>
    </row>
    <row r="7302" spans="31:41" x14ac:dyDescent="0.25">
      <c r="AE7302">
        <v>7301</v>
      </c>
      <c r="AF7302" s="1">
        <v>2.9548129668300449E-2</v>
      </c>
      <c r="AH7302">
        <v>7301</v>
      </c>
      <c r="AI7302">
        <v>4816.1379810201415</v>
      </c>
      <c r="AK7302">
        <v>7301</v>
      </c>
      <c r="AL7302">
        <v>0.24779909582042062</v>
      </c>
      <c r="AN7302">
        <v>7301</v>
      </c>
      <c r="AO7302">
        <v>0.38601595111549764</v>
      </c>
    </row>
    <row r="7303" spans="31:41" x14ac:dyDescent="0.25">
      <c r="AE7303">
        <v>7302</v>
      </c>
      <c r="AF7303" s="1">
        <v>2.9761850255725086E-2</v>
      </c>
      <c r="AH7303">
        <v>7302</v>
      </c>
      <c r="AI7303">
        <v>22389.165729247336</v>
      </c>
      <c r="AK7303">
        <v>7302</v>
      </c>
      <c r="AL7303">
        <v>0.24695801176567606</v>
      </c>
      <c r="AN7303">
        <v>7302</v>
      </c>
      <c r="AO7303">
        <v>0.43215696549632976</v>
      </c>
    </row>
    <row r="7304" spans="31:41" x14ac:dyDescent="0.25">
      <c r="AE7304">
        <v>7303</v>
      </c>
      <c r="AF7304" s="1">
        <v>2.8653488944679895E-2</v>
      </c>
      <c r="AH7304">
        <v>7303</v>
      </c>
      <c r="AI7304">
        <v>1758.1127809708432</v>
      </c>
      <c r="AK7304">
        <v>7303</v>
      </c>
      <c r="AL7304">
        <v>0.15067863110424176</v>
      </c>
      <c r="AN7304">
        <v>7303</v>
      </c>
      <c r="AO7304">
        <v>0.41987938764274069</v>
      </c>
    </row>
    <row r="7305" spans="31:41" x14ac:dyDescent="0.25">
      <c r="AE7305">
        <v>7304</v>
      </c>
      <c r="AF7305" s="1">
        <v>3.5308345936826857E-2</v>
      </c>
      <c r="AH7305">
        <v>7304</v>
      </c>
      <c r="AI7305">
        <v>13286.231406390541</v>
      </c>
      <c r="AK7305">
        <v>7304</v>
      </c>
      <c r="AL7305">
        <v>0.25342034538645192</v>
      </c>
      <c r="AN7305">
        <v>7304</v>
      </c>
      <c r="AO7305">
        <v>0.39812780070350046</v>
      </c>
    </row>
    <row r="7306" spans="31:41" x14ac:dyDescent="0.25">
      <c r="AE7306">
        <v>7305</v>
      </c>
      <c r="AF7306" s="1">
        <v>3.2609422796995302E-2</v>
      </c>
      <c r="AH7306">
        <v>7305</v>
      </c>
      <c r="AI7306">
        <v>6765.9560431711798</v>
      </c>
      <c r="AK7306">
        <v>7305</v>
      </c>
      <c r="AL7306">
        <v>0.22867273511181715</v>
      </c>
      <c r="AN7306">
        <v>7305</v>
      </c>
      <c r="AO7306">
        <v>0.38266905747599933</v>
      </c>
    </row>
    <row r="7307" spans="31:41" x14ac:dyDescent="0.25">
      <c r="AE7307">
        <v>7306</v>
      </c>
      <c r="AF7307" s="1">
        <v>3.0894641343494955E-2</v>
      </c>
      <c r="AH7307">
        <v>7306</v>
      </c>
      <c r="AI7307">
        <v>3934.9375895412827</v>
      </c>
      <c r="AK7307">
        <v>7306</v>
      </c>
      <c r="AL7307">
        <v>0.18045473738690707</v>
      </c>
      <c r="AN7307">
        <v>7306</v>
      </c>
      <c r="AO7307">
        <v>0.43432434676200804</v>
      </c>
    </row>
    <row r="7308" spans="31:41" x14ac:dyDescent="0.25">
      <c r="AE7308">
        <v>7307</v>
      </c>
      <c r="AF7308" s="1">
        <v>3.1429264125398593E-2</v>
      </c>
      <c r="AH7308">
        <v>7307</v>
      </c>
      <c r="AI7308">
        <v>2153.4536485978465</v>
      </c>
      <c r="AK7308">
        <v>7307</v>
      </c>
      <c r="AL7308">
        <v>0.24617901974964301</v>
      </c>
      <c r="AN7308">
        <v>7307</v>
      </c>
      <c r="AO7308">
        <v>0.40109310683780858</v>
      </c>
    </row>
    <row r="7309" spans="31:41" x14ac:dyDescent="0.25">
      <c r="AE7309">
        <v>7308</v>
      </c>
      <c r="AF7309" s="1">
        <v>2.9480746126299584E-2</v>
      </c>
      <c r="AH7309">
        <v>7308</v>
      </c>
      <c r="AI7309">
        <v>1936.5811526524533</v>
      </c>
      <c r="AK7309">
        <v>7308</v>
      </c>
      <c r="AL7309">
        <v>0.20915215469946202</v>
      </c>
      <c r="AN7309">
        <v>7308</v>
      </c>
      <c r="AO7309">
        <v>0.41218433214963601</v>
      </c>
    </row>
    <row r="7310" spans="31:41" x14ac:dyDescent="0.25">
      <c r="AE7310">
        <v>7309</v>
      </c>
      <c r="AF7310" s="1">
        <v>2.7468902094590408E-2</v>
      </c>
      <c r="AH7310">
        <v>7309</v>
      </c>
      <c r="AI7310">
        <v>3794.8009638680815</v>
      </c>
      <c r="AK7310">
        <v>7309</v>
      </c>
      <c r="AL7310">
        <v>0.22361074682004342</v>
      </c>
      <c r="AN7310">
        <v>7309</v>
      </c>
      <c r="AO7310">
        <v>0.43977864126927202</v>
      </c>
    </row>
    <row r="7311" spans="31:41" x14ac:dyDescent="0.25">
      <c r="AE7311">
        <v>7310</v>
      </c>
      <c r="AF7311" s="1">
        <v>2.8325682149302756E-2</v>
      </c>
      <c r="AH7311">
        <v>7310</v>
      </c>
      <c r="AI7311">
        <v>465.86353540640727</v>
      </c>
      <c r="AK7311">
        <v>7310</v>
      </c>
      <c r="AL7311">
        <v>0.20244328654720659</v>
      </c>
      <c r="AN7311">
        <v>7310</v>
      </c>
      <c r="AO7311">
        <v>0.40008305520984722</v>
      </c>
    </row>
    <row r="7312" spans="31:41" x14ac:dyDescent="0.25">
      <c r="AE7312">
        <v>7311</v>
      </c>
      <c r="AF7312" s="1">
        <v>3.0009172765813608E-2</v>
      </c>
      <c r="AH7312">
        <v>7311</v>
      </c>
      <c r="AI7312">
        <v>14199.033779399193</v>
      </c>
      <c r="AK7312">
        <v>7311</v>
      </c>
      <c r="AL7312">
        <v>0.17999528636724815</v>
      </c>
      <c r="AN7312">
        <v>7311</v>
      </c>
      <c r="AO7312">
        <v>0.34073702940854489</v>
      </c>
    </row>
    <row r="7313" spans="31:41" x14ac:dyDescent="0.25">
      <c r="AE7313">
        <v>7312</v>
      </c>
      <c r="AF7313" s="1">
        <v>2.7930980143054063E-2</v>
      </c>
      <c r="AH7313">
        <v>7312</v>
      </c>
      <c r="AI7313">
        <v>1775.6637436477918</v>
      </c>
      <c r="AK7313">
        <v>7312</v>
      </c>
      <c r="AL7313">
        <v>0.23203285380185001</v>
      </c>
      <c r="AN7313">
        <v>7312</v>
      </c>
      <c r="AO7313">
        <v>0.35074460954033743</v>
      </c>
    </row>
    <row r="7314" spans="31:41" x14ac:dyDescent="0.25">
      <c r="AE7314">
        <v>7313</v>
      </c>
      <c r="AF7314" s="1">
        <v>2.6288580761054225E-2</v>
      </c>
      <c r="AH7314">
        <v>7313</v>
      </c>
      <c r="AI7314">
        <v>5317.3259074979123</v>
      </c>
      <c r="AK7314">
        <v>7313</v>
      </c>
      <c r="AL7314">
        <v>0.25758491896621744</v>
      </c>
      <c r="AN7314">
        <v>7313</v>
      </c>
      <c r="AO7314">
        <v>0.39626587535709529</v>
      </c>
    </row>
    <row r="7315" spans="31:41" x14ac:dyDescent="0.25">
      <c r="AE7315">
        <v>7314</v>
      </c>
      <c r="AF7315" s="1">
        <v>3.6624245924073318E-2</v>
      </c>
      <c r="AH7315">
        <v>7314</v>
      </c>
      <c r="AI7315">
        <v>4942.0955070168557</v>
      </c>
      <c r="AK7315">
        <v>7314</v>
      </c>
      <c r="AL7315">
        <v>0.24501376259446189</v>
      </c>
      <c r="AN7315">
        <v>7314</v>
      </c>
      <c r="AO7315">
        <v>0.28649723939798882</v>
      </c>
    </row>
    <row r="7316" spans="31:41" x14ac:dyDescent="0.25">
      <c r="AE7316">
        <v>7315</v>
      </c>
      <c r="AF7316" s="1">
        <v>2.9984107285076389E-2</v>
      </c>
      <c r="AH7316">
        <v>7315</v>
      </c>
      <c r="AI7316">
        <v>20179.068723227174</v>
      </c>
      <c r="AK7316">
        <v>7315</v>
      </c>
      <c r="AL7316">
        <v>0.12150343463252167</v>
      </c>
      <c r="AN7316">
        <v>7315</v>
      </c>
      <c r="AO7316">
        <v>0.37664506212748566</v>
      </c>
    </row>
    <row r="7317" spans="31:41" x14ac:dyDescent="0.25">
      <c r="AE7317">
        <v>7316</v>
      </c>
      <c r="AF7317" s="1">
        <v>3.2996296733357688E-2</v>
      </c>
      <c r="AH7317">
        <v>7316</v>
      </c>
      <c r="AI7317">
        <v>23290.088675446175</v>
      </c>
      <c r="AK7317">
        <v>7316</v>
      </c>
      <c r="AL7317">
        <v>0.29974861807345976</v>
      </c>
      <c r="AN7317">
        <v>7316</v>
      </c>
      <c r="AO7317">
        <v>0.45584819730590814</v>
      </c>
    </row>
    <row r="7318" spans="31:41" x14ac:dyDescent="0.25">
      <c r="AE7318">
        <v>7317</v>
      </c>
      <c r="AF7318" s="1">
        <v>2.8277337768741528E-2</v>
      </c>
      <c r="AH7318">
        <v>7317</v>
      </c>
      <c r="AI7318">
        <v>57641.972893944403</v>
      </c>
      <c r="AK7318">
        <v>7317</v>
      </c>
      <c r="AL7318">
        <v>0.16853808319109617</v>
      </c>
      <c r="AN7318">
        <v>7317</v>
      </c>
      <c r="AO7318">
        <v>0.39607775697658393</v>
      </c>
    </row>
    <row r="7319" spans="31:41" x14ac:dyDescent="0.25">
      <c r="AE7319">
        <v>7318</v>
      </c>
      <c r="AF7319" s="1">
        <v>2.8372086814634212E-2</v>
      </c>
      <c r="AH7319">
        <v>7318</v>
      </c>
      <c r="AI7319">
        <v>4220.1225378017289</v>
      </c>
      <c r="AK7319">
        <v>7318</v>
      </c>
      <c r="AL7319">
        <v>0.17476216921749532</v>
      </c>
      <c r="AN7319">
        <v>7318</v>
      </c>
      <c r="AO7319">
        <v>0.39866252122573081</v>
      </c>
    </row>
    <row r="7320" spans="31:41" x14ac:dyDescent="0.25">
      <c r="AE7320">
        <v>7319</v>
      </c>
      <c r="AF7320" s="1">
        <v>3.4356529525756851E-2</v>
      </c>
      <c r="AH7320">
        <v>7319</v>
      </c>
      <c r="AI7320">
        <v>6563.072340589244</v>
      </c>
      <c r="AK7320">
        <v>7319</v>
      </c>
      <c r="AL7320">
        <v>0.21318155150668439</v>
      </c>
      <c r="AN7320">
        <v>7319</v>
      </c>
      <c r="AO7320">
        <v>0.41165838791589038</v>
      </c>
    </row>
    <row r="7321" spans="31:41" x14ac:dyDescent="0.25">
      <c r="AE7321">
        <v>7320</v>
      </c>
      <c r="AF7321" s="1">
        <v>2.7298941281985734E-2</v>
      </c>
      <c r="AH7321">
        <v>7320</v>
      </c>
      <c r="AI7321">
        <v>2279.316844312556</v>
      </c>
      <c r="AK7321">
        <v>7320</v>
      </c>
      <c r="AL7321">
        <v>0.16092054250464569</v>
      </c>
      <c r="AN7321">
        <v>7320</v>
      </c>
      <c r="AO7321">
        <v>0.48489392598378617</v>
      </c>
    </row>
    <row r="7322" spans="31:41" x14ac:dyDescent="0.25">
      <c r="AE7322">
        <v>7321</v>
      </c>
      <c r="AF7322" s="1">
        <v>2.8690508168141893E-2</v>
      </c>
      <c r="AH7322">
        <v>7321</v>
      </c>
      <c r="AI7322">
        <v>747.86720770553518</v>
      </c>
      <c r="AK7322">
        <v>7321</v>
      </c>
      <c r="AL7322">
        <v>0.19009545932817126</v>
      </c>
      <c r="AN7322">
        <v>7321</v>
      </c>
      <c r="AO7322">
        <v>0.43840274243237831</v>
      </c>
    </row>
    <row r="7323" spans="31:41" x14ac:dyDescent="0.25">
      <c r="AE7323">
        <v>7322</v>
      </c>
      <c r="AF7323" s="1">
        <v>2.6564323938222723E-2</v>
      </c>
      <c r="AH7323">
        <v>7322</v>
      </c>
      <c r="AI7323">
        <v>1771.5263638368542</v>
      </c>
      <c r="AK7323">
        <v>7322</v>
      </c>
      <c r="AL7323">
        <v>0.18207364889091845</v>
      </c>
      <c r="AN7323">
        <v>7322</v>
      </c>
      <c r="AO7323">
        <v>0.43978345259509494</v>
      </c>
    </row>
    <row r="7324" spans="31:41" x14ac:dyDescent="0.25">
      <c r="AE7324">
        <v>7323</v>
      </c>
      <c r="AF7324" s="1">
        <v>3.1992113521502663E-2</v>
      </c>
      <c r="AH7324">
        <v>7323</v>
      </c>
      <c r="AI7324">
        <v>1243.8185034149456</v>
      </c>
      <c r="AK7324">
        <v>7323</v>
      </c>
      <c r="AL7324">
        <v>0.15950815545407832</v>
      </c>
      <c r="AN7324">
        <v>7323</v>
      </c>
      <c r="AO7324">
        <v>0.32984152774683401</v>
      </c>
    </row>
    <row r="7325" spans="31:41" x14ac:dyDescent="0.25">
      <c r="AE7325">
        <v>7324</v>
      </c>
      <c r="AF7325" s="1">
        <v>3.34046902435301E-2</v>
      </c>
      <c r="AH7325">
        <v>7324</v>
      </c>
      <c r="AI7325">
        <v>3424.1225201085431</v>
      </c>
      <c r="AK7325">
        <v>7324</v>
      </c>
      <c r="AL7325">
        <v>0.17061387961553204</v>
      </c>
      <c r="AN7325">
        <v>7324</v>
      </c>
      <c r="AO7325">
        <v>0.47609604874408773</v>
      </c>
    </row>
    <row r="7326" spans="31:41" x14ac:dyDescent="0.25">
      <c r="AE7326">
        <v>7325</v>
      </c>
      <c r="AF7326" s="1">
        <v>3.1474406314865755E-2</v>
      </c>
      <c r="AH7326">
        <v>7325</v>
      </c>
      <c r="AI7326">
        <v>19736.835888251513</v>
      </c>
      <c r="AK7326">
        <v>7325</v>
      </c>
      <c r="AL7326">
        <v>0.16393277436274634</v>
      </c>
      <c r="AN7326">
        <v>7325</v>
      </c>
      <c r="AO7326">
        <v>0.50978830125369023</v>
      </c>
    </row>
    <row r="7327" spans="31:41" x14ac:dyDescent="0.25">
      <c r="AE7327">
        <v>7326</v>
      </c>
      <c r="AF7327" s="1">
        <v>2.7717082500092971E-2</v>
      </c>
      <c r="AH7327">
        <v>7326</v>
      </c>
      <c r="AI7327">
        <v>690.62338583734936</v>
      </c>
      <c r="AK7327">
        <v>7326</v>
      </c>
      <c r="AL7327">
        <v>0.13215093859000393</v>
      </c>
      <c r="AN7327">
        <v>7326</v>
      </c>
      <c r="AO7327">
        <v>0.41724649134756764</v>
      </c>
    </row>
    <row r="7328" spans="31:41" x14ac:dyDescent="0.25">
      <c r="AE7328">
        <v>7327</v>
      </c>
      <c r="AF7328" s="1">
        <v>2.8406980670938164E-2</v>
      </c>
      <c r="AH7328">
        <v>7327</v>
      </c>
      <c r="AI7328">
        <v>4808.3753121063983</v>
      </c>
      <c r="AK7328">
        <v>7327</v>
      </c>
      <c r="AL7328">
        <v>0.25578909550736834</v>
      </c>
      <c r="AN7328">
        <v>7327</v>
      </c>
      <c r="AO7328">
        <v>0.50293770963320927</v>
      </c>
    </row>
    <row r="7329" spans="31:41" x14ac:dyDescent="0.25">
      <c r="AE7329">
        <v>7328</v>
      </c>
      <c r="AF7329" s="1">
        <v>2.997236380443713E-2</v>
      </c>
      <c r="AH7329">
        <v>7328</v>
      </c>
      <c r="AI7329">
        <v>8840.6911953050294</v>
      </c>
      <c r="AK7329">
        <v>7328</v>
      </c>
      <c r="AL7329">
        <v>0.18786932007646001</v>
      </c>
      <c r="AN7329">
        <v>7328</v>
      </c>
      <c r="AO7329">
        <v>0.40144048369959334</v>
      </c>
    </row>
    <row r="7330" spans="31:41" x14ac:dyDescent="0.25">
      <c r="AE7330">
        <v>7329</v>
      </c>
      <c r="AF7330" s="1">
        <v>3.0267341163494166E-2</v>
      </c>
      <c r="AH7330">
        <v>7329</v>
      </c>
      <c r="AI7330">
        <v>1331.3364067468399</v>
      </c>
      <c r="AK7330">
        <v>7329</v>
      </c>
      <c r="AL7330">
        <v>0.23500874679438211</v>
      </c>
      <c r="AN7330">
        <v>7329</v>
      </c>
      <c r="AO7330">
        <v>0.38647827580719762</v>
      </c>
    </row>
    <row r="7331" spans="31:41" x14ac:dyDescent="0.25">
      <c r="AE7331">
        <v>7330</v>
      </c>
      <c r="AF7331" s="1">
        <v>3.0642179817875981E-2</v>
      </c>
      <c r="AH7331">
        <v>7330</v>
      </c>
      <c r="AI7331">
        <v>1229.1449422502271</v>
      </c>
      <c r="AK7331">
        <v>7330</v>
      </c>
      <c r="AL7331">
        <v>7.6468957065802867E-2</v>
      </c>
      <c r="AN7331">
        <v>7330</v>
      </c>
      <c r="AO7331">
        <v>0.34889095884668136</v>
      </c>
    </row>
    <row r="7332" spans="31:41" x14ac:dyDescent="0.25">
      <c r="AE7332">
        <v>7331</v>
      </c>
      <c r="AF7332" s="1">
        <v>3.4745329102506384E-2</v>
      </c>
      <c r="AH7332">
        <v>7331</v>
      </c>
      <c r="AI7332">
        <v>13369.912458367209</v>
      </c>
      <c r="AK7332">
        <v>7331</v>
      </c>
      <c r="AL7332">
        <v>0.26576799258267103</v>
      </c>
      <c r="AN7332">
        <v>7331</v>
      </c>
      <c r="AO7332">
        <v>0.37355727491498303</v>
      </c>
    </row>
    <row r="7333" spans="31:41" x14ac:dyDescent="0.25">
      <c r="AE7333">
        <v>7332</v>
      </c>
      <c r="AF7333" s="1">
        <v>2.7052097258437824E-2</v>
      </c>
      <c r="AH7333">
        <v>7332</v>
      </c>
      <c r="AI7333">
        <v>5430.1581987094214</v>
      </c>
      <c r="AK7333">
        <v>7332</v>
      </c>
      <c r="AL7333">
        <v>0.1666312082418151</v>
      </c>
      <c r="AN7333">
        <v>7332</v>
      </c>
      <c r="AO7333">
        <v>0.39818763647895533</v>
      </c>
    </row>
    <row r="7334" spans="31:41" x14ac:dyDescent="0.25">
      <c r="AE7334">
        <v>7333</v>
      </c>
      <c r="AF7334" s="1">
        <v>3.0585477935874072E-2</v>
      </c>
      <c r="AH7334">
        <v>7333</v>
      </c>
      <c r="AI7334">
        <v>1644.6535166001283</v>
      </c>
      <c r="AK7334">
        <v>7333</v>
      </c>
      <c r="AL7334">
        <v>0.21685828633435067</v>
      </c>
      <c r="AN7334">
        <v>7333</v>
      </c>
      <c r="AO7334">
        <v>0.40491732325006885</v>
      </c>
    </row>
    <row r="7335" spans="31:41" x14ac:dyDescent="0.25">
      <c r="AE7335">
        <v>7334</v>
      </c>
      <c r="AF7335" s="1">
        <v>3.3112406337250544E-2</v>
      </c>
      <c r="AH7335">
        <v>7334</v>
      </c>
      <c r="AI7335">
        <v>8150.0582459162742</v>
      </c>
      <c r="AK7335">
        <v>7334</v>
      </c>
      <c r="AL7335">
        <v>0.26248955478557884</v>
      </c>
      <c r="AN7335">
        <v>7334</v>
      </c>
      <c r="AO7335">
        <v>0.45303269233627563</v>
      </c>
    </row>
    <row r="7336" spans="31:41" x14ac:dyDescent="0.25">
      <c r="AE7336">
        <v>7335</v>
      </c>
      <c r="AF7336" s="1">
        <v>2.8626058045441383E-2</v>
      </c>
      <c r="AH7336">
        <v>7335</v>
      </c>
      <c r="AI7336">
        <v>28985.093020806773</v>
      </c>
      <c r="AK7336">
        <v>7335</v>
      </c>
      <c r="AL7336">
        <v>0.19845397766303807</v>
      </c>
      <c r="AN7336">
        <v>7335</v>
      </c>
      <c r="AO7336">
        <v>0.50015925911832482</v>
      </c>
    </row>
    <row r="7337" spans="31:41" x14ac:dyDescent="0.25">
      <c r="AE7337">
        <v>7336</v>
      </c>
      <c r="AF7337" s="1">
        <v>2.6413794083573361E-2</v>
      </c>
      <c r="AH7337">
        <v>7336</v>
      </c>
      <c r="AI7337">
        <v>1217.4757676337788</v>
      </c>
      <c r="AK7337">
        <v>7336</v>
      </c>
      <c r="AL7337">
        <v>0.13393049048426595</v>
      </c>
      <c r="AN7337">
        <v>7336</v>
      </c>
      <c r="AO7337">
        <v>0.43329367800886087</v>
      </c>
    </row>
    <row r="7338" spans="31:41" x14ac:dyDescent="0.25">
      <c r="AE7338">
        <v>7337</v>
      </c>
      <c r="AF7338" s="1">
        <v>2.9390618297883586E-2</v>
      </c>
      <c r="AH7338">
        <v>7337</v>
      </c>
      <c r="AI7338">
        <v>18908.55387799966</v>
      </c>
      <c r="AK7338">
        <v>7337</v>
      </c>
      <c r="AL7338">
        <v>0.1748396909134006</v>
      </c>
      <c r="AN7338">
        <v>7337</v>
      </c>
      <c r="AO7338">
        <v>0.36516451132985056</v>
      </c>
    </row>
    <row r="7339" spans="31:41" x14ac:dyDescent="0.25">
      <c r="AE7339">
        <v>7338</v>
      </c>
      <c r="AF7339" s="1">
        <v>3.1183647070663678E-2</v>
      </c>
      <c r="AH7339">
        <v>7338</v>
      </c>
      <c r="AI7339">
        <v>21444.73936380335</v>
      </c>
      <c r="AK7339">
        <v>7338</v>
      </c>
      <c r="AL7339">
        <v>0.152250915689087</v>
      </c>
      <c r="AN7339">
        <v>7338</v>
      </c>
      <c r="AO7339">
        <v>0.44189811581386207</v>
      </c>
    </row>
    <row r="7340" spans="31:41" x14ac:dyDescent="0.25">
      <c r="AE7340">
        <v>7339</v>
      </c>
      <c r="AF7340" s="1">
        <v>3.1635971993742684E-2</v>
      </c>
      <c r="AH7340">
        <v>7339</v>
      </c>
      <c r="AI7340">
        <v>33358.701022874171</v>
      </c>
      <c r="AK7340">
        <v>7339</v>
      </c>
      <c r="AL7340">
        <v>0.24036751120490002</v>
      </c>
      <c r="AN7340">
        <v>7339</v>
      </c>
      <c r="AO7340">
        <v>0.42495578094319686</v>
      </c>
    </row>
    <row r="7341" spans="31:41" x14ac:dyDescent="0.25">
      <c r="AE7341">
        <v>7340</v>
      </c>
      <c r="AF7341" s="1">
        <v>3.3219935556977997E-2</v>
      </c>
      <c r="AH7341">
        <v>7340</v>
      </c>
      <c r="AI7341">
        <v>2699.4273766600986</v>
      </c>
      <c r="AK7341">
        <v>7340</v>
      </c>
      <c r="AL7341">
        <v>0.20307420082763936</v>
      </c>
      <c r="AN7341">
        <v>7340</v>
      </c>
      <c r="AO7341">
        <v>0.40596024674226372</v>
      </c>
    </row>
    <row r="7342" spans="31:41" x14ac:dyDescent="0.25">
      <c r="AE7342">
        <v>7341</v>
      </c>
      <c r="AF7342" s="1">
        <v>3.6233825332532277E-2</v>
      </c>
      <c r="AH7342">
        <v>7341</v>
      </c>
      <c r="AI7342">
        <v>21460.055373474701</v>
      </c>
      <c r="AK7342">
        <v>7341</v>
      </c>
      <c r="AL7342">
        <v>0.13830508130298522</v>
      </c>
      <c r="AN7342">
        <v>7341</v>
      </c>
      <c r="AO7342">
        <v>0.3305919595887018</v>
      </c>
    </row>
    <row r="7343" spans="31:41" x14ac:dyDescent="0.25">
      <c r="AE7343">
        <v>7342</v>
      </c>
      <c r="AF7343" s="1">
        <v>3.253122359016225E-2</v>
      </c>
      <c r="AH7343">
        <v>7342</v>
      </c>
      <c r="AI7343">
        <v>2815.1948419241589</v>
      </c>
      <c r="AK7343">
        <v>7342</v>
      </c>
      <c r="AL7343">
        <v>0.25291804738735829</v>
      </c>
      <c r="AN7343">
        <v>7342</v>
      </c>
      <c r="AO7343">
        <v>0.3772181575624069</v>
      </c>
    </row>
    <row r="7344" spans="31:41" x14ac:dyDescent="0.25">
      <c r="AE7344">
        <v>7343</v>
      </c>
      <c r="AF7344" s="1">
        <v>3.118492047859589E-2</v>
      </c>
      <c r="AH7344">
        <v>7343</v>
      </c>
      <c r="AI7344">
        <v>29912.290064518664</v>
      </c>
      <c r="AK7344">
        <v>7343</v>
      </c>
      <c r="AL7344">
        <v>0.22178626588741679</v>
      </c>
      <c r="AN7344">
        <v>7343</v>
      </c>
      <c r="AO7344">
        <v>0.3516059517718681</v>
      </c>
    </row>
    <row r="7345" spans="31:41" x14ac:dyDescent="0.25">
      <c r="AE7345">
        <v>7344</v>
      </c>
      <c r="AF7345" s="1">
        <v>3.0537374108096316E-2</v>
      </c>
      <c r="AH7345">
        <v>7344</v>
      </c>
      <c r="AI7345">
        <v>3130.7551495038638</v>
      </c>
      <c r="AK7345">
        <v>7344</v>
      </c>
      <c r="AL7345">
        <v>0.28572127272301445</v>
      </c>
      <c r="AN7345">
        <v>7344</v>
      </c>
      <c r="AO7345">
        <v>0.37712543443552415</v>
      </c>
    </row>
    <row r="7346" spans="31:41" x14ac:dyDescent="0.25">
      <c r="AE7346">
        <v>7345</v>
      </c>
      <c r="AF7346" s="1">
        <v>3.3192762943573539E-2</v>
      </c>
      <c r="AH7346">
        <v>7345</v>
      </c>
      <c r="AI7346">
        <v>1999.9997267939373</v>
      </c>
      <c r="AK7346">
        <v>7345</v>
      </c>
      <c r="AL7346">
        <v>0.19608885333573156</v>
      </c>
      <c r="AN7346">
        <v>7345</v>
      </c>
      <c r="AO7346">
        <v>0.45614859756197601</v>
      </c>
    </row>
    <row r="7347" spans="31:41" x14ac:dyDescent="0.25">
      <c r="AE7347">
        <v>7346</v>
      </c>
      <c r="AF7347" s="1">
        <v>3.3391193976966438E-2</v>
      </c>
      <c r="AH7347">
        <v>7346</v>
      </c>
      <c r="AI7347">
        <v>8055.1986414492576</v>
      </c>
      <c r="AK7347">
        <v>7346</v>
      </c>
      <c r="AL7347">
        <v>0.16002455648229386</v>
      </c>
      <c r="AN7347">
        <v>7346</v>
      </c>
      <c r="AO7347">
        <v>0.35255326865011183</v>
      </c>
    </row>
    <row r="7348" spans="31:41" x14ac:dyDescent="0.25">
      <c r="AE7348">
        <v>7347</v>
      </c>
      <c r="AF7348" s="1">
        <v>2.9222819522048971E-2</v>
      </c>
      <c r="AH7348">
        <v>7347</v>
      </c>
      <c r="AI7348">
        <v>5474.196320767478</v>
      </c>
      <c r="AK7348">
        <v>7347</v>
      </c>
      <c r="AL7348">
        <v>0.22909368874128444</v>
      </c>
      <c r="AN7348">
        <v>7347</v>
      </c>
      <c r="AO7348">
        <v>0.31307467034822534</v>
      </c>
    </row>
    <row r="7349" spans="31:41" x14ac:dyDescent="0.25">
      <c r="AE7349">
        <v>7348</v>
      </c>
      <c r="AF7349" s="1">
        <v>3.0691463154957077E-2</v>
      </c>
      <c r="AH7349">
        <v>7348</v>
      </c>
      <c r="AI7349">
        <v>3081.9123689890339</v>
      </c>
      <c r="AK7349">
        <v>7348</v>
      </c>
      <c r="AL7349">
        <v>0.14564672988375282</v>
      </c>
      <c r="AN7349">
        <v>7348</v>
      </c>
      <c r="AO7349">
        <v>0.35500275231008471</v>
      </c>
    </row>
    <row r="7350" spans="31:41" x14ac:dyDescent="0.25">
      <c r="AE7350">
        <v>7349</v>
      </c>
      <c r="AF7350" s="1">
        <v>3.2663159050065227E-2</v>
      </c>
      <c r="AH7350">
        <v>7349</v>
      </c>
      <c r="AI7350">
        <v>637.8508347275432</v>
      </c>
      <c r="AK7350">
        <v>7349</v>
      </c>
      <c r="AL7350">
        <v>0.21707626097018051</v>
      </c>
      <c r="AN7350">
        <v>7349</v>
      </c>
      <c r="AO7350">
        <v>0.41859371718579108</v>
      </c>
    </row>
    <row r="7351" spans="31:41" x14ac:dyDescent="0.25">
      <c r="AE7351">
        <v>7350</v>
      </c>
      <c r="AF7351" s="1">
        <v>2.8922558128416709E-2</v>
      </c>
      <c r="AH7351">
        <v>7350</v>
      </c>
      <c r="AI7351">
        <v>780.94194658823392</v>
      </c>
      <c r="AK7351">
        <v>7350</v>
      </c>
      <c r="AL7351">
        <v>0.13369383585421835</v>
      </c>
      <c r="AN7351">
        <v>7350</v>
      </c>
      <c r="AO7351">
        <v>0.29570641384912399</v>
      </c>
    </row>
    <row r="7352" spans="31:41" x14ac:dyDescent="0.25">
      <c r="AE7352">
        <v>7351</v>
      </c>
      <c r="AF7352" s="1">
        <v>3.5182716280796278E-2</v>
      </c>
      <c r="AH7352">
        <v>7351</v>
      </c>
      <c r="AI7352">
        <v>2006.8226312964468</v>
      </c>
      <c r="AK7352">
        <v>7351</v>
      </c>
      <c r="AL7352">
        <v>0.20288190139942308</v>
      </c>
      <c r="AN7352">
        <v>7351</v>
      </c>
      <c r="AO7352">
        <v>0.38495742014896622</v>
      </c>
    </row>
    <row r="7353" spans="31:41" x14ac:dyDescent="0.25">
      <c r="AE7353">
        <v>7352</v>
      </c>
      <c r="AF7353" s="1">
        <v>3.4325972313673514E-2</v>
      </c>
      <c r="AH7353">
        <v>7352</v>
      </c>
      <c r="AI7353">
        <v>894.94427844051029</v>
      </c>
      <c r="AK7353">
        <v>7352</v>
      </c>
      <c r="AL7353">
        <v>0.12507076664084826</v>
      </c>
      <c r="AN7353">
        <v>7352</v>
      </c>
      <c r="AO7353">
        <v>0.39008955669943568</v>
      </c>
    </row>
    <row r="7354" spans="31:41" x14ac:dyDescent="0.25">
      <c r="AE7354">
        <v>7353</v>
      </c>
      <c r="AF7354" s="1">
        <v>2.7663829857180966E-2</v>
      </c>
      <c r="AH7354">
        <v>7353</v>
      </c>
      <c r="AI7354">
        <v>9446.2398173150796</v>
      </c>
      <c r="AK7354">
        <v>7353</v>
      </c>
      <c r="AL7354">
        <v>0.20410305770918138</v>
      </c>
      <c r="AN7354">
        <v>7353</v>
      </c>
      <c r="AO7354">
        <v>0.41072056859291944</v>
      </c>
    </row>
    <row r="7355" spans="31:41" x14ac:dyDescent="0.25">
      <c r="AE7355">
        <v>7354</v>
      </c>
      <c r="AF7355" s="1">
        <v>3.6485161595776194E-2</v>
      </c>
      <c r="AH7355">
        <v>7354</v>
      </c>
      <c r="AI7355">
        <v>2205.0875593611972</v>
      </c>
      <c r="AK7355">
        <v>7354</v>
      </c>
      <c r="AL7355">
        <v>0.2396243441727135</v>
      </c>
      <c r="AN7355">
        <v>7354</v>
      </c>
      <c r="AO7355">
        <v>0.40353033278257566</v>
      </c>
    </row>
    <row r="7356" spans="31:41" x14ac:dyDescent="0.25">
      <c r="AE7356">
        <v>7355</v>
      </c>
      <c r="AF7356" s="1">
        <v>3.6231891968686813E-2</v>
      </c>
      <c r="AH7356">
        <v>7355</v>
      </c>
      <c r="AI7356">
        <v>6951.5838241033971</v>
      </c>
      <c r="AK7356">
        <v>7355</v>
      </c>
      <c r="AL7356">
        <v>0.23944658948050071</v>
      </c>
      <c r="AN7356">
        <v>7355</v>
      </c>
      <c r="AO7356">
        <v>0.36653429844219565</v>
      </c>
    </row>
    <row r="7357" spans="31:41" x14ac:dyDescent="0.25">
      <c r="AE7357">
        <v>7356</v>
      </c>
      <c r="AF7357" s="1">
        <v>2.578706966222799E-2</v>
      </c>
      <c r="AH7357">
        <v>7356</v>
      </c>
      <c r="AI7357">
        <v>3624.9749236319067</v>
      </c>
      <c r="AK7357">
        <v>7356</v>
      </c>
      <c r="AL7357">
        <v>0.18838843110463738</v>
      </c>
      <c r="AN7357">
        <v>7356</v>
      </c>
      <c r="AO7357">
        <v>0.43556301535051173</v>
      </c>
    </row>
    <row r="7358" spans="31:41" x14ac:dyDescent="0.25">
      <c r="AE7358">
        <v>7357</v>
      </c>
      <c r="AF7358" s="1">
        <v>3.2117853556606679E-2</v>
      </c>
      <c r="AH7358">
        <v>7357</v>
      </c>
      <c r="AI7358">
        <v>1863.3762220451842</v>
      </c>
      <c r="AK7358">
        <v>7357</v>
      </c>
      <c r="AL7358">
        <v>0.12286365272034683</v>
      </c>
      <c r="AN7358">
        <v>7357</v>
      </c>
      <c r="AO7358">
        <v>0.36138296352092797</v>
      </c>
    </row>
    <row r="7359" spans="31:41" x14ac:dyDescent="0.25">
      <c r="AE7359">
        <v>7358</v>
      </c>
      <c r="AF7359" s="1">
        <v>2.7689936723965136E-2</v>
      </c>
      <c r="AH7359">
        <v>7358</v>
      </c>
      <c r="AI7359">
        <v>6734.756829651973</v>
      </c>
      <c r="AK7359">
        <v>7358</v>
      </c>
      <c r="AL7359">
        <v>0.20128759878586394</v>
      </c>
      <c r="AN7359">
        <v>7358</v>
      </c>
      <c r="AO7359">
        <v>0.37172034055648667</v>
      </c>
    </row>
    <row r="7360" spans="31:41" x14ac:dyDescent="0.25">
      <c r="AE7360">
        <v>7359</v>
      </c>
      <c r="AF7360" s="1">
        <v>3.3497717095335888E-2</v>
      </c>
      <c r="AH7360">
        <v>7359</v>
      </c>
      <c r="AI7360">
        <v>4010.9883177163824</v>
      </c>
      <c r="AK7360">
        <v>7359</v>
      </c>
      <c r="AL7360">
        <v>0.16119494986947205</v>
      </c>
      <c r="AN7360">
        <v>7359</v>
      </c>
      <c r="AO7360">
        <v>0.48771221171805462</v>
      </c>
    </row>
    <row r="7361" spans="31:41" x14ac:dyDescent="0.25">
      <c r="AE7361">
        <v>7360</v>
      </c>
      <c r="AF7361" s="1">
        <v>2.4674440093243044E-2</v>
      </c>
      <c r="AH7361">
        <v>7360</v>
      </c>
      <c r="AI7361">
        <v>3937.0491583492194</v>
      </c>
      <c r="AK7361">
        <v>7360</v>
      </c>
      <c r="AL7361">
        <v>0.17661453788176823</v>
      </c>
      <c r="AN7361">
        <v>7360</v>
      </c>
      <c r="AO7361">
        <v>0.3699577428248324</v>
      </c>
    </row>
    <row r="7362" spans="31:41" x14ac:dyDescent="0.25">
      <c r="AE7362">
        <v>7361</v>
      </c>
      <c r="AF7362" s="1">
        <v>3.4909456338041878E-2</v>
      </c>
      <c r="AH7362">
        <v>7361</v>
      </c>
      <c r="AI7362">
        <v>1181.7944712644883</v>
      </c>
      <c r="AK7362">
        <v>7361</v>
      </c>
      <c r="AL7362">
        <v>0.22386743340326526</v>
      </c>
      <c r="AN7362">
        <v>7361</v>
      </c>
      <c r="AO7362">
        <v>0.4117367029946658</v>
      </c>
    </row>
    <row r="7363" spans="31:41" x14ac:dyDescent="0.25">
      <c r="AE7363">
        <v>7362</v>
      </c>
      <c r="AF7363" s="1">
        <v>2.988718067966234E-2</v>
      </c>
      <c r="AH7363">
        <v>7362</v>
      </c>
      <c r="AI7363">
        <v>13616.396355766201</v>
      </c>
      <c r="AK7363">
        <v>7362</v>
      </c>
      <c r="AL7363">
        <v>0.25552333176032027</v>
      </c>
      <c r="AN7363">
        <v>7362</v>
      </c>
      <c r="AO7363">
        <v>0.3324268184741962</v>
      </c>
    </row>
    <row r="7364" spans="31:41" x14ac:dyDescent="0.25">
      <c r="AE7364">
        <v>7363</v>
      </c>
      <c r="AF7364" s="1">
        <v>2.9475634083243385E-2</v>
      </c>
      <c r="AH7364">
        <v>7363</v>
      </c>
      <c r="AI7364">
        <v>2756.113461354199</v>
      </c>
      <c r="AK7364">
        <v>7363</v>
      </c>
      <c r="AL7364">
        <v>0.21803500034603954</v>
      </c>
      <c r="AN7364">
        <v>7363</v>
      </c>
      <c r="AO7364">
        <v>0.34305431024380606</v>
      </c>
    </row>
    <row r="7365" spans="31:41" x14ac:dyDescent="0.25">
      <c r="AE7365">
        <v>7364</v>
      </c>
      <c r="AF7365" s="1">
        <v>2.9307886288967078E-2</v>
      </c>
      <c r="AH7365">
        <v>7364</v>
      </c>
      <c r="AI7365">
        <v>8237.1576395919037</v>
      </c>
      <c r="AK7365">
        <v>7364</v>
      </c>
      <c r="AL7365">
        <v>0.14927685987110884</v>
      </c>
      <c r="AN7365">
        <v>7364</v>
      </c>
      <c r="AO7365">
        <v>0.38385852010740007</v>
      </c>
    </row>
    <row r="7366" spans="31:41" x14ac:dyDescent="0.25">
      <c r="AE7366">
        <v>7365</v>
      </c>
      <c r="AF7366" s="1">
        <v>3.2705582084062712E-2</v>
      </c>
      <c r="AH7366">
        <v>7365</v>
      </c>
      <c r="AI7366">
        <v>43560.493049484845</v>
      </c>
      <c r="AK7366">
        <v>7365</v>
      </c>
      <c r="AL7366">
        <v>0.24006828194978477</v>
      </c>
      <c r="AN7366">
        <v>7365</v>
      </c>
      <c r="AO7366">
        <v>0.51319685798613957</v>
      </c>
    </row>
    <row r="7367" spans="31:41" x14ac:dyDescent="0.25">
      <c r="AE7367">
        <v>7366</v>
      </c>
      <c r="AF7367" s="1">
        <v>3.003242377034665E-2</v>
      </c>
      <c r="AH7367">
        <v>7366</v>
      </c>
      <c r="AI7367">
        <v>1934.833406110595</v>
      </c>
      <c r="AK7367">
        <v>7366</v>
      </c>
      <c r="AL7367">
        <v>0.1829770265025199</v>
      </c>
      <c r="AN7367">
        <v>7366</v>
      </c>
      <c r="AO7367">
        <v>0.33265455808614419</v>
      </c>
    </row>
    <row r="7368" spans="31:41" x14ac:dyDescent="0.25">
      <c r="AE7368">
        <v>7367</v>
      </c>
      <c r="AF7368" s="1">
        <v>3.2210911984348556E-2</v>
      </c>
      <c r="AH7368">
        <v>7367</v>
      </c>
      <c r="AI7368">
        <v>1246.4976347834765</v>
      </c>
      <c r="AK7368">
        <v>7367</v>
      </c>
      <c r="AL7368">
        <v>0.19327439860303991</v>
      </c>
      <c r="AN7368">
        <v>7367</v>
      </c>
      <c r="AO7368">
        <v>0.36112267337583759</v>
      </c>
    </row>
    <row r="7369" spans="31:41" x14ac:dyDescent="0.25">
      <c r="AE7369">
        <v>7368</v>
      </c>
      <c r="AF7369" s="1">
        <v>2.9790443632116581E-2</v>
      </c>
      <c r="AH7369">
        <v>7368</v>
      </c>
      <c r="AI7369">
        <v>4264.2665314766818</v>
      </c>
      <c r="AK7369">
        <v>7368</v>
      </c>
      <c r="AL7369">
        <v>0.16689598074195397</v>
      </c>
      <c r="AN7369">
        <v>7368</v>
      </c>
      <c r="AO7369">
        <v>0.32202373192266681</v>
      </c>
    </row>
    <row r="7370" spans="31:41" x14ac:dyDescent="0.25">
      <c r="AE7370">
        <v>7369</v>
      </c>
      <c r="AF7370" s="1">
        <v>3.203588471567409E-2</v>
      </c>
      <c r="AH7370">
        <v>7369</v>
      </c>
      <c r="AI7370">
        <v>4417.4008106385263</v>
      </c>
      <c r="AK7370">
        <v>7369</v>
      </c>
      <c r="AL7370">
        <v>0.19565170516754146</v>
      </c>
      <c r="AN7370">
        <v>7369</v>
      </c>
      <c r="AO7370">
        <v>0.27787440178192602</v>
      </c>
    </row>
    <row r="7371" spans="31:41" x14ac:dyDescent="0.25">
      <c r="AE7371">
        <v>7370</v>
      </c>
      <c r="AF7371" s="1">
        <v>2.6797244035631884E-2</v>
      </c>
      <c r="AH7371">
        <v>7370</v>
      </c>
      <c r="AI7371">
        <v>8656.6490518908358</v>
      </c>
      <c r="AK7371">
        <v>7370</v>
      </c>
      <c r="AL7371">
        <v>0.25962130284311269</v>
      </c>
      <c r="AN7371">
        <v>7370</v>
      </c>
      <c r="AO7371">
        <v>0.33886299952597038</v>
      </c>
    </row>
    <row r="7372" spans="31:41" x14ac:dyDescent="0.25">
      <c r="AE7372">
        <v>7371</v>
      </c>
      <c r="AF7372" s="1">
        <v>3.1698546700300811E-2</v>
      </c>
      <c r="AH7372">
        <v>7371</v>
      </c>
      <c r="AI7372">
        <v>6041.8360341635398</v>
      </c>
      <c r="AK7372">
        <v>7371</v>
      </c>
      <c r="AL7372">
        <v>0.22005569634176897</v>
      </c>
      <c r="AN7372">
        <v>7371</v>
      </c>
      <c r="AO7372">
        <v>0.31644708144412487</v>
      </c>
    </row>
    <row r="7373" spans="31:41" x14ac:dyDescent="0.25">
      <c r="AE7373">
        <v>7372</v>
      </c>
      <c r="AF7373" s="1">
        <v>3.1314775069607448E-2</v>
      </c>
      <c r="AH7373">
        <v>7372</v>
      </c>
      <c r="AI7373">
        <v>9726.8913051618802</v>
      </c>
      <c r="AK7373">
        <v>7372</v>
      </c>
      <c r="AL7373">
        <v>0.24769273133283037</v>
      </c>
      <c r="AN7373">
        <v>7372</v>
      </c>
      <c r="AO7373">
        <v>0.42951816124282544</v>
      </c>
    </row>
    <row r="7374" spans="31:41" x14ac:dyDescent="0.25">
      <c r="AE7374">
        <v>7373</v>
      </c>
      <c r="AF7374" s="1">
        <v>3.3486222993760473E-2</v>
      </c>
      <c r="AH7374">
        <v>7373</v>
      </c>
      <c r="AI7374">
        <v>1865.1842902617764</v>
      </c>
      <c r="AK7374">
        <v>7373</v>
      </c>
      <c r="AL7374">
        <v>0.19311555068865069</v>
      </c>
      <c r="AN7374">
        <v>7373</v>
      </c>
      <c r="AO7374">
        <v>0.36606458730506075</v>
      </c>
    </row>
    <row r="7375" spans="31:41" x14ac:dyDescent="0.25">
      <c r="AE7375">
        <v>7374</v>
      </c>
      <c r="AF7375" s="1">
        <v>3.1661461554187253E-2</v>
      </c>
      <c r="AH7375">
        <v>7374</v>
      </c>
      <c r="AI7375">
        <v>4085.5823006450023</v>
      </c>
      <c r="AK7375">
        <v>7374</v>
      </c>
      <c r="AL7375">
        <v>0.20366527826647979</v>
      </c>
      <c r="AN7375">
        <v>7374</v>
      </c>
      <c r="AO7375">
        <v>0.38899253686676055</v>
      </c>
    </row>
    <row r="7376" spans="31:41" x14ac:dyDescent="0.25">
      <c r="AE7376">
        <v>7375</v>
      </c>
      <c r="AF7376" s="1">
        <v>3.4112858892715758E-2</v>
      </c>
      <c r="AH7376">
        <v>7375</v>
      </c>
      <c r="AI7376">
        <v>7020.3056849265513</v>
      </c>
      <c r="AK7376">
        <v>7375</v>
      </c>
      <c r="AL7376">
        <v>0.23772363396759041</v>
      </c>
      <c r="AN7376">
        <v>7375</v>
      </c>
      <c r="AO7376">
        <v>0.33718407821474733</v>
      </c>
    </row>
    <row r="7377" spans="31:41" x14ac:dyDescent="0.25">
      <c r="AE7377">
        <v>7376</v>
      </c>
      <c r="AF7377" s="1">
        <v>2.7874989122605109E-2</v>
      </c>
      <c r="AH7377">
        <v>7376</v>
      </c>
      <c r="AI7377">
        <v>7921.7110093366173</v>
      </c>
      <c r="AK7377">
        <v>7376</v>
      </c>
      <c r="AL7377">
        <v>0.23899167807513544</v>
      </c>
      <c r="AN7377">
        <v>7376</v>
      </c>
      <c r="AO7377">
        <v>0.34066432115934114</v>
      </c>
    </row>
    <row r="7378" spans="31:41" x14ac:dyDescent="0.25">
      <c r="AE7378">
        <v>7377</v>
      </c>
      <c r="AF7378" s="1">
        <v>2.8800239188523591E-2</v>
      </c>
      <c r="AH7378">
        <v>7377</v>
      </c>
      <c r="AI7378">
        <v>3678.6599644803514</v>
      </c>
      <c r="AK7378">
        <v>7377</v>
      </c>
      <c r="AL7378">
        <v>0.13437875272942185</v>
      </c>
      <c r="AN7378">
        <v>7377</v>
      </c>
      <c r="AO7378">
        <v>0.47721834661695284</v>
      </c>
    </row>
    <row r="7379" spans="31:41" x14ac:dyDescent="0.25">
      <c r="AE7379">
        <v>7378</v>
      </c>
      <c r="AF7379" s="1">
        <v>3.2904722083449967E-2</v>
      </c>
      <c r="AH7379">
        <v>7378</v>
      </c>
      <c r="AI7379">
        <v>10597.501949342995</v>
      </c>
      <c r="AK7379">
        <v>7378</v>
      </c>
      <c r="AL7379">
        <v>0.28584624078447518</v>
      </c>
      <c r="AN7379">
        <v>7378</v>
      </c>
      <c r="AO7379">
        <v>0.28323696273618898</v>
      </c>
    </row>
    <row r="7380" spans="31:41" x14ac:dyDescent="0.25">
      <c r="AE7380">
        <v>7379</v>
      </c>
      <c r="AF7380" s="1">
        <v>4.0342043908899061E-2</v>
      </c>
      <c r="AH7380">
        <v>7379</v>
      </c>
      <c r="AI7380">
        <v>8804.8595151713289</v>
      </c>
      <c r="AK7380">
        <v>7379</v>
      </c>
      <c r="AL7380">
        <v>0.19929401055305088</v>
      </c>
      <c r="AN7380">
        <v>7379</v>
      </c>
      <c r="AO7380">
        <v>0.38413998860925092</v>
      </c>
    </row>
    <row r="7381" spans="31:41" x14ac:dyDescent="0.25">
      <c r="AE7381">
        <v>7380</v>
      </c>
      <c r="AF7381" s="1">
        <v>3.0147901003853672E-2</v>
      </c>
      <c r="AH7381">
        <v>7380</v>
      </c>
      <c r="AI7381">
        <v>7140.8274040939468</v>
      </c>
      <c r="AK7381">
        <v>7380</v>
      </c>
      <c r="AL7381">
        <v>0.21747048080694287</v>
      </c>
      <c r="AN7381">
        <v>7380</v>
      </c>
      <c r="AO7381">
        <v>0.36869143205192068</v>
      </c>
    </row>
    <row r="7382" spans="31:41" x14ac:dyDescent="0.25">
      <c r="AE7382">
        <v>7381</v>
      </c>
      <c r="AF7382" s="1">
        <v>3.5560938880326631E-2</v>
      </c>
      <c r="AH7382">
        <v>7381</v>
      </c>
      <c r="AI7382">
        <v>49437.523826586425</v>
      </c>
      <c r="AK7382">
        <v>7381</v>
      </c>
      <c r="AL7382">
        <v>0.23805171546225537</v>
      </c>
      <c r="AN7382">
        <v>7381</v>
      </c>
      <c r="AO7382">
        <v>0.32112387508064782</v>
      </c>
    </row>
    <row r="7383" spans="31:41" x14ac:dyDescent="0.25">
      <c r="AE7383">
        <v>7382</v>
      </c>
      <c r="AF7383" s="1">
        <v>3.0322075111714586E-2</v>
      </c>
      <c r="AH7383">
        <v>7382</v>
      </c>
      <c r="AI7383">
        <v>8797.5929499982085</v>
      </c>
      <c r="AK7383">
        <v>7382</v>
      </c>
      <c r="AL7383">
        <v>0.2134353286983692</v>
      </c>
      <c r="AN7383">
        <v>7382</v>
      </c>
      <c r="AO7383">
        <v>0.48875155861747877</v>
      </c>
    </row>
    <row r="7384" spans="31:41" x14ac:dyDescent="0.25">
      <c r="AE7384">
        <v>7383</v>
      </c>
      <c r="AF7384" s="1">
        <v>3.2190339564256654E-2</v>
      </c>
      <c r="AH7384">
        <v>7383</v>
      </c>
      <c r="AI7384">
        <v>12932.46650177236</v>
      </c>
      <c r="AK7384">
        <v>7383</v>
      </c>
      <c r="AL7384">
        <v>0.29065645874075663</v>
      </c>
      <c r="AN7384">
        <v>7383</v>
      </c>
      <c r="AO7384">
        <v>0.39697481446383898</v>
      </c>
    </row>
    <row r="7385" spans="31:41" x14ac:dyDescent="0.25">
      <c r="AE7385">
        <v>7384</v>
      </c>
      <c r="AF7385" s="1">
        <v>2.9972643638396024E-2</v>
      </c>
      <c r="AH7385">
        <v>7384</v>
      </c>
      <c r="AI7385">
        <v>6184.3967068605416</v>
      </c>
      <c r="AK7385">
        <v>7384</v>
      </c>
      <c r="AL7385">
        <v>0.19627352961821026</v>
      </c>
      <c r="AN7385">
        <v>7384</v>
      </c>
      <c r="AO7385">
        <v>0.39340736063948917</v>
      </c>
    </row>
    <row r="7386" spans="31:41" x14ac:dyDescent="0.25">
      <c r="AE7386">
        <v>7385</v>
      </c>
      <c r="AF7386" s="1">
        <v>3.1454131345761027E-2</v>
      </c>
      <c r="AH7386">
        <v>7385</v>
      </c>
      <c r="AI7386">
        <v>4819.9447663049523</v>
      </c>
      <c r="AK7386">
        <v>7385</v>
      </c>
      <c r="AL7386">
        <v>0.22777944025314015</v>
      </c>
      <c r="AN7386">
        <v>7385</v>
      </c>
      <c r="AO7386">
        <v>0.4555339246129213</v>
      </c>
    </row>
    <row r="7387" spans="31:41" x14ac:dyDescent="0.25">
      <c r="AE7387">
        <v>7386</v>
      </c>
      <c r="AF7387" s="1">
        <v>3.2657581616657216E-2</v>
      </c>
      <c r="AH7387">
        <v>7386</v>
      </c>
      <c r="AI7387">
        <v>2802.6248344585397</v>
      </c>
      <c r="AK7387">
        <v>7386</v>
      </c>
      <c r="AL7387">
        <v>5.0575846275201203E-2</v>
      </c>
      <c r="AN7387">
        <v>7386</v>
      </c>
      <c r="AO7387">
        <v>0.45973942256125794</v>
      </c>
    </row>
    <row r="7388" spans="31:41" x14ac:dyDescent="0.25">
      <c r="AE7388">
        <v>7387</v>
      </c>
      <c r="AF7388" s="1">
        <v>2.8336206896061755E-2</v>
      </c>
      <c r="AH7388">
        <v>7387</v>
      </c>
      <c r="AI7388">
        <v>276.06521896888319</v>
      </c>
      <c r="AK7388">
        <v>7387</v>
      </c>
      <c r="AL7388">
        <v>0.24040120493402409</v>
      </c>
      <c r="AN7388">
        <v>7387</v>
      </c>
      <c r="AO7388">
        <v>0.36965908976490586</v>
      </c>
    </row>
    <row r="7389" spans="31:41" x14ac:dyDescent="0.25">
      <c r="AE7389">
        <v>7388</v>
      </c>
      <c r="AF7389" s="1">
        <v>2.9351531199627301E-2</v>
      </c>
      <c r="AH7389">
        <v>7388</v>
      </c>
      <c r="AI7389">
        <v>1357.034418217185</v>
      </c>
      <c r="AK7389">
        <v>7388</v>
      </c>
      <c r="AL7389">
        <v>0.19163938943361225</v>
      </c>
      <c r="AN7389">
        <v>7388</v>
      </c>
      <c r="AO7389">
        <v>0.40406744977084308</v>
      </c>
    </row>
    <row r="7390" spans="31:41" x14ac:dyDescent="0.25">
      <c r="AE7390">
        <v>7389</v>
      </c>
      <c r="AF7390" s="1">
        <v>3.8140967037808116E-2</v>
      </c>
      <c r="AH7390">
        <v>7389</v>
      </c>
      <c r="AI7390">
        <v>3639.2241209000331</v>
      </c>
      <c r="AK7390">
        <v>7389</v>
      </c>
      <c r="AL7390">
        <v>0.21410707151587713</v>
      </c>
      <c r="AN7390">
        <v>7389</v>
      </c>
      <c r="AO7390">
        <v>0.41257945328137746</v>
      </c>
    </row>
    <row r="7391" spans="31:41" x14ac:dyDescent="0.25">
      <c r="AE7391">
        <v>7390</v>
      </c>
      <c r="AF7391" s="1">
        <v>3.0297172348313861E-2</v>
      </c>
      <c r="AH7391">
        <v>7390</v>
      </c>
      <c r="AI7391">
        <v>3591.1968328704716</v>
      </c>
      <c r="AK7391">
        <v>7390</v>
      </c>
      <c r="AL7391">
        <v>0.21362724416469309</v>
      </c>
      <c r="AN7391">
        <v>7390</v>
      </c>
      <c r="AO7391">
        <v>0.40508942676595588</v>
      </c>
    </row>
    <row r="7392" spans="31:41" x14ac:dyDescent="0.25">
      <c r="AE7392">
        <v>7391</v>
      </c>
      <c r="AF7392" s="1">
        <v>3.4217635172297145E-2</v>
      </c>
      <c r="AH7392">
        <v>7391</v>
      </c>
      <c r="AI7392">
        <v>2910.7386179006867</v>
      </c>
      <c r="AK7392">
        <v>7391</v>
      </c>
      <c r="AL7392">
        <v>0.18504592106576856</v>
      </c>
      <c r="AN7392">
        <v>7391</v>
      </c>
      <c r="AO7392">
        <v>0.44537732866930591</v>
      </c>
    </row>
    <row r="7393" spans="31:41" x14ac:dyDescent="0.25">
      <c r="AE7393">
        <v>7392</v>
      </c>
      <c r="AF7393" s="1">
        <v>3.5111680691449321E-2</v>
      </c>
      <c r="AH7393">
        <v>7392</v>
      </c>
      <c r="AI7393">
        <v>6473.5376927322404</v>
      </c>
      <c r="AK7393">
        <v>7392</v>
      </c>
      <c r="AL7393">
        <v>0.16814459006313989</v>
      </c>
      <c r="AN7393">
        <v>7392</v>
      </c>
      <c r="AO7393">
        <v>0.35998615437171139</v>
      </c>
    </row>
    <row r="7394" spans="31:41" x14ac:dyDescent="0.25">
      <c r="AE7394">
        <v>7393</v>
      </c>
      <c r="AF7394" s="1">
        <v>2.5330337838380235E-2</v>
      </c>
      <c r="AH7394">
        <v>7393</v>
      </c>
      <c r="AI7394">
        <v>7225.0784313899494</v>
      </c>
      <c r="AK7394">
        <v>7393</v>
      </c>
      <c r="AL7394">
        <v>0.19930661862352661</v>
      </c>
      <c r="AN7394">
        <v>7393</v>
      </c>
      <c r="AO7394">
        <v>0.38291187940315319</v>
      </c>
    </row>
    <row r="7395" spans="31:41" x14ac:dyDescent="0.25">
      <c r="AE7395">
        <v>7394</v>
      </c>
      <c r="AF7395" s="1">
        <v>3.1637086949099835E-2</v>
      </c>
      <c r="AH7395">
        <v>7394</v>
      </c>
      <c r="AI7395">
        <v>10504.022993309371</v>
      </c>
      <c r="AK7395">
        <v>7394</v>
      </c>
      <c r="AL7395">
        <v>0.23459767155659506</v>
      </c>
      <c r="AN7395">
        <v>7394</v>
      </c>
      <c r="AO7395">
        <v>0.39308559290109102</v>
      </c>
    </row>
    <row r="7396" spans="31:41" x14ac:dyDescent="0.25">
      <c r="AE7396">
        <v>7395</v>
      </c>
      <c r="AF7396" s="1">
        <v>3.0112830874877483E-2</v>
      </c>
      <c r="AH7396">
        <v>7395</v>
      </c>
      <c r="AI7396">
        <v>5883.1966373976111</v>
      </c>
      <c r="AK7396">
        <v>7395</v>
      </c>
      <c r="AL7396">
        <v>0.17415345931351575</v>
      </c>
      <c r="AN7396">
        <v>7395</v>
      </c>
      <c r="AO7396">
        <v>0.36598250813672872</v>
      </c>
    </row>
    <row r="7397" spans="31:41" x14ac:dyDescent="0.25">
      <c r="AE7397">
        <v>7396</v>
      </c>
      <c r="AF7397" s="1">
        <v>3.0671195050623545E-2</v>
      </c>
      <c r="AH7397">
        <v>7396</v>
      </c>
      <c r="AI7397">
        <v>6343.7665372596966</v>
      </c>
      <c r="AK7397">
        <v>7396</v>
      </c>
      <c r="AL7397">
        <v>0.24236574220045248</v>
      </c>
      <c r="AN7397">
        <v>7396</v>
      </c>
      <c r="AO7397">
        <v>0.36866190804663124</v>
      </c>
    </row>
    <row r="7398" spans="31:41" x14ac:dyDescent="0.25">
      <c r="AE7398">
        <v>7397</v>
      </c>
      <c r="AF7398" s="1">
        <v>2.7751848249293332E-2</v>
      </c>
      <c r="AH7398">
        <v>7397</v>
      </c>
      <c r="AI7398">
        <v>8647.2565498412077</v>
      </c>
      <c r="AK7398">
        <v>7397</v>
      </c>
      <c r="AL7398">
        <v>0.20563177053286205</v>
      </c>
      <c r="AN7398">
        <v>7397</v>
      </c>
      <c r="AO7398">
        <v>0.36351484223179442</v>
      </c>
    </row>
    <row r="7399" spans="31:41" x14ac:dyDescent="0.25">
      <c r="AE7399">
        <v>7398</v>
      </c>
      <c r="AF7399" s="1">
        <v>2.7946338905358026E-2</v>
      </c>
      <c r="AH7399">
        <v>7398</v>
      </c>
      <c r="AI7399">
        <v>3345.8110841896364</v>
      </c>
      <c r="AK7399">
        <v>7398</v>
      </c>
      <c r="AL7399">
        <v>0.13370292482415699</v>
      </c>
      <c r="AN7399">
        <v>7398</v>
      </c>
      <c r="AO7399">
        <v>0.47327323329818671</v>
      </c>
    </row>
    <row r="7400" spans="31:41" x14ac:dyDescent="0.25">
      <c r="AE7400">
        <v>7399</v>
      </c>
      <c r="AF7400" s="1">
        <v>3.0294973794823044E-2</v>
      </c>
      <c r="AH7400">
        <v>7399</v>
      </c>
      <c r="AI7400">
        <v>879.35909755600403</v>
      </c>
      <c r="AK7400">
        <v>7399</v>
      </c>
      <c r="AL7400">
        <v>0.22214234343454292</v>
      </c>
      <c r="AN7400">
        <v>7399</v>
      </c>
      <c r="AO7400">
        <v>0.39719285397356141</v>
      </c>
    </row>
    <row r="7401" spans="31:41" x14ac:dyDescent="0.25">
      <c r="AE7401">
        <v>7400</v>
      </c>
      <c r="AF7401" s="1">
        <v>3.2397365836196901E-2</v>
      </c>
      <c r="AH7401">
        <v>7400</v>
      </c>
      <c r="AI7401">
        <v>6171.4678535961148</v>
      </c>
      <c r="AK7401">
        <v>7400</v>
      </c>
      <c r="AL7401">
        <v>0.10610608830457822</v>
      </c>
      <c r="AN7401">
        <v>7400</v>
      </c>
      <c r="AO7401">
        <v>0.44844878692704349</v>
      </c>
    </row>
    <row r="7402" spans="31:41" x14ac:dyDescent="0.25">
      <c r="AE7402">
        <v>7401</v>
      </c>
      <c r="AF7402" s="1">
        <v>2.95629232245056E-2</v>
      </c>
      <c r="AH7402">
        <v>7401</v>
      </c>
      <c r="AI7402">
        <v>8433.6044145904016</v>
      </c>
      <c r="AK7402">
        <v>7401</v>
      </c>
      <c r="AL7402">
        <v>0.17962436937785992</v>
      </c>
      <c r="AN7402">
        <v>7401</v>
      </c>
      <c r="AO7402">
        <v>0.38469111425575464</v>
      </c>
    </row>
    <row r="7403" spans="31:41" x14ac:dyDescent="0.25">
      <c r="AE7403">
        <v>7402</v>
      </c>
      <c r="AF7403" s="1">
        <v>2.938242411013281E-2</v>
      </c>
      <c r="AH7403">
        <v>7402</v>
      </c>
      <c r="AI7403">
        <v>5957.7866202817977</v>
      </c>
      <c r="AK7403">
        <v>7402</v>
      </c>
      <c r="AL7403">
        <v>0.21828689254875622</v>
      </c>
      <c r="AN7403">
        <v>7402</v>
      </c>
      <c r="AO7403">
        <v>0.40930711425777033</v>
      </c>
    </row>
    <row r="7404" spans="31:41" x14ac:dyDescent="0.25">
      <c r="AE7404">
        <v>7403</v>
      </c>
      <c r="AF7404" s="1">
        <v>2.5791818338408046E-2</v>
      </c>
      <c r="AH7404">
        <v>7403</v>
      </c>
      <c r="AI7404">
        <v>1492.875582602411</v>
      </c>
      <c r="AK7404">
        <v>7403</v>
      </c>
      <c r="AL7404">
        <v>0.25969186857511195</v>
      </c>
      <c r="AN7404">
        <v>7403</v>
      </c>
      <c r="AO7404">
        <v>0.36836680177104081</v>
      </c>
    </row>
    <row r="7405" spans="31:41" x14ac:dyDescent="0.25">
      <c r="AE7405">
        <v>7404</v>
      </c>
      <c r="AF7405" s="1">
        <v>3.4274663751608481E-2</v>
      </c>
      <c r="AH7405">
        <v>7404</v>
      </c>
      <c r="AI7405">
        <v>5736.6061591171028</v>
      </c>
      <c r="AK7405">
        <v>7404</v>
      </c>
      <c r="AL7405">
        <v>0.18280259484992636</v>
      </c>
      <c r="AN7405">
        <v>7404</v>
      </c>
      <c r="AO7405">
        <v>0.3715925101112858</v>
      </c>
    </row>
    <row r="7406" spans="31:41" x14ac:dyDescent="0.25">
      <c r="AE7406">
        <v>7405</v>
      </c>
      <c r="AF7406" s="1">
        <v>2.7485067623333137E-2</v>
      </c>
      <c r="AH7406">
        <v>7405</v>
      </c>
      <c r="AI7406">
        <v>5792.037042606883</v>
      </c>
      <c r="AK7406">
        <v>7405</v>
      </c>
      <c r="AL7406">
        <v>0.14805076663568648</v>
      </c>
      <c r="AN7406">
        <v>7405</v>
      </c>
      <c r="AO7406">
        <v>0.36827979308984543</v>
      </c>
    </row>
    <row r="7407" spans="31:41" x14ac:dyDescent="0.25">
      <c r="AE7407">
        <v>7406</v>
      </c>
      <c r="AF7407" s="1">
        <v>2.9817355118881395E-2</v>
      </c>
      <c r="AH7407">
        <v>7406</v>
      </c>
      <c r="AI7407">
        <v>5532.5004138153117</v>
      </c>
      <c r="AK7407">
        <v>7406</v>
      </c>
      <c r="AL7407">
        <v>0.23645689446193321</v>
      </c>
      <c r="AN7407">
        <v>7406</v>
      </c>
      <c r="AO7407">
        <v>0.45786757182325688</v>
      </c>
    </row>
    <row r="7408" spans="31:41" x14ac:dyDescent="0.25">
      <c r="AE7408">
        <v>7407</v>
      </c>
      <c r="AF7408" s="1">
        <v>3.2857286062800029E-2</v>
      </c>
      <c r="AH7408">
        <v>7407</v>
      </c>
      <c r="AI7408">
        <v>10539.086698263094</v>
      </c>
      <c r="AK7408">
        <v>7407</v>
      </c>
      <c r="AL7408">
        <v>0.24653590915929524</v>
      </c>
      <c r="AN7408">
        <v>7407</v>
      </c>
      <c r="AO7408">
        <v>0.41593314768724271</v>
      </c>
    </row>
    <row r="7409" spans="31:41" x14ac:dyDescent="0.25">
      <c r="AE7409">
        <v>7408</v>
      </c>
      <c r="AF7409" s="1">
        <v>3.1075186685767475E-2</v>
      </c>
      <c r="AH7409">
        <v>7408</v>
      </c>
      <c r="AI7409">
        <v>4886.6337049106041</v>
      </c>
      <c r="AK7409">
        <v>7408</v>
      </c>
      <c r="AL7409">
        <v>0.26808068059430501</v>
      </c>
      <c r="AN7409">
        <v>7408</v>
      </c>
      <c r="AO7409">
        <v>0.39279259705155473</v>
      </c>
    </row>
    <row r="7410" spans="31:41" x14ac:dyDescent="0.25">
      <c r="AE7410">
        <v>7409</v>
      </c>
      <c r="AF7410" s="1">
        <v>3.4170279211481969E-2</v>
      </c>
      <c r="AH7410">
        <v>7409</v>
      </c>
      <c r="AI7410">
        <v>2206.118357412302</v>
      </c>
      <c r="AK7410">
        <v>7409</v>
      </c>
      <c r="AL7410">
        <v>0.18051223468653249</v>
      </c>
      <c r="AN7410">
        <v>7409</v>
      </c>
      <c r="AO7410">
        <v>0.33922160333378398</v>
      </c>
    </row>
    <row r="7411" spans="31:41" x14ac:dyDescent="0.25">
      <c r="AE7411">
        <v>7410</v>
      </c>
      <c r="AF7411" s="1">
        <v>2.6925769111347142E-2</v>
      </c>
      <c r="AH7411">
        <v>7410</v>
      </c>
      <c r="AI7411">
        <v>46524.514773668772</v>
      </c>
      <c r="AK7411">
        <v>7410</v>
      </c>
      <c r="AL7411">
        <v>0.29909197184264819</v>
      </c>
      <c r="AN7411">
        <v>7410</v>
      </c>
      <c r="AO7411">
        <v>0.40626826027462798</v>
      </c>
    </row>
    <row r="7412" spans="31:41" x14ac:dyDescent="0.25">
      <c r="AE7412">
        <v>7411</v>
      </c>
      <c r="AF7412" s="1">
        <v>3.50864060970002E-2</v>
      </c>
      <c r="AH7412">
        <v>7411</v>
      </c>
      <c r="AI7412">
        <v>6492.4347611952089</v>
      </c>
      <c r="AK7412">
        <v>7411</v>
      </c>
      <c r="AL7412">
        <v>0.18291243031749846</v>
      </c>
      <c r="AN7412">
        <v>7411</v>
      </c>
      <c r="AO7412">
        <v>0.37633766859411266</v>
      </c>
    </row>
    <row r="7413" spans="31:41" x14ac:dyDescent="0.25">
      <c r="AE7413">
        <v>7412</v>
      </c>
      <c r="AF7413" s="1">
        <v>2.9570583003061923E-2</v>
      </c>
      <c r="AH7413">
        <v>7412</v>
      </c>
      <c r="AI7413">
        <v>3308.3500695076737</v>
      </c>
      <c r="AK7413">
        <v>7412</v>
      </c>
      <c r="AL7413">
        <v>0.30684518867007993</v>
      </c>
      <c r="AN7413">
        <v>7412</v>
      </c>
      <c r="AO7413">
        <v>0.45066886689937724</v>
      </c>
    </row>
    <row r="7414" spans="31:41" x14ac:dyDescent="0.25">
      <c r="AE7414">
        <v>7413</v>
      </c>
      <c r="AF7414" s="1">
        <v>3.129386254620603E-2</v>
      </c>
      <c r="AH7414">
        <v>7413</v>
      </c>
      <c r="AI7414">
        <v>2808.3472547570254</v>
      </c>
      <c r="AK7414">
        <v>7413</v>
      </c>
      <c r="AL7414">
        <v>0.240116159104872</v>
      </c>
      <c r="AN7414">
        <v>7413</v>
      </c>
      <c r="AO7414">
        <v>0.35299170604639896</v>
      </c>
    </row>
    <row r="7415" spans="31:41" x14ac:dyDescent="0.25">
      <c r="AE7415">
        <v>7414</v>
      </c>
      <c r="AF7415" s="1">
        <v>3.2664304902958685E-2</v>
      </c>
      <c r="AH7415">
        <v>7414</v>
      </c>
      <c r="AI7415">
        <v>14669.211982683564</v>
      </c>
      <c r="AK7415">
        <v>7414</v>
      </c>
      <c r="AL7415">
        <v>0.18744193760002267</v>
      </c>
      <c r="AN7415">
        <v>7414</v>
      </c>
      <c r="AO7415">
        <v>0.37441260296105222</v>
      </c>
    </row>
    <row r="7416" spans="31:41" x14ac:dyDescent="0.25">
      <c r="AE7416">
        <v>7415</v>
      </c>
      <c r="AF7416" s="1">
        <v>3.2314620837133878E-2</v>
      </c>
      <c r="AH7416">
        <v>7415</v>
      </c>
      <c r="AI7416">
        <v>3329.7417211960628</v>
      </c>
      <c r="AK7416">
        <v>7415</v>
      </c>
      <c r="AL7416">
        <v>0.12107488674292588</v>
      </c>
      <c r="AN7416">
        <v>7415</v>
      </c>
      <c r="AO7416">
        <v>0.42904284790791802</v>
      </c>
    </row>
    <row r="7417" spans="31:41" x14ac:dyDescent="0.25">
      <c r="AE7417">
        <v>7416</v>
      </c>
      <c r="AF7417" s="1">
        <v>2.7834505165217349E-2</v>
      </c>
      <c r="AH7417">
        <v>7416</v>
      </c>
      <c r="AI7417">
        <v>2586.5172847709805</v>
      </c>
      <c r="AK7417">
        <v>7416</v>
      </c>
      <c r="AL7417">
        <v>0.22276074862086775</v>
      </c>
      <c r="AN7417">
        <v>7416</v>
      </c>
      <c r="AO7417">
        <v>0.47548387490178462</v>
      </c>
    </row>
    <row r="7418" spans="31:41" x14ac:dyDescent="0.25">
      <c r="AE7418">
        <v>7417</v>
      </c>
      <c r="AF7418" s="1">
        <v>3.468836545124665E-2</v>
      </c>
      <c r="AH7418">
        <v>7417</v>
      </c>
      <c r="AI7418">
        <v>2536.2557888018196</v>
      </c>
      <c r="AK7418">
        <v>7417</v>
      </c>
      <c r="AL7418">
        <v>0.22608048685416396</v>
      </c>
      <c r="AN7418">
        <v>7417</v>
      </c>
      <c r="AO7418">
        <v>0.39304625606306165</v>
      </c>
    </row>
    <row r="7419" spans="31:41" x14ac:dyDescent="0.25">
      <c r="AE7419">
        <v>7418</v>
      </c>
      <c r="AF7419" s="1">
        <v>2.9293725609444543E-2</v>
      </c>
      <c r="AH7419">
        <v>7418</v>
      </c>
      <c r="AI7419">
        <v>3009.4767832248117</v>
      </c>
      <c r="AK7419">
        <v>7418</v>
      </c>
      <c r="AL7419">
        <v>0.22054232965168005</v>
      </c>
      <c r="AN7419">
        <v>7418</v>
      </c>
      <c r="AO7419">
        <v>0.41809801898228416</v>
      </c>
    </row>
    <row r="7420" spans="31:41" x14ac:dyDescent="0.25">
      <c r="AE7420">
        <v>7419</v>
      </c>
      <c r="AF7420" s="1">
        <v>3.487765100780349E-2</v>
      </c>
      <c r="AH7420">
        <v>7419</v>
      </c>
      <c r="AI7420">
        <v>7308.1342515833394</v>
      </c>
      <c r="AK7420">
        <v>7419</v>
      </c>
      <c r="AL7420">
        <v>0.20263862858997275</v>
      </c>
      <c r="AN7420">
        <v>7419</v>
      </c>
      <c r="AO7420">
        <v>0.40298039920780754</v>
      </c>
    </row>
    <row r="7421" spans="31:41" x14ac:dyDescent="0.25">
      <c r="AE7421">
        <v>7420</v>
      </c>
      <c r="AF7421" s="1">
        <v>2.5923832035597449E-2</v>
      </c>
      <c r="AH7421">
        <v>7420</v>
      </c>
      <c r="AI7421">
        <v>742.57651754587278</v>
      </c>
      <c r="AK7421">
        <v>7420</v>
      </c>
      <c r="AL7421">
        <v>0.21457604930951105</v>
      </c>
      <c r="AN7421">
        <v>7420</v>
      </c>
      <c r="AO7421">
        <v>0.40345797333859262</v>
      </c>
    </row>
    <row r="7422" spans="31:41" x14ac:dyDescent="0.25">
      <c r="AE7422">
        <v>7421</v>
      </c>
      <c r="AF7422" s="1">
        <v>2.7490853418510763E-2</v>
      </c>
      <c r="AH7422">
        <v>7421</v>
      </c>
      <c r="AI7422">
        <v>591.70726820457571</v>
      </c>
      <c r="AK7422">
        <v>7421</v>
      </c>
      <c r="AL7422">
        <v>0.21864462725909237</v>
      </c>
      <c r="AN7422">
        <v>7421</v>
      </c>
      <c r="AO7422">
        <v>0.4188543779103403</v>
      </c>
    </row>
    <row r="7423" spans="31:41" x14ac:dyDescent="0.25">
      <c r="AE7423">
        <v>7422</v>
      </c>
      <c r="AF7423" s="1">
        <v>3.4652753609514253E-2</v>
      </c>
      <c r="AH7423">
        <v>7422</v>
      </c>
      <c r="AI7423">
        <v>6488.9047787929849</v>
      </c>
      <c r="AK7423">
        <v>7422</v>
      </c>
      <c r="AL7423">
        <v>0.19600415108659724</v>
      </c>
      <c r="AN7423">
        <v>7422</v>
      </c>
      <c r="AO7423">
        <v>0.41686411762960235</v>
      </c>
    </row>
    <row r="7424" spans="31:41" x14ac:dyDescent="0.25">
      <c r="AE7424">
        <v>7423</v>
      </c>
      <c r="AF7424" s="1">
        <v>2.7781538317517951E-2</v>
      </c>
      <c r="AH7424">
        <v>7423</v>
      </c>
      <c r="AI7424">
        <v>1942.7985163197206</v>
      </c>
      <c r="AK7424">
        <v>7423</v>
      </c>
      <c r="AL7424">
        <v>0.30875733293494312</v>
      </c>
      <c r="AN7424">
        <v>7423</v>
      </c>
      <c r="AO7424">
        <v>0.42047401097713338</v>
      </c>
    </row>
    <row r="7425" spans="31:41" x14ac:dyDescent="0.25">
      <c r="AE7425">
        <v>7424</v>
      </c>
      <c r="AF7425" s="1">
        <v>2.6287004750439991E-2</v>
      </c>
      <c r="AH7425">
        <v>7424</v>
      </c>
      <c r="AI7425">
        <v>2353.3924305606324</v>
      </c>
      <c r="AK7425">
        <v>7424</v>
      </c>
      <c r="AL7425">
        <v>0.19243432496807722</v>
      </c>
      <c r="AN7425">
        <v>7424</v>
      </c>
      <c r="AO7425">
        <v>0.36208233802789808</v>
      </c>
    </row>
    <row r="7426" spans="31:41" x14ac:dyDescent="0.25">
      <c r="AE7426">
        <v>7425</v>
      </c>
      <c r="AF7426" s="1">
        <v>2.9726024920719185E-2</v>
      </c>
      <c r="AH7426">
        <v>7425</v>
      </c>
      <c r="AI7426">
        <v>3254.9871712560107</v>
      </c>
      <c r="AK7426">
        <v>7425</v>
      </c>
      <c r="AL7426">
        <v>0.21092916299531389</v>
      </c>
      <c r="AN7426">
        <v>7425</v>
      </c>
      <c r="AO7426">
        <v>0.40127728875094526</v>
      </c>
    </row>
    <row r="7427" spans="31:41" x14ac:dyDescent="0.25">
      <c r="AE7427">
        <v>7426</v>
      </c>
      <c r="AF7427" s="1">
        <v>3.226280659062275E-2</v>
      </c>
      <c r="AH7427">
        <v>7426</v>
      </c>
      <c r="AI7427">
        <v>13810.816283030044</v>
      </c>
      <c r="AK7427">
        <v>7426</v>
      </c>
      <c r="AL7427">
        <v>0.21979458928163964</v>
      </c>
      <c r="AN7427">
        <v>7426</v>
      </c>
      <c r="AO7427">
        <v>0.35675582546430307</v>
      </c>
    </row>
    <row r="7428" spans="31:41" x14ac:dyDescent="0.25">
      <c r="AE7428">
        <v>7427</v>
      </c>
      <c r="AF7428" s="1">
        <v>2.7196999598686489E-2</v>
      </c>
      <c r="AH7428">
        <v>7427</v>
      </c>
      <c r="AI7428">
        <v>3183.0152673475036</v>
      </c>
      <c r="AK7428">
        <v>7427</v>
      </c>
      <c r="AL7428">
        <v>0.19967638733157358</v>
      </c>
      <c r="AN7428">
        <v>7427</v>
      </c>
      <c r="AO7428">
        <v>0.40599779113312978</v>
      </c>
    </row>
    <row r="7429" spans="31:41" x14ac:dyDescent="0.25">
      <c r="AE7429">
        <v>7428</v>
      </c>
      <c r="AF7429" s="1">
        <v>3.2426350796708858E-2</v>
      </c>
      <c r="AH7429">
        <v>7428</v>
      </c>
      <c r="AI7429">
        <v>2211.7620294618564</v>
      </c>
      <c r="AK7429">
        <v>7428</v>
      </c>
      <c r="AL7429">
        <v>0.16589389123439868</v>
      </c>
      <c r="AN7429">
        <v>7428</v>
      </c>
      <c r="AO7429">
        <v>0.47159086485257412</v>
      </c>
    </row>
    <row r="7430" spans="31:41" x14ac:dyDescent="0.25">
      <c r="AE7430">
        <v>7429</v>
      </c>
      <c r="AF7430" s="1">
        <v>2.951609525683585E-2</v>
      </c>
      <c r="AH7430">
        <v>7429</v>
      </c>
      <c r="AI7430">
        <v>676.24354407044632</v>
      </c>
      <c r="AK7430">
        <v>7429</v>
      </c>
      <c r="AL7430">
        <v>0.17550797898004708</v>
      </c>
      <c r="AN7430">
        <v>7429</v>
      </c>
      <c r="AO7430">
        <v>0.38179789306854145</v>
      </c>
    </row>
    <row r="7431" spans="31:41" x14ac:dyDescent="0.25">
      <c r="AE7431">
        <v>7430</v>
      </c>
      <c r="AF7431" s="1">
        <v>2.8119089993581703E-2</v>
      </c>
      <c r="AH7431">
        <v>7430</v>
      </c>
      <c r="AI7431">
        <v>4138.9893537899197</v>
      </c>
      <c r="AK7431">
        <v>7430</v>
      </c>
      <c r="AL7431">
        <v>0.24948628971120901</v>
      </c>
      <c r="AN7431">
        <v>7430</v>
      </c>
      <c r="AO7431">
        <v>0.41060899050582061</v>
      </c>
    </row>
    <row r="7432" spans="31:41" x14ac:dyDescent="0.25">
      <c r="AE7432">
        <v>7431</v>
      </c>
      <c r="AF7432" s="1">
        <v>3.1882254818375033E-2</v>
      </c>
      <c r="AH7432">
        <v>7431</v>
      </c>
      <c r="AI7432">
        <v>1644.9041370642817</v>
      </c>
      <c r="AK7432">
        <v>7431</v>
      </c>
      <c r="AL7432">
        <v>0.14870063254820998</v>
      </c>
      <c r="AN7432">
        <v>7431</v>
      </c>
      <c r="AO7432">
        <v>0.39482625234510654</v>
      </c>
    </row>
    <row r="7433" spans="31:41" x14ac:dyDescent="0.25">
      <c r="AE7433">
        <v>7432</v>
      </c>
      <c r="AF7433" s="1">
        <v>3.3811873162065798E-2</v>
      </c>
      <c r="AH7433">
        <v>7432</v>
      </c>
      <c r="AI7433">
        <v>3345.6518653743337</v>
      </c>
      <c r="AK7433">
        <v>7432</v>
      </c>
      <c r="AL7433">
        <v>0.2113026948464885</v>
      </c>
      <c r="AN7433">
        <v>7432</v>
      </c>
      <c r="AO7433">
        <v>0.38847361221807436</v>
      </c>
    </row>
    <row r="7434" spans="31:41" x14ac:dyDescent="0.25">
      <c r="AE7434">
        <v>7433</v>
      </c>
      <c r="AF7434" s="1">
        <v>3.2224663746710069E-2</v>
      </c>
      <c r="AH7434">
        <v>7433</v>
      </c>
      <c r="AI7434">
        <v>791.15323551770086</v>
      </c>
      <c r="AK7434">
        <v>7433</v>
      </c>
      <c r="AL7434">
        <v>0.14211387907931197</v>
      </c>
      <c r="AN7434">
        <v>7433</v>
      </c>
      <c r="AO7434">
        <v>0.41230812571261066</v>
      </c>
    </row>
    <row r="7435" spans="31:41" x14ac:dyDescent="0.25">
      <c r="AE7435">
        <v>7434</v>
      </c>
      <c r="AF7435" s="1">
        <v>2.9691243734055961E-2</v>
      </c>
      <c r="AH7435">
        <v>7434</v>
      </c>
      <c r="AI7435">
        <v>11230.035357761399</v>
      </c>
      <c r="AK7435">
        <v>7434</v>
      </c>
      <c r="AL7435">
        <v>0.21830716829706046</v>
      </c>
      <c r="AN7435">
        <v>7434</v>
      </c>
      <c r="AO7435">
        <v>0.43234363650033852</v>
      </c>
    </row>
    <row r="7436" spans="31:41" x14ac:dyDescent="0.25">
      <c r="AE7436">
        <v>7435</v>
      </c>
      <c r="AF7436" s="1">
        <v>3.0769694384298552E-2</v>
      </c>
      <c r="AH7436">
        <v>7435</v>
      </c>
      <c r="AI7436">
        <v>4619.1037226220578</v>
      </c>
      <c r="AK7436">
        <v>7435</v>
      </c>
      <c r="AL7436">
        <v>0.15591449593103079</v>
      </c>
      <c r="AN7436">
        <v>7435</v>
      </c>
      <c r="AO7436">
        <v>0.34786854504325004</v>
      </c>
    </row>
    <row r="7437" spans="31:41" x14ac:dyDescent="0.25">
      <c r="AE7437">
        <v>7436</v>
      </c>
      <c r="AF7437" s="1">
        <v>3.0148422636933292E-2</v>
      </c>
      <c r="AH7437">
        <v>7436</v>
      </c>
      <c r="AI7437">
        <v>81385.638363079546</v>
      </c>
      <c r="AK7437">
        <v>7436</v>
      </c>
      <c r="AL7437">
        <v>0.22018468949511902</v>
      </c>
      <c r="AN7437">
        <v>7436</v>
      </c>
      <c r="AO7437">
        <v>0.40930768424965852</v>
      </c>
    </row>
    <row r="7438" spans="31:41" x14ac:dyDescent="0.25">
      <c r="AE7438">
        <v>7437</v>
      </c>
      <c r="AF7438" s="1">
        <v>2.7529946996065036E-2</v>
      </c>
      <c r="AH7438">
        <v>7437</v>
      </c>
      <c r="AI7438">
        <v>702.98180778333244</v>
      </c>
      <c r="AK7438">
        <v>7437</v>
      </c>
      <c r="AL7438">
        <v>0.12693136995329152</v>
      </c>
      <c r="AN7438">
        <v>7437</v>
      </c>
      <c r="AO7438">
        <v>0.42703252251009971</v>
      </c>
    </row>
    <row r="7439" spans="31:41" x14ac:dyDescent="0.25">
      <c r="AE7439">
        <v>7438</v>
      </c>
      <c r="AF7439" s="1">
        <v>2.7539787949778516E-2</v>
      </c>
      <c r="AH7439">
        <v>7438</v>
      </c>
      <c r="AI7439">
        <v>11326.370835841932</v>
      </c>
      <c r="AK7439">
        <v>7438</v>
      </c>
      <c r="AL7439">
        <v>0.27306938875354703</v>
      </c>
      <c r="AN7439">
        <v>7438</v>
      </c>
      <c r="AO7439">
        <v>0.4420839167430623</v>
      </c>
    </row>
    <row r="7440" spans="31:41" x14ac:dyDescent="0.25">
      <c r="AE7440">
        <v>7439</v>
      </c>
      <c r="AF7440" s="1">
        <v>2.9272668627789988E-2</v>
      </c>
      <c r="AH7440">
        <v>7439</v>
      </c>
      <c r="AI7440">
        <v>6303.5854660350979</v>
      </c>
      <c r="AK7440">
        <v>7439</v>
      </c>
      <c r="AL7440">
        <v>0.18356584558592065</v>
      </c>
      <c r="AN7440">
        <v>7439</v>
      </c>
      <c r="AO7440">
        <v>0.45659891678425318</v>
      </c>
    </row>
    <row r="7441" spans="31:41" x14ac:dyDescent="0.25">
      <c r="AE7441">
        <v>7440</v>
      </c>
      <c r="AF7441" s="1">
        <v>2.9465348311636497E-2</v>
      </c>
      <c r="AH7441">
        <v>7440</v>
      </c>
      <c r="AI7441">
        <v>653.23338158785384</v>
      </c>
      <c r="AK7441">
        <v>7440</v>
      </c>
      <c r="AL7441">
        <v>0.15814574104700599</v>
      </c>
      <c r="AN7441">
        <v>7440</v>
      </c>
      <c r="AO7441">
        <v>0.39901990173132235</v>
      </c>
    </row>
    <row r="7442" spans="31:41" x14ac:dyDescent="0.25">
      <c r="AE7442">
        <v>7441</v>
      </c>
      <c r="AF7442" s="1">
        <v>3.1344756629200221E-2</v>
      </c>
      <c r="AH7442">
        <v>7441</v>
      </c>
      <c r="AI7442">
        <v>5178.9358907664482</v>
      </c>
      <c r="AK7442">
        <v>7441</v>
      </c>
      <c r="AL7442">
        <v>0.13072997835710731</v>
      </c>
      <c r="AN7442">
        <v>7441</v>
      </c>
      <c r="AO7442">
        <v>0.48113022923683429</v>
      </c>
    </row>
    <row r="7443" spans="31:41" x14ac:dyDescent="0.25">
      <c r="AE7443">
        <v>7442</v>
      </c>
      <c r="AF7443" s="1">
        <v>2.776919085119478E-2</v>
      </c>
      <c r="AH7443">
        <v>7442</v>
      </c>
      <c r="AI7443">
        <v>2560.0295462702588</v>
      </c>
      <c r="AK7443">
        <v>7442</v>
      </c>
      <c r="AL7443">
        <v>0.18059109252410682</v>
      </c>
      <c r="AN7443">
        <v>7442</v>
      </c>
      <c r="AO7443">
        <v>0.31159143040242676</v>
      </c>
    </row>
    <row r="7444" spans="31:41" x14ac:dyDescent="0.25">
      <c r="AE7444">
        <v>7443</v>
      </c>
      <c r="AF7444" s="1">
        <v>3.010841378413609E-2</v>
      </c>
      <c r="AH7444">
        <v>7443</v>
      </c>
      <c r="AI7444">
        <v>1823.0442369357443</v>
      </c>
      <c r="AK7444">
        <v>7443</v>
      </c>
      <c r="AL7444">
        <v>0.15944773076071028</v>
      </c>
      <c r="AN7444">
        <v>7443</v>
      </c>
      <c r="AO7444">
        <v>0.47023816149943104</v>
      </c>
    </row>
    <row r="7445" spans="31:41" x14ac:dyDescent="0.25">
      <c r="AE7445">
        <v>7444</v>
      </c>
      <c r="AF7445" s="1">
        <v>3.2075076466679064E-2</v>
      </c>
      <c r="AH7445">
        <v>7444</v>
      </c>
      <c r="AI7445">
        <v>1599.750340362938</v>
      </c>
      <c r="AK7445">
        <v>7444</v>
      </c>
      <c r="AL7445">
        <v>0.19772690670879314</v>
      </c>
      <c r="AN7445">
        <v>7444</v>
      </c>
      <c r="AO7445">
        <v>0.36776884137012289</v>
      </c>
    </row>
    <row r="7446" spans="31:41" x14ac:dyDescent="0.25">
      <c r="AE7446">
        <v>7445</v>
      </c>
      <c r="AF7446" s="1">
        <v>2.6639606390713055E-2</v>
      </c>
      <c r="AH7446">
        <v>7445</v>
      </c>
      <c r="AI7446">
        <v>9112.7937337940784</v>
      </c>
      <c r="AK7446">
        <v>7445</v>
      </c>
      <c r="AL7446">
        <v>0.20038101706081016</v>
      </c>
      <c r="AN7446">
        <v>7445</v>
      </c>
      <c r="AO7446">
        <v>0.40268777943130857</v>
      </c>
    </row>
    <row r="7447" spans="31:41" x14ac:dyDescent="0.25">
      <c r="AE7447">
        <v>7446</v>
      </c>
      <c r="AF7447" s="1">
        <v>3.135436102045408E-2</v>
      </c>
      <c r="AH7447">
        <v>7446</v>
      </c>
      <c r="AI7447">
        <v>2739.4929643123246</v>
      </c>
      <c r="AK7447">
        <v>7446</v>
      </c>
      <c r="AL7447">
        <v>0.17912129247260189</v>
      </c>
      <c r="AN7447">
        <v>7446</v>
      </c>
      <c r="AO7447">
        <v>0.44722806164376905</v>
      </c>
    </row>
    <row r="7448" spans="31:41" x14ac:dyDescent="0.25">
      <c r="AE7448">
        <v>7447</v>
      </c>
      <c r="AF7448" s="1">
        <v>3.0552802568564408E-2</v>
      </c>
      <c r="AH7448">
        <v>7447</v>
      </c>
      <c r="AI7448">
        <v>15274.018474465538</v>
      </c>
      <c r="AK7448">
        <v>7447</v>
      </c>
      <c r="AL7448">
        <v>0.13957177690855074</v>
      </c>
      <c r="AN7448">
        <v>7447</v>
      </c>
      <c r="AO7448">
        <v>0.39777329254846561</v>
      </c>
    </row>
    <row r="7449" spans="31:41" x14ac:dyDescent="0.25">
      <c r="AE7449">
        <v>7448</v>
      </c>
      <c r="AF7449" s="1">
        <v>2.4619175328543852E-2</v>
      </c>
      <c r="AH7449">
        <v>7448</v>
      </c>
      <c r="AI7449">
        <v>822.79627810034094</v>
      </c>
      <c r="AK7449">
        <v>7448</v>
      </c>
      <c r="AL7449">
        <v>0.17018542930355424</v>
      </c>
      <c r="AN7449">
        <v>7448</v>
      </c>
      <c r="AO7449">
        <v>0.36603688794553624</v>
      </c>
    </row>
    <row r="7450" spans="31:41" x14ac:dyDescent="0.25">
      <c r="AE7450">
        <v>7449</v>
      </c>
      <c r="AF7450" s="1">
        <v>3.3182340396112897E-2</v>
      </c>
      <c r="AH7450">
        <v>7449</v>
      </c>
      <c r="AI7450">
        <v>9683.699165614802</v>
      </c>
      <c r="AK7450">
        <v>7449</v>
      </c>
      <c r="AL7450">
        <v>0.23945727252200322</v>
      </c>
      <c r="AN7450">
        <v>7449</v>
      </c>
      <c r="AO7450">
        <v>0.44082447376080575</v>
      </c>
    </row>
    <row r="7451" spans="31:41" x14ac:dyDescent="0.25">
      <c r="AE7451">
        <v>7450</v>
      </c>
      <c r="AF7451" s="1">
        <v>3.6716848690195425E-2</v>
      </c>
      <c r="AH7451">
        <v>7450</v>
      </c>
      <c r="AI7451">
        <v>755.30907064839948</v>
      </c>
      <c r="AK7451">
        <v>7450</v>
      </c>
      <c r="AL7451">
        <v>0.11886662112495405</v>
      </c>
      <c r="AN7451">
        <v>7450</v>
      </c>
      <c r="AO7451">
        <v>0.35540457160674332</v>
      </c>
    </row>
    <row r="7452" spans="31:41" x14ac:dyDescent="0.25">
      <c r="AE7452">
        <v>7451</v>
      </c>
      <c r="AF7452" s="1">
        <v>3.5732265562820054E-2</v>
      </c>
      <c r="AH7452">
        <v>7451</v>
      </c>
      <c r="AI7452">
        <v>2390.6385064052447</v>
      </c>
      <c r="AK7452">
        <v>7451</v>
      </c>
      <c r="AL7452">
        <v>0.19129392079519278</v>
      </c>
      <c r="AN7452">
        <v>7451</v>
      </c>
      <c r="AO7452">
        <v>0.39665150939318772</v>
      </c>
    </row>
    <row r="7453" spans="31:41" x14ac:dyDescent="0.25">
      <c r="AE7453">
        <v>7452</v>
      </c>
      <c r="AF7453" s="1">
        <v>3.4799426250530896E-2</v>
      </c>
      <c r="AH7453">
        <v>7452</v>
      </c>
      <c r="AI7453">
        <v>4017.7568209550955</v>
      </c>
      <c r="AK7453">
        <v>7452</v>
      </c>
      <c r="AL7453">
        <v>0.204154077039544</v>
      </c>
      <c r="AN7453">
        <v>7452</v>
      </c>
      <c r="AO7453">
        <v>0.37529801520514605</v>
      </c>
    </row>
    <row r="7454" spans="31:41" x14ac:dyDescent="0.25">
      <c r="AE7454">
        <v>7453</v>
      </c>
      <c r="AF7454" s="1">
        <v>3.0912866792123017E-2</v>
      </c>
      <c r="AH7454">
        <v>7453</v>
      </c>
      <c r="AI7454">
        <v>3794.8679044168748</v>
      </c>
      <c r="AK7454">
        <v>7453</v>
      </c>
      <c r="AL7454">
        <v>0.12832128070424681</v>
      </c>
      <c r="AN7454">
        <v>7453</v>
      </c>
      <c r="AO7454">
        <v>0.3399165615500222</v>
      </c>
    </row>
    <row r="7455" spans="31:41" x14ac:dyDescent="0.25">
      <c r="AE7455">
        <v>7454</v>
      </c>
      <c r="AF7455" s="1">
        <v>3.0458882632535822E-2</v>
      </c>
      <c r="AH7455">
        <v>7454</v>
      </c>
      <c r="AI7455">
        <v>1134.2158382958303</v>
      </c>
      <c r="AK7455">
        <v>7454</v>
      </c>
      <c r="AL7455">
        <v>0.20274014817282493</v>
      </c>
      <c r="AN7455">
        <v>7454</v>
      </c>
      <c r="AO7455">
        <v>0.34294250990265041</v>
      </c>
    </row>
    <row r="7456" spans="31:41" x14ac:dyDescent="0.25">
      <c r="AE7456">
        <v>7455</v>
      </c>
      <c r="AF7456" s="1">
        <v>2.838388285146709E-2</v>
      </c>
      <c r="AH7456">
        <v>7455</v>
      </c>
      <c r="AI7456">
        <v>6097.8541876765639</v>
      </c>
      <c r="AK7456">
        <v>7455</v>
      </c>
      <c r="AL7456">
        <v>0.23111065849085866</v>
      </c>
      <c r="AN7456">
        <v>7455</v>
      </c>
      <c r="AO7456">
        <v>0.40821908929892164</v>
      </c>
    </row>
    <row r="7457" spans="31:41" x14ac:dyDescent="0.25">
      <c r="AE7457">
        <v>7456</v>
      </c>
      <c r="AF7457" s="1">
        <v>2.8205715317539237E-2</v>
      </c>
      <c r="AH7457">
        <v>7456</v>
      </c>
      <c r="AI7457">
        <v>439.3188258793225</v>
      </c>
      <c r="AK7457">
        <v>7456</v>
      </c>
      <c r="AL7457">
        <v>8.6470028918510175E-2</v>
      </c>
      <c r="AN7457">
        <v>7456</v>
      </c>
      <c r="AO7457">
        <v>0.4371402720565728</v>
      </c>
    </row>
    <row r="7458" spans="31:41" x14ac:dyDescent="0.25">
      <c r="AE7458">
        <v>7457</v>
      </c>
      <c r="AF7458" s="1">
        <v>3.0373104303270893E-2</v>
      </c>
      <c r="AH7458">
        <v>7457</v>
      </c>
      <c r="AI7458">
        <v>3315.4662154713847</v>
      </c>
      <c r="AK7458">
        <v>7457</v>
      </c>
      <c r="AL7458">
        <v>0.27694096052498945</v>
      </c>
      <c r="AN7458">
        <v>7457</v>
      </c>
      <c r="AO7458">
        <v>0.37153082702937851</v>
      </c>
    </row>
    <row r="7459" spans="31:41" x14ac:dyDescent="0.25">
      <c r="AE7459">
        <v>7458</v>
      </c>
      <c r="AF7459" s="1">
        <v>3.8948055516848434E-2</v>
      </c>
      <c r="AH7459">
        <v>7458</v>
      </c>
      <c r="AI7459">
        <v>4375.4175370043567</v>
      </c>
      <c r="AK7459">
        <v>7458</v>
      </c>
      <c r="AL7459">
        <v>0.18976071730515046</v>
      </c>
      <c r="AN7459">
        <v>7458</v>
      </c>
      <c r="AO7459">
        <v>0.46639743221713009</v>
      </c>
    </row>
    <row r="7460" spans="31:41" x14ac:dyDescent="0.25">
      <c r="AE7460">
        <v>7459</v>
      </c>
      <c r="AF7460" s="1">
        <v>3.2350171834810482E-2</v>
      </c>
      <c r="AH7460">
        <v>7459</v>
      </c>
      <c r="AI7460">
        <v>2218.4313509987469</v>
      </c>
      <c r="AK7460">
        <v>7459</v>
      </c>
      <c r="AL7460">
        <v>0.23940695548113361</v>
      </c>
      <c r="AN7460">
        <v>7459</v>
      </c>
      <c r="AO7460">
        <v>0.34767317613591631</v>
      </c>
    </row>
    <row r="7461" spans="31:41" x14ac:dyDescent="0.25">
      <c r="AE7461">
        <v>7460</v>
      </c>
      <c r="AF7461" s="1">
        <v>3.4348349444563109E-2</v>
      </c>
      <c r="AH7461">
        <v>7460</v>
      </c>
      <c r="AI7461">
        <v>4116.3271418641816</v>
      </c>
      <c r="AK7461">
        <v>7460</v>
      </c>
      <c r="AL7461">
        <v>0.16475644794522698</v>
      </c>
      <c r="AN7461">
        <v>7460</v>
      </c>
      <c r="AO7461">
        <v>0.44442599424151175</v>
      </c>
    </row>
    <row r="7462" spans="31:41" x14ac:dyDescent="0.25">
      <c r="AE7462">
        <v>7461</v>
      </c>
      <c r="AF7462" s="1">
        <v>3.2443161508183493E-2</v>
      </c>
      <c r="AH7462">
        <v>7461</v>
      </c>
      <c r="AI7462">
        <v>2718.9366731210171</v>
      </c>
      <c r="AK7462">
        <v>7461</v>
      </c>
      <c r="AL7462">
        <v>0.19766594384452268</v>
      </c>
      <c r="AN7462">
        <v>7461</v>
      </c>
      <c r="AO7462">
        <v>0.31738190913280095</v>
      </c>
    </row>
    <row r="7463" spans="31:41" x14ac:dyDescent="0.25">
      <c r="AE7463">
        <v>7462</v>
      </c>
      <c r="AF7463" s="1">
        <v>2.8856993606398484E-2</v>
      </c>
      <c r="AH7463">
        <v>7462</v>
      </c>
      <c r="AI7463">
        <v>2445.6271668503668</v>
      </c>
      <c r="AK7463">
        <v>7462</v>
      </c>
      <c r="AL7463">
        <v>0.14930639954885314</v>
      </c>
      <c r="AN7463">
        <v>7462</v>
      </c>
      <c r="AO7463">
        <v>0.39383055202942524</v>
      </c>
    </row>
    <row r="7464" spans="31:41" x14ac:dyDescent="0.25">
      <c r="AE7464">
        <v>7463</v>
      </c>
      <c r="AF7464" s="1">
        <v>3.7617283053339001E-2</v>
      </c>
      <c r="AH7464">
        <v>7463</v>
      </c>
      <c r="AI7464">
        <v>9775.9652550946012</v>
      </c>
      <c r="AK7464">
        <v>7463</v>
      </c>
      <c r="AL7464">
        <v>0.30485116373090332</v>
      </c>
      <c r="AN7464">
        <v>7463</v>
      </c>
      <c r="AO7464">
        <v>0.402701025174729</v>
      </c>
    </row>
    <row r="7465" spans="31:41" x14ac:dyDescent="0.25">
      <c r="AE7465">
        <v>7464</v>
      </c>
      <c r="AF7465" s="1">
        <v>3.0287099197399581E-2</v>
      </c>
      <c r="AH7465">
        <v>7464</v>
      </c>
      <c r="AI7465">
        <v>6944.2579368196748</v>
      </c>
      <c r="AK7465">
        <v>7464</v>
      </c>
      <c r="AL7465">
        <v>0.23318489345571775</v>
      </c>
      <c r="AN7465">
        <v>7464</v>
      </c>
      <c r="AO7465">
        <v>0.49505464952309619</v>
      </c>
    </row>
    <row r="7466" spans="31:41" x14ac:dyDescent="0.25">
      <c r="AE7466">
        <v>7465</v>
      </c>
      <c r="AF7466" s="1">
        <v>3.2378241293577137E-2</v>
      </c>
      <c r="AH7466">
        <v>7465</v>
      </c>
      <c r="AI7466">
        <v>3381.0645779097508</v>
      </c>
      <c r="AK7466">
        <v>7465</v>
      </c>
      <c r="AL7466">
        <v>0.2392524054234112</v>
      </c>
      <c r="AN7466">
        <v>7465</v>
      </c>
      <c r="AO7466">
        <v>0.43282744827833441</v>
      </c>
    </row>
    <row r="7467" spans="31:41" x14ac:dyDescent="0.25">
      <c r="AE7467">
        <v>7466</v>
      </c>
      <c r="AF7467" s="1">
        <v>2.7995635317269008E-2</v>
      </c>
      <c r="AH7467">
        <v>7466</v>
      </c>
      <c r="AI7467">
        <v>4327.8962002046164</v>
      </c>
      <c r="AK7467">
        <v>7466</v>
      </c>
      <c r="AL7467">
        <v>0.19595230555689669</v>
      </c>
      <c r="AN7467">
        <v>7466</v>
      </c>
      <c r="AO7467">
        <v>0.34717283917703312</v>
      </c>
    </row>
    <row r="7468" spans="31:41" x14ac:dyDescent="0.25">
      <c r="AE7468">
        <v>7467</v>
      </c>
      <c r="AF7468" s="1">
        <v>2.5028929906556918E-2</v>
      </c>
      <c r="AH7468">
        <v>7467</v>
      </c>
      <c r="AI7468">
        <v>10432.702207080853</v>
      </c>
      <c r="AK7468">
        <v>7467</v>
      </c>
      <c r="AL7468">
        <v>0.17064785451901271</v>
      </c>
      <c r="AN7468">
        <v>7467</v>
      </c>
      <c r="AO7468">
        <v>0.40833147618218063</v>
      </c>
    </row>
    <row r="7469" spans="31:41" x14ac:dyDescent="0.25">
      <c r="AE7469">
        <v>7468</v>
      </c>
      <c r="AF7469" s="1">
        <v>2.8869711364382322E-2</v>
      </c>
      <c r="AH7469">
        <v>7468</v>
      </c>
      <c r="AI7469">
        <v>30411.360031977099</v>
      </c>
      <c r="AK7469">
        <v>7468</v>
      </c>
      <c r="AL7469">
        <v>0.19719238737647993</v>
      </c>
      <c r="AN7469">
        <v>7468</v>
      </c>
      <c r="AO7469">
        <v>0.36049062083141437</v>
      </c>
    </row>
    <row r="7470" spans="31:41" x14ac:dyDescent="0.25">
      <c r="AE7470">
        <v>7469</v>
      </c>
      <c r="AF7470" s="1">
        <v>2.9976388769246132E-2</v>
      </c>
      <c r="AH7470">
        <v>7469</v>
      </c>
      <c r="AI7470">
        <v>1801.8467468659126</v>
      </c>
      <c r="AK7470">
        <v>7469</v>
      </c>
      <c r="AL7470">
        <v>0.21961083106119772</v>
      </c>
      <c r="AN7470">
        <v>7469</v>
      </c>
      <c r="AO7470">
        <v>0.42894619652487487</v>
      </c>
    </row>
    <row r="7471" spans="31:41" x14ac:dyDescent="0.25">
      <c r="AE7471">
        <v>7470</v>
      </c>
      <c r="AF7471" s="1">
        <v>3.3913599663299321E-2</v>
      </c>
      <c r="AH7471">
        <v>7470</v>
      </c>
      <c r="AI7471">
        <v>25655.060145350417</v>
      </c>
      <c r="AK7471">
        <v>7470</v>
      </c>
      <c r="AL7471">
        <v>0.18888914246601396</v>
      </c>
      <c r="AN7471">
        <v>7470</v>
      </c>
      <c r="AO7471">
        <v>0.36484143714557704</v>
      </c>
    </row>
    <row r="7472" spans="31:41" x14ac:dyDescent="0.25">
      <c r="AE7472">
        <v>7471</v>
      </c>
      <c r="AF7472" s="1">
        <v>3.0744551400479159E-2</v>
      </c>
      <c r="AH7472">
        <v>7471</v>
      </c>
      <c r="AI7472">
        <v>5422.3277671384967</v>
      </c>
      <c r="AK7472">
        <v>7471</v>
      </c>
      <c r="AL7472">
        <v>0.13805995607863841</v>
      </c>
      <c r="AN7472">
        <v>7471</v>
      </c>
      <c r="AO7472">
        <v>0.35361750829785721</v>
      </c>
    </row>
    <row r="7473" spans="31:41" x14ac:dyDescent="0.25">
      <c r="AE7473">
        <v>7472</v>
      </c>
      <c r="AF7473" s="1">
        <v>2.9143796449991877E-2</v>
      </c>
      <c r="AH7473">
        <v>7472</v>
      </c>
      <c r="AI7473">
        <v>7209.0612590987794</v>
      </c>
      <c r="AK7473">
        <v>7472</v>
      </c>
      <c r="AL7473">
        <v>0.25503655660964636</v>
      </c>
      <c r="AN7473">
        <v>7472</v>
      </c>
      <c r="AO7473">
        <v>0.3991673534551784</v>
      </c>
    </row>
    <row r="7474" spans="31:41" x14ac:dyDescent="0.25">
      <c r="AE7474">
        <v>7473</v>
      </c>
      <c r="AF7474" s="1">
        <v>3.2238687588041826E-2</v>
      </c>
      <c r="AH7474">
        <v>7473</v>
      </c>
      <c r="AI7474">
        <v>2336.5225229326484</v>
      </c>
      <c r="AK7474">
        <v>7473</v>
      </c>
      <c r="AL7474">
        <v>0.18856824500620792</v>
      </c>
      <c r="AN7474">
        <v>7473</v>
      </c>
      <c r="AO7474">
        <v>0.36493460062512884</v>
      </c>
    </row>
    <row r="7475" spans="31:41" x14ac:dyDescent="0.25">
      <c r="AE7475">
        <v>7474</v>
      </c>
      <c r="AF7475" s="1">
        <v>3.2471882929885121E-2</v>
      </c>
      <c r="AH7475">
        <v>7474</v>
      </c>
      <c r="AI7475">
        <v>7020.0752429326685</v>
      </c>
      <c r="AK7475">
        <v>7474</v>
      </c>
      <c r="AL7475">
        <v>0.24142610833100875</v>
      </c>
      <c r="AN7475">
        <v>7474</v>
      </c>
      <c r="AO7475">
        <v>0.29865727669935327</v>
      </c>
    </row>
    <row r="7476" spans="31:41" x14ac:dyDescent="0.25">
      <c r="AE7476">
        <v>7475</v>
      </c>
      <c r="AF7476" s="1">
        <v>3.6596563481279487E-2</v>
      </c>
      <c r="AH7476">
        <v>7475</v>
      </c>
      <c r="AI7476">
        <v>5814.4859816066391</v>
      </c>
      <c r="AK7476">
        <v>7475</v>
      </c>
      <c r="AL7476">
        <v>0.16802951543480027</v>
      </c>
      <c r="AN7476">
        <v>7475</v>
      </c>
      <c r="AO7476">
        <v>0.46909318051507726</v>
      </c>
    </row>
    <row r="7477" spans="31:41" x14ac:dyDescent="0.25">
      <c r="AE7477">
        <v>7476</v>
      </c>
      <c r="AF7477" s="1">
        <v>3.3732951393961041E-2</v>
      </c>
      <c r="AH7477">
        <v>7476</v>
      </c>
      <c r="AI7477">
        <v>5414.2776267584677</v>
      </c>
      <c r="AK7477">
        <v>7476</v>
      </c>
      <c r="AL7477">
        <v>0.1001146031732677</v>
      </c>
      <c r="AN7477">
        <v>7476</v>
      </c>
      <c r="AO7477">
        <v>0.3623314750646856</v>
      </c>
    </row>
    <row r="7478" spans="31:41" x14ac:dyDescent="0.25">
      <c r="AE7478">
        <v>7477</v>
      </c>
      <c r="AF7478" s="1">
        <v>3.4292420345263031E-2</v>
      </c>
      <c r="AH7478">
        <v>7477</v>
      </c>
      <c r="AI7478">
        <v>4542.6796080656113</v>
      </c>
      <c r="AK7478">
        <v>7477</v>
      </c>
      <c r="AL7478">
        <v>0.14554633709658724</v>
      </c>
      <c r="AN7478">
        <v>7477</v>
      </c>
      <c r="AO7478">
        <v>0.42869642936688462</v>
      </c>
    </row>
    <row r="7479" spans="31:41" x14ac:dyDescent="0.25">
      <c r="AE7479">
        <v>7478</v>
      </c>
      <c r="AF7479" s="1">
        <v>3.3886324771514653E-2</v>
      </c>
      <c r="AH7479">
        <v>7478</v>
      </c>
      <c r="AI7479">
        <v>1354.4454269076437</v>
      </c>
      <c r="AK7479">
        <v>7478</v>
      </c>
      <c r="AL7479">
        <v>0.32541641870281446</v>
      </c>
      <c r="AN7479">
        <v>7478</v>
      </c>
      <c r="AO7479">
        <v>0.40393527182634981</v>
      </c>
    </row>
    <row r="7480" spans="31:41" x14ac:dyDescent="0.25">
      <c r="AE7480">
        <v>7479</v>
      </c>
      <c r="AF7480" s="1">
        <v>3.0201739267021077E-2</v>
      </c>
      <c r="AH7480">
        <v>7479</v>
      </c>
      <c r="AI7480">
        <v>7904.1580423147743</v>
      </c>
      <c r="AK7480">
        <v>7479</v>
      </c>
      <c r="AL7480">
        <v>0.24015372832443324</v>
      </c>
      <c r="AN7480">
        <v>7479</v>
      </c>
      <c r="AO7480">
        <v>0.37736716744649795</v>
      </c>
    </row>
    <row r="7481" spans="31:41" x14ac:dyDescent="0.25">
      <c r="AE7481">
        <v>7480</v>
      </c>
      <c r="AF7481" s="1">
        <v>2.5368896020666609E-2</v>
      </c>
      <c r="AH7481">
        <v>7480</v>
      </c>
      <c r="AI7481">
        <v>19474.358334359429</v>
      </c>
      <c r="AK7481">
        <v>7480</v>
      </c>
      <c r="AL7481">
        <v>0.16931961839301107</v>
      </c>
      <c r="AN7481">
        <v>7480</v>
      </c>
      <c r="AO7481">
        <v>0.36556981120850734</v>
      </c>
    </row>
    <row r="7482" spans="31:41" x14ac:dyDescent="0.25">
      <c r="AE7482">
        <v>7481</v>
      </c>
      <c r="AF7482" s="1">
        <v>2.8727412329526469E-2</v>
      </c>
      <c r="AH7482">
        <v>7481</v>
      </c>
      <c r="AI7482">
        <v>6341.3396292313337</v>
      </c>
      <c r="AK7482">
        <v>7481</v>
      </c>
      <c r="AL7482">
        <v>0.18256142551444721</v>
      </c>
      <c r="AN7482">
        <v>7481</v>
      </c>
      <c r="AO7482">
        <v>0.30823209184830264</v>
      </c>
    </row>
    <row r="7483" spans="31:41" x14ac:dyDescent="0.25">
      <c r="AE7483">
        <v>7482</v>
      </c>
      <c r="AF7483" s="1">
        <v>2.8349530576914139E-2</v>
      </c>
      <c r="AH7483">
        <v>7482</v>
      </c>
      <c r="AI7483">
        <v>39595.884462787988</v>
      </c>
      <c r="AK7483">
        <v>7482</v>
      </c>
      <c r="AL7483">
        <v>0.25883551996221488</v>
      </c>
      <c r="AN7483">
        <v>7482</v>
      </c>
      <c r="AO7483">
        <v>0.40996299068215625</v>
      </c>
    </row>
    <row r="7484" spans="31:41" x14ac:dyDescent="0.25">
      <c r="AE7484">
        <v>7483</v>
      </c>
      <c r="AF7484" s="1">
        <v>3.4700053644035167E-2</v>
      </c>
      <c r="AH7484">
        <v>7483</v>
      </c>
      <c r="AI7484">
        <v>19720.142582270633</v>
      </c>
      <c r="AK7484">
        <v>7483</v>
      </c>
      <c r="AL7484">
        <v>0.10771320895563367</v>
      </c>
      <c r="AN7484">
        <v>7483</v>
      </c>
      <c r="AO7484">
        <v>0.28332846993785277</v>
      </c>
    </row>
    <row r="7485" spans="31:41" x14ac:dyDescent="0.25">
      <c r="AE7485">
        <v>7484</v>
      </c>
      <c r="AF7485" s="1">
        <v>2.8968538867746529E-2</v>
      </c>
      <c r="AH7485">
        <v>7484</v>
      </c>
      <c r="AI7485">
        <v>2410.8222398032658</v>
      </c>
      <c r="AK7485">
        <v>7484</v>
      </c>
      <c r="AL7485">
        <v>0.19565059352582126</v>
      </c>
      <c r="AN7485">
        <v>7484</v>
      </c>
      <c r="AO7485">
        <v>0.39603135417716429</v>
      </c>
    </row>
    <row r="7486" spans="31:41" x14ac:dyDescent="0.25">
      <c r="AE7486">
        <v>7485</v>
      </c>
      <c r="AF7486" s="1">
        <v>3.0550656614305449E-2</v>
      </c>
      <c r="AH7486">
        <v>7485</v>
      </c>
      <c r="AI7486">
        <v>2743.0066866281077</v>
      </c>
      <c r="AK7486">
        <v>7485</v>
      </c>
      <c r="AL7486">
        <v>0.20822550271973556</v>
      </c>
      <c r="AN7486">
        <v>7485</v>
      </c>
      <c r="AO7486">
        <v>0.36711498561594702</v>
      </c>
    </row>
    <row r="7487" spans="31:41" x14ac:dyDescent="0.25">
      <c r="AE7487">
        <v>7486</v>
      </c>
      <c r="AF7487" s="1">
        <v>3.7467563972968021E-2</v>
      </c>
      <c r="AH7487">
        <v>7486</v>
      </c>
      <c r="AI7487">
        <v>10521.763212748059</v>
      </c>
      <c r="AK7487">
        <v>7486</v>
      </c>
      <c r="AL7487">
        <v>0.17197987652546332</v>
      </c>
      <c r="AN7487">
        <v>7486</v>
      </c>
      <c r="AO7487">
        <v>0.40960569874742098</v>
      </c>
    </row>
    <row r="7488" spans="31:41" x14ac:dyDescent="0.25">
      <c r="AE7488">
        <v>7487</v>
      </c>
      <c r="AF7488" s="1">
        <v>3.4892167423170806E-2</v>
      </c>
      <c r="AH7488">
        <v>7487</v>
      </c>
      <c r="AI7488">
        <v>24503.282484887484</v>
      </c>
      <c r="AK7488">
        <v>7487</v>
      </c>
      <c r="AL7488">
        <v>0.19729229756260327</v>
      </c>
      <c r="AN7488">
        <v>7487</v>
      </c>
      <c r="AO7488">
        <v>0.47250363045003896</v>
      </c>
    </row>
    <row r="7489" spans="31:41" x14ac:dyDescent="0.25">
      <c r="AE7489">
        <v>7488</v>
      </c>
      <c r="AF7489" s="1">
        <v>3.3548332349919274E-2</v>
      </c>
      <c r="AH7489">
        <v>7488</v>
      </c>
      <c r="AI7489">
        <v>1671.7494271613939</v>
      </c>
      <c r="AK7489">
        <v>7488</v>
      </c>
      <c r="AL7489">
        <v>0.13521485714118764</v>
      </c>
      <c r="AN7489">
        <v>7488</v>
      </c>
      <c r="AO7489">
        <v>0.45470176190556377</v>
      </c>
    </row>
    <row r="7490" spans="31:41" x14ac:dyDescent="0.25">
      <c r="AE7490">
        <v>7489</v>
      </c>
      <c r="AF7490" s="1">
        <v>3.766530035355764E-2</v>
      </c>
      <c r="AH7490">
        <v>7489</v>
      </c>
      <c r="AI7490">
        <v>2083.1754617578376</v>
      </c>
      <c r="AK7490">
        <v>7489</v>
      </c>
      <c r="AL7490">
        <v>0.13590707191480578</v>
      </c>
      <c r="AN7490">
        <v>7489</v>
      </c>
      <c r="AO7490">
        <v>0.38544951513178977</v>
      </c>
    </row>
    <row r="7491" spans="31:41" x14ac:dyDescent="0.25">
      <c r="AE7491">
        <v>7490</v>
      </c>
      <c r="AF7491" s="1">
        <v>3.381459786062524E-2</v>
      </c>
      <c r="AH7491">
        <v>7490</v>
      </c>
      <c r="AI7491">
        <v>2945.1837789905039</v>
      </c>
      <c r="AK7491">
        <v>7490</v>
      </c>
      <c r="AL7491">
        <v>0.17376429478030486</v>
      </c>
      <c r="AN7491">
        <v>7490</v>
      </c>
      <c r="AO7491">
        <v>0.34181765571552314</v>
      </c>
    </row>
    <row r="7492" spans="31:41" x14ac:dyDescent="0.25">
      <c r="AE7492">
        <v>7491</v>
      </c>
      <c r="AF7492" s="1">
        <v>3.1394420779836008E-2</v>
      </c>
      <c r="AH7492">
        <v>7491</v>
      </c>
      <c r="AI7492">
        <v>5797.595611369914</v>
      </c>
      <c r="AK7492">
        <v>7491</v>
      </c>
      <c r="AL7492">
        <v>0.1900899588313924</v>
      </c>
      <c r="AN7492">
        <v>7491</v>
      </c>
      <c r="AO7492">
        <v>0.3794652971738251</v>
      </c>
    </row>
    <row r="7493" spans="31:41" x14ac:dyDescent="0.25">
      <c r="AE7493">
        <v>7492</v>
      </c>
      <c r="AF7493" s="1">
        <v>2.5219689689321756E-2</v>
      </c>
      <c r="AH7493">
        <v>7492</v>
      </c>
      <c r="AI7493">
        <v>7581.5588114346574</v>
      </c>
      <c r="AK7493">
        <v>7492</v>
      </c>
      <c r="AL7493">
        <v>0.24781659526150776</v>
      </c>
      <c r="AN7493">
        <v>7492</v>
      </c>
      <c r="AO7493">
        <v>0.43478527427442715</v>
      </c>
    </row>
    <row r="7494" spans="31:41" x14ac:dyDescent="0.25">
      <c r="AE7494">
        <v>7493</v>
      </c>
      <c r="AF7494" s="1">
        <v>2.8268512218844188E-2</v>
      </c>
      <c r="AH7494">
        <v>7493</v>
      </c>
      <c r="AI7494">
        <v>3711.5512757120832</v>
      </c>
      <c r="AK7494">
        <v>7493</v>
      </c>
      <c r="AL7494">
        <v>0.22413112679285557</v>
      </c>
      <c r="AN7494">
        <v>7493</v>
      </c>
      <c r="AO7494">
        <v>0.48976787268368294</v>
      </c>
    </row>
    <row r="7495" spans="31:41" x14ac:dyDescent="0.25">
      <c r="AE7495">
        <v>7494</v>
      </c>
      <c r="AF7495" s="1">
        <v>3.008746734350165E-2</v>
      </c>
      <c r="AH7495">
        <v>7494</v>
      </c>
      <c r="AI7495">
        <v>5265.493698048951</v>
      </c>
      <c r="AK7495">
        <v>7494</v>
      </c>
      <c r="AL7495">
        <v>0.14252862926973028</v>
      </c>
      <c r="AN7495">
        <v>7494</v>
      </c>
      <c r="AO7495">
        <v>0.42382067903886256</v>
      </c>
    </row>
    <row r="7496" spans="31:41" x14ac:dyDescent="0.25">
      <c r="AE7496">
        <v>7495</v>
      </c>
      <c r="AF7496" s="1">
        <v>2.7349474813741503E-2</v>
      </c>
      <c r="AH7496">
        <v>7495</v>
      </c>
      <c r="AI7496">
        <v>1698.4712553124664</v>
      </c>
      <c r="AK7496">
        <v>7495</v>
      </c>
      <c r="AL7496">
        <v>0.28759524030649897</v>
      </c>
      <c r="AN7496">
        <v>7495</v>
      </c>
      <c r="AO7496">
        <v>0.43226752055274253</v>
      </c>
    </row>
    <row r="7497" spans="31:41" x14ac:dyDescent="0.25">
      <c r="AE7497">
        <v>7496</v>
      </c>
      <c r="AF7497" s="1">
        <v>3.2798470275684055E-2</v>
      </c>
      <c r="AH7497">
        <v>7496</v>
      </c>
      <c r="AI7497">
        <v>14354.556775599358</v>
      </c>
      <c r="AK7497">
        <v>7496</v>
      </c>
      <c r="AL7497">
        <v>0.23695302352670181</v>
      </c>
      <c r="AN7497">
        <v>7496</v>
      </c>
      <c r="AO7497">
        <v>0.43504964486470082</v>
      </c>
    </row>
    <row r="7498" spans="31:41" x14ac:dyDescent="0.25">
      <c r="AE7498">
        <v>7497</v>
      </c>
      <c r="AF7498" s="1">
        <v>3.0607547538589408E-2</v>
      </c>
      <c r="AH7498">
        <v>7497</v>
      </c>
      <c r="AI7498">
        <v>20621.960222476282</v>
      </c>
      <c r="AK7498">
        <v>7497</v>
      </c>
      <c r="AL7498">
        <v>0.20200988598608957</v>
      </c>
      <c r="AN7498">
        <v>7497</v>
      </c>
      <c r="AO7498">
        <v>0.40080103828580049</v>
      </c>
    </row>
    <row r="7499" spans="31:41" x14ac:dyDescent="0.25">
      <c r="AE7499">
        <v>7498</v>
      </c>
      <c r="AF7499" s="1">
        <v>3.4098159947042461E-2</v>
      </c>
      <c r="AH7499">
        <v>7498</v>
      </c>
      <c r="AI7499">
        <v>20304.035810245543</v>
      </c>
      <c r="AK7499">
        <v>7498</v>
      </c>
      <c r="AL7499">
        <v>0.18203264612812628</v>
      </c>
      <c r="AN7499">
        <v>7498</v>
      </c>
      <c r="AO7499">
        <v>0.42281076847208027</v>
      </c>
    </row>
    <row r="7500" spans="31:41" x14ac:dyDescent="0.25">
      <c r="AE7500">
        <v>7499</v>
      </c>
      <c r="AF7500" s="1">
        <v>3.3003347924203341E-2</v>
      </c>
      <c r="AH7500">
        <v>7499</v>
      </c>
      <c r="AI7500">
        <v>14039.838513065373</v>
      </c>
      <c r="AK7500">
        <v>7499</v>
      </c>
      <c r="AL7500">
        <v>0.15410079814644922</v>
      </c>
      <c r="AN7500">
        <v>7499</v>
      </c>
      <c r="AO7500">
        <v>0.4547899227536627</v>
      </c>
    </row>
    <row r="7501" spans="31:41" x14ac:dyDescent="0.25">
      <c r="AE7501">
        <v>7500</v>
      </c>
      <c r="AF7501" s="1">
        <v>3.5537286836143656E-2</v>
      </c>
      <c r="AH7501">
        <v>7500</v>
      </c>
      <c r="AI7501">
        <v>15799.765279716294</v>
      </c>
      <c r="AK7501">
        <v>7500</v>
      </c>
      <c r="AL7501">
        <v>0.16842787674079857</v>
      </c>
      <c r="AN7501">
        <v>7500</v>
      </c>
      <c r="AO7501">
        <v>0.43483325401457124</v>
      </c>
    </row>
    <row r="7502" spans="31:41" x14ac:dyDescent="0.25">
      <c r="AE7502">
        <v>7501</v>
      </c>
      <c r="AF7502" s="1">
        <v>3.0108611252970707E-2</v>
      </c>
      <c r="AH7502">
        <v>7501</v>
      </c>
      <c r="AI7502">
        <v>11762.437036790679</v>
      </c>
      <c r="AK7502">
        <v>7501</v>
      </c>
      <c r="AL7502">
        <v>0.22586655951567766</v>
      </c>
      <c r="AN7502">
        <v>7501</v>
      </c>
      <c r="AO7502">
        <v>0.34691317598914156</v>
      </c>
    </row>
    <row r="7503" spans="31:41" x14ac:dyDescent="0.25">
      <c r="AE7503">
        <v>7502</v>
      </c>
      <c r="AF7503" s="1">
        <v>3.3207962268352764E-2</v>
      </c>
      <c r="AH7503">
        <v>7502</v>
      </c>
      <c r="AI7503">
        <v>8688.3777290914404</v>
      </c>
      <c r="AK7503">
        <v>7502</v>
      </c>
      <c r="AL7503">
        <v>0.16472263056025097</v>
      </c>
      <c r="AN7503">
        <v>7502</v>
      </c>
      <c r="AO7503">
        <v>0.43903886030568218</v>
      </c>
    </row>
    <row r="7504" spans="31:41" x14ac:dyDescent="0.25">
      <c r="AE7504">
        <v>7503</v>
      </c>
      <c r="AF7504" s="1">
        <v>3.0291109651341186E-2</v>
      </c>
      <c r="AH7504">
        <v>7503</v>
      </c>
      <c r="AI7504">
        <v>10566.221590306306</v>
      </c>
      <c r="AK7504">
        <v>7503</v>
      </c>
      <c r="AL7504">
        <v>0.1454320268238414</v>
      </c>
      <c r="AN7504">
        <v>7503</v>
      </c>
      <c r="AO7504">
        <v>0.36521454754210292</v>
      </c>
    </row>
    <row r="7505" spans="31:41" x14ac:dyDescent="0.25">
      <c r="AE7505">
        <v>7504</v>
      </c>
      <c r="AF7505" s="1">
        <v>2.1678615040914062E-2</v>
      </c>
      <c r="AH7505">
        <v>7504</v>
      </c>
      <c r="AI7505">
        <v>268.51759964350219</v>
      </c>
      <c r="AK7505">
        <v>7504</v>
      </c>
      <c r="AL7505">
        <v>0.1906688135090385</v>
      </c>
      <c r="AN7505">
        <v>7504</v>
      </c>
      <c r="AO7505">
        <v>0.38431158697710854</v>
      </c>
    </row>
    <row r="7506" spans="31:41" x14ac:dyDescent="0.25">
      <c r="AE7506">
        <v>7505</v>
      </c>
      <c r="AF7506" s="1">
        <v>3.1347249644513964E-2</v>
      </c>
      <c r="AH7506">
        <v>7505</v>
      </c>
      <c r="AI7506">
        <v>15644.598473304555</v>
      </c>
      <c r="AK7506">
        <v>7505</v>
      </c>
      <c r="AL7506">
        <v>0.19559583342972411</v>
      </c>
      <c r="AN7506">
        <v>7505</v>
      </c>
      <c r="AO7506">
        <v>0.36792019140007931</v>
      </c>
    </row>
    <row r="7507" spans="31:41" x14ac:dyDescent="0.25">
      <c r="AE7507">
        <v>7506</v>
      </c>
      <c r="AF7507" s="1">
        <v>2.9179950582787439E-2</v>
      </c>
      <c r="AH7507">
        <v>7506</v>
      </c>
      <c r="AI7507">
        <v>4840.7007167348838</v>
      </c>
      <c r="AK7507">
        <v>7506</v>
      </c>
      <c r="AL7507">
        <v>0.17976236587431471</v>
      </c>
      <c r="AN7507">
        <v>7506</v>
      </c>
      <c r="AO7507">
        <v>0.32962794356885744</v>
      </c>
    </row>
    <row r="7508" spans="31:41" x14ac:dyDescent="0.25">
      <c r="AE7508">
        <v>7507</v>
      </c>
      <c r="AF7508" s="1">
        <v>3.1236855292475552E-2</v>
      </c>
      <c r="AH7508">
        <v>7507</v>
      </c>
      <c r="AI7508">
        <v>357.03354213752203</v>
      </c>
      <c r="AK7508">
        <v>7507</v>
      </c>
      <c r="AL7508">
        <v>0.22139406528030173</v>
      </c>
      <c r="AN7508">
        <v>7507</v>
      </c>
      <c r="AO7508">
        <v>0.39300319621479912</v>
      </c>
    </row>
    <row r="7509" spans="31:41" x14ac:dyDescent="0.25">
      <c r="AE7509">
        <v>7508</v>
      </c>
      <c r="AF7509" s="1">
        <v>3.114475205987266E-2</v>
      </c>
      <c r="AH7509">
        <v>7508</v>
      </c>
      <c r="AI7509">
        <v>2464.5889958476914</v>
      </c>
      <c r="AK7509">
        <v>7508</v>
      </c>
      <c r="AL7509">
        <v>0.23257494629315839</v>
      </c>
      <c r="AN7509">
        <v>7508</v>
      </c>
      <c r="AO7509">
        <v>0.4382670133250931</v>
      </c>
    </row>
    <row r="7510" spans="31:41" x14ac:dyDescent="0.25">
      <c r="AE7510">
        <v>7509</v>
      </c>
      <c r="AF7510" s="1">
        <v>3.2966739191601757E-2</v>
      </c>
      <c r="AH7510">
        <v>7509</v>
      </c>
      <c r="AI7510">
        <v>1729.522275219173</v>
      </c>
      <c r="AK7510">
        <v>7509</v>
      </c>
      <c r="AL7510">
        <v>0.16324166442860821</v>
      </c>
      <c r="AN7510">
        <v>7509</v>
      </c>
      <c r="AO7510">
        <v>0.39738382891908014</v>
      </c>
    </row>
    <row r="7511" spans="31:41" x14ac:dyDescent="0.25">
      <c r="AE7511">
        <v>7510</v>
      </c>
      <c r="AF7511" s="1">
        <v>3.0882496083850519E-2</v>
      </c>
      <c r="AH7511">
        <v>7510</v>
      </c>
      <c r="AI7511">
        <v>4913.3937872707393</v>
      </c>
      <c r="AK7511">
        <v>7510</v>
      </c>
      <c r="AL7511">
        <v>0.18367839168405115</v>
      </c>
      <c r="AN7511">
        <v>7510</v>
      </c>
      <c r="AO7511">
        <v>0.44855064349858631</v>
      </c>
    </row>
    <row r="7512" spans="31:41" x14ac:dyDescent="0.25">
      <c r="AE7512">
        <v>7511</v>
      </c>
      <c r="AF7512" s="1">
        <v>3.0712948394509443E-2</v>
      </c>
      <c r="AH7512">
        <v>7511</v>
      </c>
      <c r="AI7512">
        <v>4840.1640939631861</v>
      </c>
      <c r="AK7512">
        <v>7511</v>
      </c>
      <c r="AL7512">
        <v>0.19910423063281474</v>
      </c>
      <c r="AN7512">
        <v>7511</v>
      </c>
      <c r="AO7512">
        <v>0.39534909111032313</v>
      </c>
    </row>
    <row r="7513" spans="31:41" x14ac:dyDescent="0.25">
      <c r="AE7513">
        <v>7512</v>
      </c>
      <c r="AF7513" s="1">
        <v>2.9501927729457922E-2</v>
      </c>
      <c r="AH7513">
        <v>7512</v>
      </c>
      <c r="AI7513">
        <v>440.8917961706897</v>
      </c>
      <c r="AK7513">
        <v>7512</v>
      </c>
      <c r="AL7513">
        <v>0.29370351629533681</v>
      </c>
      <c r="AN7513">
        <v>7512</v>
      </c>
      <c r="AO7513">
        <v>0.33390228729544247</v>
      </c>
    </row>
    <row r="7514" spans="31:41" x14ac:dyDescent="0.25">
      <c r="AE7514">
        <v>7513</v>
      </c>
      <c r="AF7514" s="1">
        <v>3.1115885609676486E-2</v>
      </c>
      <c r="AH7514">
        <v>7513</v>
      </c>
      <c r="AI7514">
        <v>10777.775218167459</v>
      </c>
      <c r="AK7514">
        <v>7513</v>
      </c>
      <c r="AL7514">
        <v>0.13823724558489911</v>
      </c>
      <c r="AN7514">
        <v>7513</v>
      </c>
      <c r="AO7514">
        <v>0.46977304525926239</v>
      </c>
    </row>
    <row r="7515" spans="31:41" x14ac:dyDescent="0.25">
      <c r="AE7515">
        <v>7514</v>
      </c>
      <c r="AF7515" s="1">
        <v>3.3015266553818368E-2</v>
      </c>
      <c r="AH7515">
        <v>7514</v>
      </c>
      <c r="AI7515">
        <v>2040.2154116142328</v>
      </c>
      <c r="AK7515">
        <v>7514</v>
      </c>
      <c r="AL7515">
        <v>0.16324261826331404</v>
      </c>
      <c r="AN7515">
        <v>7514</v>
      </c>
      <c r="AO7515">
        <v>0.40613293503957287</v>
      </c>
    </row>
    <row r="7516" spans="31:41" x14ac:dyDescent="0.25">
      <c r="AE7516">
        <v>7515</v>
      </c>
      <c r="AF7516" s="1">
        <v>3.5505190842156864E-2</v>
      </c>
      <c r="AH7516">
        <v>7515</v>
      </c>
      <c r="AI7516">
        <v>815.62700825939908</v>
      </c>
      <c r="AK7516">
        <v>7515</v>
      </c>
      <c r="AL7516">
        <v>0.16563345306358701</v>
      </c>
      <c r="AN7516">
        <v>7515</v>
      </c>
      <c r="AO7516">
        <v>0.49588982476721721</v>
      </c>
    </row>
    <row r="7517" spans="31:41" x14ac:dyDescent="0.25">
      <c r="AE7517">
        <v>7516</v>
      </c>
      <c r="AF7517" s="1">
        <v>3.0926009217752348E-2</v>
      </c>
      <c r="AH7517">
        <v>7516</v>
      </c>
      <c r="AI7517">
        <v>1707.0895035659764</v>
      </c>
      <c r="AK7517">
        <v>7516</v>
      </c>
      <c r="AL7517">
        <v>0.18953939189151772</v>
      </c>
      <c r="AN7517">
        <v>7516</v>
      </c>
      <c r="AO7517">
        <v>0.50522466753439299</v>
      </c>
    </row>
    <row r="7518" spans="31:41" x14ac:dyDescent="0.25">
      <c r="AE7518">
        <v>7517</v>
      </c>
      <c r="AF7518" s="1">
        <v>2.4002433782111421E-2</v>
      </c>
      <c r="AH7518">
        <v>7517</v>
      </c>
      <c r="AI7518">
        <v>2311.4431500092178</v>
      </c>
      <c r="AK7518">
        <v>7517</v>
      </c>
      <c r="AL7518">
        <v>0.23692519668701656</v>
      </c>
      <c r="AN7518">
        <v>7517</v>
      </c>
      <c r="AO7518">
        <v>0.41369539717718462</v>
      </c>
    </row>
    <row r="7519" spans="31:41" x14ac:dyDescent="0.25">
      <c r="AE7519">
        <v>7518</v>
      </c>
      <c r="AF7519" s="1">
        <v>3.0916704703119358E-2</v>
      </c>
      <c r="AH7519">
        <v>7518</v>
      </c>
      <c r="AI7519">
        <v>1243.0995196789236</v>
      </c>
      <c r="AK7519">
        <v>7518</v>
      </c>
      <c r="AL7519">
        <v>0.19213007246951236</v>
      </c>
      <c r="AN7519">
        <v>7518</v>
      </c>
      <c r="AO7519">
        <v>0.38608848934357215</v>
      </c>
    </row>
    <row r="7520" spans="31:41" x14ac:dyDescent="0.25">
      <c r="AE7520">
        <v>7519</v>
      </c>
      <c r="AF7520" s="1">
        <v>3.2906131341940537E-2</v>
      </c>
      <c r="AH7520">
        <v>7519</v>
      </c>
      <c r="AI7520">
        <v>932.68752764561407</v>
      </c>
      <c r="AK7520">
        <v>7519</v>
      </c>
      <c r="AL7520">
        <v>0.19417848963597037</v>
      </c>
      <c r="AN7520">
        <v>7519</v>
      </c>
      <c r="AO7520">
        <v>0.38301607019981077</v>
      </c>
    </row>
    <row r="7521" spans="31:41" x14ac:dyDescent="0.25">
      <c r="AE7521">
        <v>7520</v>
      </c>
      <c r="AF7521" s="1">
        <v>2.8068461153153645E-2</v>
      </c>
      <c r="AH7521">
        <v>7520</v>
      </c>
      <c r="AI7521">
        <v>3110.8198734223224</v>
      </c>
      <c r="AK7521">
        <v>7520</v>
      </c>
      <c r="AL7521">
        <v>0.1812490949885926</v>
      </c>
      <c r="AN7521">
        <v>7520</v>
      </c>
      <c r="AO7521">
        <v>0.41192525610730502</v>
      </c>
    </row>
    <row r="7522" spans="31:41" x14ac:dyDescent="0.25">
      <c r="AE7522">
        <v>7521</v>
      </c>
      <c r="AF7522" s="1">
        <v>2.968296732752318E-2</v>
      </c>
      <c r="AH7522">
        <v>7521</v>
      </c>
      <c r="AI7522">
        <v>24882.855887674606</v>
      </c>
      <c r="AK7522">
        <v>7521</v>
      </c>
      <c r="AL7522">
        <v>0.11498624754784932</v>
      </c>
      <c r="AN7522">
        <v>7521</v>
      </c>
      <c r="AO7522">
        <v>0.44817266251615323</v>
      </c>
    </row>
    <row r="7523" spans="31:41" x14ac:dyDescent="0.25">
      <c r="AE7523">
        <v>7522</v>
      </c>
      <c r="AF7523" s="1">
        <v>2.4311724144458591E-2</v>
      </c>
      <c r="AH7523">
        <v>7522</v>
      </c>
      <c r="AI7523">
        <v>2148.1510169423223</v>
      </c>
      <c r="AK7523">
        <v>7522</v>
      </c>
      <c r="AL7523">
        <v>0.20172961736591455</v>
      </c>
      <c r="AN7523">
        <v>7522</v>
      </c>
      <c r="AO7523">
        <v>0.38765056516983515</v>
      </c>
    </row>
    <row r="7524" spans="31:41" x14ac:dyDescent="0.25">
      <c r="AE7524">
        <v>7523</v>
      </c>
      <c r="AF7524" s="1">
        <v>2.6506399509363066E-2</v>
      </c>
      <c r="AH7524">
        <v>7523</v>
      </c>
      <c r="AI7524">
        <v>5251.9515802015867</v>
      </c>
      <c r="AK7524">
        <v>7523</v>
      </c>
      <c r="AL7524">
        <v>0.19109848308593425</v>
      </c>
      <c r="AN7524">
        <v>7523</v>
      </c>
      <c r="AO7524">
        <v>0.36981520324281802</v>
      </c>
    </row>
    <row r="7525" spans="31:41" x14ac:dyDescent="0.25">
      <c r="AE7525">
        <v>7524</v>
      </c>
      <c r="AF7525" s="1">
        <v>3.0711290286591808E-2</v>
      </c>
      <c r="AH7525">
        <v>7524</v>
      </c>
      <c r="AI7525">
        <v>20814.123322736003</v>
      </c>
      <c r="AK7525">
        <v>7524</v>
      </c>
      <c r="AL7525">
        <v>0.23507793969099888</v>
      </c>
      <c r="AN7525">
        <v>7524</v>
      </c>
      <c r="AO7525">
        <v>0.39851183068662138</v>
      </c>
    </row>
    <row r="7526" spans="31:41" x14ac:dyDescent="0.25">
      <c r="AE7526">
        <v>7525</v>
      </c>
      <c r="AF7526" s="1">
        <v>3.4787976367676832E-2</v>
      </c>
      <c r="AH7526">
        <v>7525</v>
      </c>
      <c r="AI7526">
        <v>2884.9388635782675</v>
      </c>
      <c r="AK7526">
        <v>7525</v>
      </c>
      <c r="AL7526">
        <v>0.17460646460666762</v>
      </c>
      <c r="AN7526">
        <v>7525</v>
      </c>
      <c r="AO7526">
        <v>0.32334686621606623</v>
      </c>
    </row>
    <row r="7527" spans="31:41" x14ac:dyDescent="0.25">
      <c r="AE7527">
        <v>7526</v>
      </c>
      <c r="AF7527" s="1">
        <v>3.1304092630892066E-2</v>
      </c>
      <c r="AH7527">
        <v>7526</v>
      </c>
      <c r="AI7527">
        <v>3610.7353452526022</v>
      </c>
      <c r="AK7527">
        <v>7526</v>
      </c>
      <c r="AL7527">
        <v>0.15466625481049207</v>
      </c>
      <c r="AN7527">
        <v>7526</v>
      </c>
      <c r="AO7527">
        <v>0.34005425077547091</v>
      </c>
    </row>
    <row r="7528" spans="31:41" x14ac:dyDescent="0.25">
      <c r="AE7528">
        <v>7527</v>
      </c>
      <c r="AF7528" s="1">
        <v>2.7675553121548457E-2</v>
      </c>
      <c r="AH7528">
        <v>7527</v>
      </c>
      <c r="AI7528">
        <v>7651.5761312301238</v>
      </c>
      <c r="AK7528">
        <v>7527</v>
      </c>
      <c r="AL7528">
        <v>0.24129780017819716</v>
      </c>
      <c r="AN7528">
        <v>7527</v>
      </c>
      <c r="AO7528">
        <v>0.47189770223776117</v>
      </c>
    </row>
    <row r="7529" spans="31:41" x14ac:dyDescent="0.25">
      <c r="AE7529">
        <v>7528</v>
      </c>
      <c r="AF7529" s="1">
        <v>3.1952978821921718E-2</v>
      </c>
      <c r="AH7529">
        <v>7528</v>
      </c>
      <c r="AI7529">
        <v>6388.2193875042403</v>
      </c>
      <c r="AK7529">
        <v>7528</v>
      </c>
      <c r="AL7529">
        <v>9.598432456534052E-2</v>
      </c>
      <c r="AN7529">
        <v>7528</v>
      </c>
      <c r="AO7529">
        <v>0.36761752831969741</v>
      </c>
    </row>
    <row r="7530" spans="31:41" x14ac:dyDescent="0.25">
      <c r="AE7530">
        <v>7529</v>
      </c>
      <c r="AF7530" s="1">
        <v>3.1239688371257568E-2</v>
      </c>
      <c r="AH7530">
        <v>7529</v>
      </c>
      <c r="AI7530">
        <v>52494.5760250518</v>
      </c>
      <c r="AK7530">
        <v>7529</v>
      </c>
      <c r="AL7530">
        <v>0.17220710611861878</v>
      </c>
      <c r="AN7530">
        <v>7529</v>
      </c>
      <c r="AO7530">
        <v>0.40034930063610114</v>
      </c>
    </row>
    <row r="7531" spans="31:41" x14ac:dyDescent="0.25">
      <c r="AE7531">
        <v>7530</v>
      </c>
      <c r="AF7531" s="1">
        <v>3.1478716252168137E-2</v>
      </c>
      <c r="AH7531">
        <v>7530</v>
      </c>
      <c r="AI7531">
        <v>19224.877617548183</v>
      </c>
      <c r="AK7531">
        <v>7530</v>
      </c>
      <c r="AL7531">
        <v>0.22316174096565283</v>
      </c>
      <c r="AN7531">
        <v>7530</v>
      </c>
      <c r="AO7531">
        <v>0.36937505523427705</v>
      </c>
    </row>
    <row r="7532" spans="31:41" x14ac:dyDescent="0.25">
      <c r="AE7532">
        <v>7531</v>
      </c>
      <c r="AF7532" s="1">
        <v>3.0989895411835278E-2</v>
      </c>
      <c r="AH7532">
        <v>7531</v>
      </c>
      <c r="AI7532">
        <v>2404.361074158779</v>
      </c>
      <c r="AK7532">
        <v>7531</v>
      </c>
      <c r="AL7532">
        <v>0.21121641210153458</v>
      </c>
      <c r="AN7532">
        <v>7531</v>
      </c>
      <c r="AO7532">
        <v>0.45117851205434695</v>
      </c>
    </row>
    <row r="7533" spans="31:41" x14ac:dyDescent="0.25">
      <c r="AE7533">
        <v>7532</v>
      </c>
      <c r="AF7533" s="1">
        <v>3.3278205938388039E-2</v>
      </c>
      <c r="AH7533">
        <v>7532</v>
      </c>
      <c r="AI7533">
        <v>2758.9720667866441</v>
      </c>
      <c r="AK7533">
        <v>7532</v>
      </c>
      <c r="AL7533">
        <v>0.2395769026732617</v>
      </c>
      <c r="AN7533">
        <v>7532</v>
      </c>
      <c r="AO7533">
        <v>0.30192771804143514</v>
      </c>
    </row>
    <row r="7534" spans="31:41" x14ac:dyDescent="0.25">
      <c r="AE7534">
        <v>7533</v>
      </c>
      <c r="AF7534" s="1">
        <v>2.9231230166556266E-2</v>
      </c>
      <c r="AH7534">
        <v>7533</v>
      </c>
      <c r="AI7534">
        <v>6156.4198032158993</v>
      </c>
      <c r="AK7534">
        <v>7533</v>
      </c>
      <c r="AL7534">
        <v>0.20695833842508771</v>
      </c>
      <c r="AN7534">
        <v>7533</v>
      </c>
      <c r="AO7534">
        <v>0.35146142408751851</v>
      </c>
    </row>
    <row r="7535" spans="31:41" x14ac:dyDescent="0.25">
      <c r="AE7535">
        <v>7534</v>
      </c>
      <c r="AF7535" s="1">
        <v>3.0321777677255968E-2</v>
      </c>
      <c r="AH7535">
        <v>7534</v>
      </c>
      <c r="AI7535">
        <v>4395.9063186281883</v>
      </c>
      <c r="AK7535">
        <v>7534</v>
      </c>
      <c r="AL7535">
        <v>0.28340458488922171</v>
      </c>
      <c r="AN7535">
        <v>7534</v>
      </c>
      <c r="AO7535">
        <v>0.45932620710121436</v>
      </c>
    </row>
    <row r="7536" spans="31:41" x14ac:dyDescent="0.25">
      <c r="AE7536">
        <v>7535</v>
      </c>
      <c r="AF7536" s="1">
        <v>3.1436473561424538E-2</v>
      </c>
      <c r="AH7536">
        <v>7535</v>
      </c>
      <c r="AI7536">
        <v>740.9794107286466</v>
      </c>
      <c r="AK7536">
        <v>7535</v>
      </c>
      <c r="AL7536">
        <v>0.13949035873198889</v>
      </c>
      <c r="AN7536">
        <v>7535</v>
      </c>
      <c r="AO7536">
        <v>0.38090013431407616</v>
      </c>
    </row>
    <row r="7537" spans="31:41" x14ac:dyDescent="0.25">
      <c r="AE7537">
        <v>7536</v>
      </c>
      <c r="AF7537" s="1">
        <v>3.6312585335211089E-2</v>
      </c>
      <c r="AH7537">
        <v>7536</v>
      </c>
      <c r="AI7537">
        <v>7593.8190090652024</v>
      </c>
      <c r="AK7537">
        <v>7536</v>
      </c>
      <c r="AL7537">
        <v>0.17181165893559519</v>
      </c>
      <c r="AN7537">
        <v>7536</v>
      </c>
      <c r="AO7537">
        <v>0.50649105427086627</v>
      </c>
    </row>
    <row r="7538" spans="31:41" x14ac:dyDescent="0.25">
      <c r="AE7538">
        <v>7537</v>
      </c>
      <c r="AF7538" s="1">
        <v>2.8501634541509224E-2</v>
      </c>
      <c r="AH7538">
        <v>7537</v>
      </c>
      <c r="AI7538">
        <v>7315.499866862704</v>
      </c>
      <c r="AK7538">
        <v>7537</v>
      </c>
      <c r="AL7538">
        <v>0.13369790031128267</v>
      </c>
      <c r="AN7538">
        <v>7537</v>
      </c>
      <c r="AO7538">
        <v>0.45278046802573574</v>
      </c>
    </row>
    <row r="7539" spans="31:41" x14ac:dyDescent="0.25">
      <c r="AE7539">
        <v>7538</v>
      </c>
      <c r="AF7539" s="1">
        <v>2.4889387390347073E-2</v>
      </c>
      <c r="AH7539">
        <v>7538</v>
      </c>
      <c r="AI7539">
        <v>13394.478176355226</v>
      </c>
      <c r="AK7539">
        <v>7538</v>
      </c>
      <c r="AL7539">
        <v>0.21366084516903591</v>
      </c>
      <c r="AN7539">
        <v>7538</v>
      </c>
      <c r="AO7539">
        <v>0.50542224316455941</v>
      </c>
    </row>
    <row r="7540" spans="31:41" x14ac:dyDescent="0.25">
      <c r="AE7540">
        <v>7539</v>
      </c>
      <c r="AF7540" s="1">
        <v>3.4312283513721731E-2</v>
      </c>
      <c r="AH7540">
        <v>7539</v>
      </c>
      <c r="AI7540">
        <v>346.1989689906535</v>
      </c>
      <c r="AK7540">
        <v>7539</v>
      </c>
      <c r="AL7540">
        <v>0.19681524340278506</v>
      </c>
      <c r="AN7540">
        <v>7539</v>
      </c>
      <c r="AO7540">
        <v>0.3720276102985749</v>
      </c>
    </row>
    <row r="7541" spans="31:41" x14ac:dyDescent="0.25">
      <c r="AE7541">
        <v>7540</v>
      </c>
      <c r="AF7541" s="1">
        <v>2.9688787166225694E-2</v>
      </c>
      <c r="AH7541">
        <v>7540</v>
      </c>
      <c r="AI7541">
        <v>4636.2669504149171</v>
      </c>
      <c r="AK7541">
        <v>7540</v>
      </c>
      <c r="AL7541">
        <v>0.13819637297362319</v>
      </c>
      <c r="AN7541">
        <v>7540</v>
      </c>
      <c r="AO7541">
        <v>0.37753158808753723</v>
      </c>
    </row>
    <row r="7542" spans="31:41" x14ac:dyDescent="0.25">
      <c r="AE7542">
        <v>7541</v>
      </c>
      <c r="AF7542" s="1">
        <v>2.5950083143664537E-2</v>
      </c>
      <c r="AH7542">
        <v>7541</v>
      </c>
      <c r="AI7542">
        <v>25795.972303685128</v>
      </c>
      <c r="AK7542">
        <v>7541</v>
      </c>
      <c r="AL7542">
        <v>0.27407062277505739</v>
      </c>
      <c r="AN7542">
        <v>7541</v>
      </c>
      <c r="AO7542">
        <v>0.39962573333267831</v>
      </c>
    </row>
    <row r="7543" spans="31:41" x14ac:dyDescent="0.25">
      <c r="AE7543">
        <v>7542</v>
      </c>
      <c r="AF7543" s="1">
        <v>2.3269837711970887E-2</v>
      </c>
      <c r="AH7543">
        <v>7542</v>
      </c>
      <c r="AI7543">
        <v>2419.2319372865923</v>
      </c>
      <c r="AK7543">
        <v>7542</v>
      </c>
      <c r="AL7543">
        <v>0.18082292783953552</v>
      </c>
      <c r="AN7543">
        <v>7542</v>
      </c>
      <c r="AO7543">
        <v>0.3707244930240518</v>
      </c>
    </row>
    <row r="7544" spans="31:41" x14ac:dyDescent="0.25">
      <c r="AE7544">
        <v>7543</v>
      </c>
      <c r="AF7544" s="1">
        <v>3.0601826148975109E-2</v>
      </c>
      <c r="AH7544">
        <v>7543</v>
      </c>
      <c r="AI7544">
        <v>2245.268372137406</v>
      </c>
      <c r="AK7544">
        <v>7543</v>
      </c>
      <c r="AL7544">
        <v>0.17515443505867145</v>
      </c>
      <c r="AN7544">
        <v>7543</v>
      </c>
      <c r="AO7544">
        <v>0.33796576334965356</v>
      </c>
    </row>
    <row r="7545" spans="31:41" x14ac:dyDescent="0.25">
      <c r="AE7545">
        <v>7544</v>
      </c>
      <c r="AF7545" s="1">
        <v>2.1809731952476596E-2</v>
      </c>
      <c r="AH7545">
        <v>7544</v>
      </c>
      <c r="AI7545">
        <v>1695.379364029151</v>
      </c>
      <c r="AK7545">
        <v>7544</v>
      </c>
      <c r="AL7545">
        <v>0.15326580794382672</v>
      </c>
      <c r="AN7545">
        <v>7544</v>
      </c>
      <c r="AO7545">
        <v>0.39284625830556869</v>
      </c>
    </row>
    <row r="7546" spans="31:41" x14ac:dyDescent="0.25">
      <c r="AE7546">
        <v>7545</v>
      </c>
      <c r="AF7546" s="1">
        <v>2.9999290380334553E-2</v>
      </c>
      <c r="AH7546">
        <v>7545</v>
      </c>
      <c r="AI7546">
        <v>3481.6543919366582</v>
      </c>
      <c r="AK7546">
        <v>7545</v>
      </c>
      <c r="AL7546">
        <v>0.24422662441145743</v>
      </c>
      <c r="AN7546">
        <v>7545</v>
      </c>
      <c r="AO7546">
        <v>0.40623358328253623</v>
      </c>
    </row>
    <row r="7547" spans="31:41" x14ac:dyDescent="0.25">
      <c r="AE7547">
        <v>7546</v>
      </c>
      <c r="AF7547" s="1">
        <v>3.2692497613998173E-2</v>
      </c>
      <c r="AH7547">
        <v>7546</v>
      </c>
      <c r="AI7547">
        <v>12595.455513427629</v>
      </c>
      <c r="AK7547">
        <v>7546</v>
      </c>
      <c r="AL7547">
        <v>0.20603811225897203</v>
      </c>
      <c r="AN7547">
        <v>7546</v>
      </c>
      <c r="AO7547">
        <v>0.45565127041237441</v>
      </c>
    </row>
    <row r="7548" spans="31:41" x14ac:dyDescent="0.25">
      <c r="AE7548">
        <v>7547</v>
      </c>
      <c r="AF7548" s="1">
        <v>3.0083841367622988E-2</v>
      </c>
      <c r="AH7548">
        <v>7547</v>
      </c>
      <c r="AI7548">
        <v>3645.8345448708551</v>
      </c>
      <c r="AK7548">
        <v>7547</v>
      </c>
      <c r="AL7548">
        <v>0.24130791995306183</v>
      </c>
      <c r="AN7548">
        <v>7547</v>
      </c>
      <c r="AO7548">
        <v>0.40683077051751038</v>
      </c>
    </row>
    <row r="7549" spans="31:41" x14ac:dyDescent="0.25">
      <c r="AE7549">
        <v>7548</v>
      </c>
      <c r="AF7549" s="1">
        <v>3.1219593714739924E-2</v>
      </c>
      <c r="AH7549">
        <v>7548</v>
      </c>
      <c r="AI7549">
        <v>3707.5825800307707</v>
      </c>
      <c r="AK7549">
        <v>7548</v>
      </c>
      <c r="AL7549">
        <v>0.24854016899854409</v>
      </c>
      <c r="AN7549">
        <v>7548</v>
      </c>
      <c r="AO7549">
        <v>0.42871019376185143</v>
      </c>
    </row>
    <row r="7550" spans="31:41" x14ac:dyDescent="0.25">
      <c r="AE7550">
        <v>7549</v>
      </c>
      <c r="AF7550" s="1">
        <v>3.3772604659321637E-2</v>
      </c>
      <c r="AH7550">
        <v>7549</v>
      </c>
      <c r="AI7550">
        <v>9518.0523809759325</v>
      </c>
      <c r="AK7550">
        <v>7549</v>
      </c>
      <c r="AL7550">
        <v>0.10427024995774978</v>
      </c>
      <c r="AN7550">
        <v>7549</v>
      </c>
      <c r="AO7550">
        <v>0.40492574038997819</v>
      </c>
    </row>
    <row r="7551" spans="31:41" x14ac:dyDescent="0.25">
      <c r="AE7551">
        <v>7550</v>
      </c>
      <c r="AF7551" s="1">
        <v>3.4618804179745499E-2</v>
      </c>
      <c r="AH7551">
        <v>7550</v>
      </c>
      <c r="AI7551">
        <v>2888.3608061471614</v>
      </c>
      <c r="AK7551">
        <v>7550</v>
      </c>
      <c r="AL7551">
        <v>0.20573739864235238</v>
      </c>
      <c r="AN7551">
        <v>7550</v>
      </c>
      <c r="AO7551">
        <v>0.41490244802356802</v>
      </c>
    </row>
    <row r="7552" spans="31:41" x14ac:dyDescent="0.25">
      <c r="AE7552">
        <v>7551</v>
      </c>
      <c r="AF7552" s="1">
        <v>2.7137981698911684E-2</v>
      </c>
      <c r="AH7552">
        <v>7551</v>
      </c>
      <c r="AI7552">
        <v>321.05352564042266</v>
      </c>
      <c r="AK7552">
        <v>7551</v>
      </c>
      <c r="AL7552">
        <v>0.17251318047131223</v>
      </c>
      <c r="AN7552">
        <v>7551</v>
      </c>
      <c r="AO7552">
        <v>0.37507848298758534</v>
      </c>
    </row>
    <row r="7553" spans="31:41" x14ac:dyDescent="0.25">
      <c r="AE7553">
        <v>7552</v>
      </c>
      <c r="AF7553" s="1">
        <v>2.978259132701333E-2</v>
      </c>
      <c r="AH7553">
        <v>7552</v>
      </c>
      <c r="AI7553">
        <v>996.90640452493835</v>
      </c>
      <c r="AK7553">
        <v>7552</v>
      </c>
      <c r="AL7553">
        <v>0.23116857940565216</v>
      </c>
      <c r="AN7553">
        <v>7552</v>
      </c>
      <c r="AO7553">
        <v>0.27785024165428729</v>
      </c>
    </row>
    <row r="7554" spans="31:41" x14ac:dyDescent="0.25">
      <c r="AE7554">
        <v>7553</v>
      </c>
      <c r="AF7554" s="1">
        <v>2.7767826853208222E-2</v>
      </c>
      <c r="AH7554">
        <v>7553</v>
      </c>
      <c r="AI7554">
        <v>3007.6209071930243</v>
      </c>
      <c r="AK7554">
        <v>7553</v>
      </c>
      <c r="AL7554">
        <v>0.16713146852695471</v>
      </c>
      <c r="AN7554">
        <v>7553</v>
      </c>
      <c r="AO7554">
        <v>0.40708003879988336</v>
      </c>
    </row>
    <row r="7555" spans="31:41" x14ac:dyDescent="0.25">
      <c r="AE7555">
        <v>7554</v>
      </c>
      <c r="AF7555" s="1">
        <v>2.7211191900392118E-2</v>
      </c>
      <c r="AH7555">
        <v>7554</v>
      </c>
      <c r="AI7555">
        <v>231.4987353826032</v>
      </c>
      <c r="AK7555">
        <v>7554</v>
      </c>
      <c r="AL7555">
        <v>0.19291353940019712</v>
      </c>
      <c r="AN7555">
        <v>7554</v>
      </c>
      <c r="AO7555">
        <v>0.44841831625684414</v>
      </c>
    </row>
    <row r="7556" spans="31:41" x14ac:dyDescent="0.25">
      <c r="AE7556">
        <v>7555</v>
      </c>
      <c r="AF7556" s="1">
        <v>3.1291320157940561E-2</v>
      </c>
      <c r="AH7556">
        <v>7555</v>
      </c>
      <c r="AI7556">
        <v>1310.2647666902262</v>
      </c>
      <c r="AK7556">
        <v>7555</v>
      </c>
      <c r="AL7556">
        <v>0.21674513451181276</v>
      </c>
      <c r="AN7556">
        <v>7555</v>
      </c>
      <c r="AO7556">
        <v>0.34606106119886626</v>
      </c>
    </row>
    <row r="7557" spans="31:41" x14ac:dyDescent="0.25">
      <c r="AE7557">
        <v>7556</v>
      </c>
      <c r="AF7557" s="1">
        <v>2.8518767988205074E-2</v>
      </c>
      <c r="AH7557">
        <v>7556</v>
      </c>
      <c r="AI7557">
        <v>2969.8827327078684</v>
      </c>
      <c r="AK7557">
        <v>7556</v>
      </c>
      <c r="AL7557">
        <v>0.19734009451048778</v>
      </c>
      <c r="AN7557">
        <v>7556</v>
      </c>
      <c r="AO7557">
        <v>0.36096148251234061</v>
      </c>
    </row>
    <row r="7558" spans="31:41" x14ac:dyDescent="0.25">
      <c r="AE7558">
        <v>7557</v>
      </c>
      <c r="AF7558" s="1">
        <v>3.3502494032039865E-2</v>
      </c>
      <c r="AH7558">
        <v>7557</v>
      </c>
      <c r="AI7558">
        <v>2993.5803019203304</v>
      </c>
      <c r="AK7558">
        <v>7557</v>
      </c>
      <c r="AL7558">
        <v>0.15660390796849868</v>
      </c>
      <c r="AN7558">
        <v>7557</v>
      </c>
      <c r="AO7558">
        <v>0.39793313602985808</v>
      </c>
    </row>
    <row r="7559" spans="31:41" x14ac:dyDescent="0.25">
      <c r="AE7559">
        <v>7558</v>
      </c>
      <c r="AF7559" s="1">
        <v>3.3625950545909777E-2</v>
      </c>
      <c r="AH7559">
        <v>7558</v>
      </c>
      <c r="AI7559">
        <v>17195.255183069246</v>
      </c>
      <c r="AK7559">
        <v>7558</v>
      </c>
      <c r="AL7559">
        <v>0.20296313492093326</v>
      </c>
      <c r="AN7559">
        <v>7558</v>
      </c>
      <c r="AO7559">
        <v>0.47954877811261143</v>
      </c>
    </row>
    <row r="7560" spans="31:41" x14ac:dyDescent="0.25">
      <c r="AE7560">
        <v>7559</v>
      </c>
      <c r="AF7560" s="1">
        <v>3.144521596064398E-2</v>
      </c>
      <c r="AH7560">
        <v>7559</v>
      </c>
      <c r="AI7560">
        <v>5076.6385524290972</v>
      </c>
      <c r="AK7560">
        <v>7559</v>
      </c>
      <c r="AL7560">
        <v>0.17656565913841241</v>
      </c>
      <c r="AN7560">
        <v>7559</v>
      </c>
      <c r="AO7560">
        <v>0.46855379853904505</v>
      </c>
    </row>
    <row r="7561" spans="31:41" x14ac:dyDescent="0.25">
      <c r="AE7561">
        <v>7560</v>
      </c>
      <c r="AF7561" s="1">
        <v>3.1565161849709922E-2</v>
      </c>
      <c r="AH7561">
        <v>7560</v>
      </c>
      <c r="AI7561">
        <v>5969.2684836267845</v>
      </c>
      <c r="AK7561">
        <v>7560</v>
      </c>
      <c r="AL7561">
        <v>0.23733118422035165</v>
      </c>
      <c r="AN7561">
        <v>7560</v>
      </c>
      <c r="AO7561">
        <v>0.38098818268041912</v>
      </c>
    </row>
    <row r="7562" spans="31:41" x14ac:dyDescent="0.25">
      <c r="AE7562">
        <v>7561</v>
      </c>
      <c r="AF7562" s="1">
        <v>3.2494212094087649E-2</v>
      </c>
      <c r="AH7562">
        <v>7561</v>
      </c>
      <c r="AI7562">
        <v>462.61749618673048</v>
      </c>
      <c r="AK7562">
        <v>7561</v>
      </c>
      <c r="AL7562">
        <v>0.2684079740850811</v>
      </c>
      <c r="AN7562">
        <v>7561</v>
      </c>
      <c r="AO7562">
        <v>0.36169827410557442</v>
      </c>
    </row>
    <row r="7563" spans="31:41" x14ac:dyDescent="0.25">
      <c r="AE7563">
        <v>7562</v>
      </c>
      <c r="AF7563" s="1">
        <v>3.293323658305547E-2</v>
      </c>
      <c r="AH7563">
        <v>7562</v>
      </c>
      <c r="AI7563">
        <v>19566.709175658511</v>
      </c>
      <c r="AK7563">
        <v>7562</v>
      </c>
      <c r="AL7563">
        <v>0.14635915532392574</v>
      </c>
      <c r="AN7563">
        <v>7562</v>
      </c>
      <c r="AO7563">
        <v>0.44524280221719165</v>
      </c>
    </row>
    <row r="7564" spans="31:41" x14ac:dyDescent="0.25">
      <c r="AE7564">
        <v>7563</v>
      </c>
      <c r="AF7564" s="1">
        <v>3.5444772522277512E-2</v>
      </c>
      <c r="AH7564">
        <v>7563</v>
      </c>
      <c r="AI7564">
        <v>134.34002523815252</v>
      </c>
      <c r="AK7564">
        <v>7563</v>
      </c>
      <c r="AL7564">
        <v>0.193939287844477</v>
      </c>
      <c r="AN7564">
        <v>7563</v>
      </c>
      <c r="AO7564">
        <v>0.37253853576959495</v>
      </c>
    </row>
    <row r="7565" spans="31:41" x14ac:dyDescent="0.25">
      <c r="AE7565">
        <v>7564</v>
      </c>
      <c r="AF7565" s="1">
        <v>2.5925052931282444E-2</v>
      </c>
      <c r="AH7565">
        <v>7564</v>
      </c>
      <c r="AI7565">
        <v>20153.662087074983</v>
      </c>
      <c r="AK7565">
        <v>7564</v>
      </c>
      <c r="AL7565">
        <v>0.20341167983911757</v>
      </c>
      <c r="AN7565">
        <v>7564</v>
      </c>
      <c r="AO7565">
        <v>0.46618693015920953</v>
      </c>
    </row>
    <row r="7566" spans="31:41" x14ac:dyDescent="0.25">
      <c r="AE7566">
        <v>7565</v>
      </c>
      <c r="AF7566" s="1">
        <v>2.7552708425630845E-2</v>
      </c>
      <c r="AH7566">
        <v>7565</v>
      </c>
      <c r="AI7566">
        <v>10565.068738433372</v>
      </c>
      <c r="AK7566">
        <v>7565</v>
      </c>
      <c r="AL7566">
        <v>0.23128673100468605</v>
      </c>
      <c r="AN7566">
        <v>7565</v>
      </c>
      <c r="AO7566">
        <v>0.36666036666351121</v>
      </c>
    </row>
    <row r="7567" spans="31:41" x14ac:dyDescent="0.25">
      <c r="AE7567">
        <v>7566</v>
      </c>
      <c r="AF7567" s="1">
        <v>2.8585802821960771E-2</v>
      </c>
      <c r="AH7567">
        <v>7566</v>
      </c>
      <c r="AI7567">
        <v>661.89845633236644</v>
      </c>
      <c r="AK7567">
        <v>7566</v>
      </c>
      <c r="AL7567">
        <v>0.19465550356914754</v>
      </c>
      <c r="AN7567">
        <v>7566</v>
      </c>
      <c r="AO7567">
        <v>0.26888499091360374</v>
      </c>
    </row>
    <row r="7568" spans="31:41" x14ac:dyDescent="0.25">
      <c r="AE7568">
        <v>7567</v>
      </c>
      <c r="AF7568" s="1">
        <v>3.6634526715373594E-2</v>
      </c>
      <c r="AH7568">
        <v>7567</v>
      </c>
      <c r="AI7568">
        <v>32783.655509284348</v>
      </c>
      <c r="AK7568">
        <v>7567</v>
      </c>
      <c r="AL7568">
        <v>0.13512372680960918</v>
      </c>
      <c r="AN7568">
        <v>7567</v>
      </c>
      <c r="AO7568">
        <v>0.31655708179528813</v>
      </c>
    </row>
    <row r="7569" spans="31:41" x14ac:dyDescent="0.25">
      <c r="AE7569">
        <v>7568</v>
      </c>
      <c r="AF7569" s="1">
        <v>3.9399974266763005E-2</v>
      </c>
      <c r="AH7569">
        <v>7568</v>
      </c>
      <c r="AI7569">
        <v>4459.4280525839395</v>
      </c>
      <c r="AK7569">
        <v>7568</v>
      </c>
      <c r="AL7569">
        <v>0.20471547552005259</v>
      </c>
      <c r="AN7569">
        <v>7568</v>
      </c>
      <c r="AO7569">
        <v>0.36883445631622835</v>
      </c>
    </row>
    <row r="7570" spans="31:41" x14ac:dyDescent="0.25">
      <c r="AE7570">
        <v>7569</v>
      </c>
      <c r="AF7570" s="1">
        <v>2.6700751285933189E-2</v>
      </c>
      <c r="AH7570">
        <v>7569</v>
      </c>
      <c r="AI7570">
        <v>10895.947179457182</v>
      </c>
      <c r="AK7570">
        <v>7569</v>
      </c>
      <c r="AL7570">
        <v>0.19248293983510101</v>
      </c>
      <c r="AN7570">
        <v>7569</v>
      </c>
      <c r="AO7570">
        <v>0.37428333949240572</v>
      </c>
    </row>
    <row r="7571" spans="31:41" x14ac:dyDescent="0.25">
      <c r="AE7571">
        <v>7570</v>
      </c>
      <c r="AF7571" s="1">
        <v>2.9555581464791647E-2</v>
      </c>
      <c r="AH7571">
        <v>7570</v>
      </c>
      <c r="AI7571">
        <v>3962.3395644033485</v>
      </c>
      <c r="AK7571">
        <v>7570</v>
      </c>
      <c r="AL7571">
        <v>0.24168850969479261</v>
      </c>
      <c r="AN7571">
        <v>7570</v>
      </c>
      <c r="AO7571">
        <v>0.45268681035676206</v>
      </c>
    </row>
    <row r="7572" spans="31:41" x14ac:dyDescent="0.25">
      <c r="AE7572">
        <v>7571</v>
      </c>
      <c r="AF7572" s="1">
        <v>2.9942841701252387E-2</v>
      </c>
      <c r="AH7572">
        <v>7571</v>
      </c>
      <c r="AI7572">
        <v>1858.2502927354381</v>
      </c>
      <c r="AK7572">
        <v>7571</v>
      </c>
      <c r="AL7572">
        <v>0.26983750795712225</v>
      </c>
      <c r="AN7572">
        <v>7571</v>
      </c>
      <c r="AO7572">
        <v>0.42531066029332087</v>
      </c>
    </row>
    <row r="7573" spans="31:41" x14ac:dyDescent="0.25">
      <c r="AE7573">
        <v>7572</v>
      </c>
      <c r="AF7573" s="1">
        <v>3.3672656202407447E-2</v>
      </c>
      <c r="AH7573">
        <v>7572</v>
      </c>
      <c r="AI7573">
        <v>2364.6038776150617</v>
      </c>
      <c r="AK7573">
        <v>7572</v>
      </c>
      <c r="AL7573">
        <v>0.23025622724111094</v>
      </c>
      <c r="AN7573">
        <v>7572</v>
      </c>
      <c r="AO7573">
        <v>0.37720274914352514</v>
      </c>
    </row>
    <row r="7574" spans="31:41" x14ac:dyDescent="0.25">
      <c r="AE7574">
        <v>7573</v>
      </c>
      <c r="AF7574" s="1">
        <v>3.2894249374276985E-2</v>
      </c>
      <c r="AH7574">
        <v>7573</v>
      </c>
      <c r="AI7574">
        <v>5121.5568927529412</v>
      </c>
      <c r="AK7574">
        <v>7573</v>
      </c>
      <c r="AL7574">
        <v>0.1874469043472817</v>
      </c>
      <c r="AN7574">
        <v>7573</v>
      </c>
      <c r="AO7574">
        <v>0.47530100468496095</v>
      </c>
    </row>
    <row r="7575" spans="31:41" x14ac:dyDescent="0.25">
      <c r="AE7575">
        <v>7574</v>
      </c>
      <c r="AF7575" s="1">
        <v>3.1726725484103602E-2</v>
      </c>
      <c r="AH7575">
        <v>7574</v>
      </c>
      <c r="AI7575">
        <v>3547.5631406239868</v>
      </c>
      <c r="AK7575">
        <v>7574</v>
      </c>
      <c r="AL7575">
        <v>0.16363730687241557</v>
      </c>
      <c r="AN7575">
        <v>7574</v>
      </c>
      <c r="AO7575">
        <v>0.41179179893042406</v>
      </c>
    </row>
    <row r="7576" spans="31:41" x14ac:dyDescent="0.25">
      <c r="AE7576">
        <v>7575</v>
      </c>
      <c r="AF7576" s="1">
        <v>3.1212126384180694E-2</v>
      </c>
      <c r="AH7576">
        <v>7575</v>
      </c>
      <c r="AI7576">
        <v>7759.2652004065339</v>
      </c>
      <c r="AK7576">
        <v>7575</v>
      </c>
      <c r="AL7576">
        <v>0.1839926231684329</v>
      </c>
      <c r="AN7576">
        <v>7575</v>
      </c>
      <c r="AO7576">
        <v>0.41001464940158266</v>
      </c>
    </row>
    <row r="7577" spans="31:41" x14ac:dyDescent="0.25">
      <c r="AE7577">
        <v>7576</v>
      </c>
      <c r="AF7577" s="1">
        <v>2.9329562502293127E-2</v>
      </c>
      <c r="AH7577">
        <v>7576</v>
      </c>
      <c r="AI7577">
        <v>863.87231066822812</v>
      </c>
      <c r="AK7577">
        <v>7576</v>
      </c>
      <c r="AL7577">
        <v>0.20895555438618774</v>
      </c>
      <c r="AN7577">
        <v>7576</v>
      </c>
      <c r="AO7577">
        <v>0.35548203674566392</v>
      </c>
    </row>
    <row r="7578" spans="31:41" x14ac:dyDescent="0.25">
      <c r="AE7578">
        <v>7577</v>
      </c>
      <c r="AF7578" s="1">
        <v>3.2861459735864296E-2</v>
      </c>
      <c r="AH7578">
        <v>7577</v>
      </c>
      <c r="AI7578">
        <v>984.62630149624385</v>
      </c>
      <c r="AK7578">
        <v>7577</v>
      </c>
      <c r="AL7578">
        <v>0.23851925058969078</v>
      </c>
      <c r="AN7578">
        <v>7577</v>
      </c>
      <c r="AO7578">
        <v>0.53783680430637326</v>
      </c>
    </row>
    <row r="7579" spans="31:41" x14ac:dyDescent="0.25">
      <c r="AE7579">
        <v>7578</v>
      </c>
      <c r="AF7579" s="1">
        <v>3.2239782434789532E-2</v>
      </c>
      <c r="AH7579">
        <v>7578</v>
      </c>
      <c r="AI7579">
        <v>4980.4208390708163</v>
      </c>
      <c r="AK7579">
        <v>7578</v>
      </c>
      <c r="AL7579">
        <v>0.17543682672267888</v>
      </c>
      <c r="AN7579">
        <v>7578</v>
      </c>
      <c r="AO7579">
        <v>0.41323567170606129</v>
      </c>
    </row>
    <row r="7580" spans="31:41" x14ac:dyDescent="0.25">
      <c r="AE7580">
        <v>7579</v>
      </c>
      <c r="AF7580" s="1">
        <v>3.5764014023909052E-2</v>
      </c>
      <c r="AH7580">
        <v>7579</v>
      </c>
      <c r="AI7580">
        <v>3209.3201491580212</v>
      </c>
      <c r="AK7580">
        <v>7579</v>
      </c>
      <c r="AL7580">
        <v>0.19285087380444188</v>
      </c>
      <c r="AN7580">
        <v>7579</v>
      </c>
      <c r="AO7580">
        <v>0.42637509401314178</v>
      </c>
    </row>
    <row r="7581" spans="31:41" x14ac:dyDescent="0.25">
      <c r="AE7581">
        <v>7580</v>
      </c>
      <c r="AF7581" s="1">
        <v>3.2614592996999647E-2</v>
      </c>
      <c r="AH7581">
        <v>7580</v>
      </c>
      <c r="AI7581">
        <v>5765.4984442613459</v>
      </c>
      <c r="AK7581">
        <v>7580</v>
      </c>
      <c r="AL7581">
        <v>0.13119079489666821</v>
      </c>
      <c r="AN7581">
        <v>7580</v>
      </c>
      <c r="AO7581">
        <v>0.42858222918587419</v>
      </c>
    </row>
    <row r="7582" spans="31:41" x14ac:dyDescent="0.25">
      <c r="AE7582">
        <v>7581</v>
      </c>
      <c r="AF7582" s="1">
        <v>2.8708697951691065E-2</v>
      </c>
      <c r="AH7582">
        <v>7581</v>
      </c>
      <c r="AI7582">
        <v>2856.0201767498347</v>
      </c>
      <c r="AK7582">
        <v>7581</v>
      </c>
      <c r="AL7582">
        <v>0.18262116296580133</v>
      </c>
      <c r="AN7582">
        <v>7581</v>
      </c>
      <c r="AO7582">
        <v>0.44387019080054035</v>
      </c>
    </row>
    <row r="7583" spans="31:41" x14ac:dyDescent="0.25">
      <c r="AE7583">
        <v>7582</v>
      </c>
      <c r="AF7583" s="1">
        <v>3.4675488628810758E-2</v>
      </c>
      <c r="AH7583">
        <v>7582</v>
      </c>
      <c r="AI7583">
        <v>3285.1678608919274</v>
      </c>
      <c r="AK7583">
        <v>7582</v>
      </c>
      <c r="AL7583">
        <v>0.21022714458908723</v>
      </c>
      <c r="AN7583">
        <v>7582</v>
      </c>
      <c r="AO7583">
        <v>0.43033424451477181</v>
      </c>
    </row>
    <row r="7584" spans="31:41" x14ac:dyDescent="0.25">
      <c r="AE7584">
        <v>7583</v>
      </c>
      <c r="AF7584" s="1">
        <v>3.0004468411660046E-2</v>
      </c>
      <c r="AH7584">
        <v>7583</v>
      </c>
      <c r="AI7584">
        <v>4564.9796038408695</v>
      </c>
      <c r="AK7584">
        <v>7583</v>
      </c>
      <c r="AL7584">
        <v>0.26493296380217912</v>
      </c>
      <c r="AN7584">
        <v>7583</v>
      </c>
      <c r="AO7584">
        <v>0.31223849104351037</v>
      </c>
    </row>
    <row r="7585" spans="31:41" x14ac:dyDescent="0.25">
      <c r="AE7585">
        <v>7584</v>
      </c>
      <c r="AF7585" s="1">
        <v>2.6595448325822169E-2</v>
      </c>
      <c r="AH7585">
        <v>7584</v>
      </c>
      <c r="AI7585">
        <v>1833.7928133074577</v>
      </c>
      <c r="AK7585">
        <v>7584</v>
      </c>
      <c r="AL7585">
        <v>0.24327976965013448</v>
      </c>
      <c r="AN7585">
        <v>7584</v>
      </c>
      <c r="AO7585">
        <v>0.35018298982493584</v>
      </c>
    </row>
    <row r="7586" spans="31:41" x14ac:dyDescent="0.25">
      <c r="AE7586">
        <v>7585</v>
      </c>
      <c r="AF7586" s="1">
        <v>2.6743727302947162E-2</v>
      </c>
      <c r="AH7586">
        <v>7585</v>
      </c>
      <c r="AI7586">
        <v>1405.7585045467351</v>
      </c>
      <c r="AK7586">
        <v>7585</v>
      </c>
      <c r="AL7586">
        <v>0.21379449477035203</v>
      </c>
      <c r="AN7586">
        <v>7585</v>
      </c>
      <c r="AO7586">
        <v>0.47199365893085576</v>
      </c>
    </row>
    <row r="7587" spans="31:41" x14ac:dyDescent="0.25">
      <c r="AE7587">
        <v>7586</v>
      </c>
      <c r="AF7587" s="1">
        <v>3.0347046342507955E-2</v>
      </c>
      <c r="AH7587">
        <v>7586</v>
      </c>
      <c r="AI7587">
        <v>2274.8334489894614</v>
      </c>
      <c r="AK7587">
        <v>7586</v>
      </c>
      <c r="AL7587">
        <v>0.19998884487418281</v>
      </c>
      <c r="AN7587">
        <v>7586</v>
      </c>
      <c r="AO7587">
        <v>0.38994838314195052</v>
      </c>
    </row>
    <row r="7588" spans="31:41" x14ac:dyDescent="0.25">
      <c r="AE7588">
        <v>7587</v>
      </c>
      <c r="AF7588" s="1">
        <v>2.8582240568912898E-2</v>
      </c>
      <c r="AH7588">
        <v>7587</v>
      </c>
      <c r="AI7588">
        <v>2170.4451029831989</v>
      </c>
      <c r="AK7588">
        <v>7587</v>
      </c>
      <c r="AL7588">
        <v>0.21312134745319608</v>
      </c>
      <c r="AN7588">
        <v>7587</v>
      </c>
      <c r="AO7588">
        <v>0.41481662554699394</v>
      </c>
    </row>
    <row r="7589" spans="31:41" x14ac:dyDescent="0.25">
      <c r="AE7589">
        <v>7588</v>
      </c>
      <c r="AF7589" s="1">
        <v>2.652505330773991E-2</v>
      </c>
      <c r="AH7589">
        <v>7588</v>
      </c>
      <c r="AI7589">
        <v>4489.1282805640012</v>
      </c>
      <c r="AK7589">
        <v>7588</v>
      </c>
      <c r="AL7589">
        <v>0.20723353151405013</v>
      </c>
      <c r="AN7589">
        <v>7588</v>
      </c>
      <c r="AO7589">
        <v>0.39291758974834678</v>
      </c>
    </row>
    <row r="7590" spans="31:41" x14ac:dyDescent="0.25">
      <c r="AE7590">
        <v>7589</v>
      </c>
      <c r="AF7590" s="1">
        <v>2.9806893650305755E-2</v>
      </c>
      <c r="AH7590">
        <v>7589</v>
      </c>
      <c r="AI7590">
        <v>6012.147351045016</v>
      </c>
      <c r="AK7590">
        <v>7589</v>
      </c>
      <c r="AL7590">
        <v>0.22288058455889459</v>
      </c>
      <c r="AN7590">
        <v>7589</v>
      </c>
      <c r="AO7590">
        <v>0.39757652557588458</v>
      </c>
    </row>
    <row r="7591" spans="31:41" x14ac:dyDescent="0.25">
      <c r="AE7591">
        <v>7590</v>
      </c>
      <c r="AF7591" s="1">
        <v>3.1159514421974954E-2</v>
      </c>
      <c r="AH7591">
        <v>7590</v>
      </c>
      <c r="AI7591">
        <v>24966.342226239736</v>
      </c>
      <c r="AK7591">
        <v>7590</v>
      </c>
      <c r="AL7591">
        <v>0.16404000257767914</v>
      </c>
      <c r="AN7591">
        <v>7590</v>
      </c>
      <c r="AO7591">
        <v>0.40829449416270763</v>
      </c>
    </row>
    <row r="7592" spans="31:41" x14ac:dyDescent="0.25">
      <c r="AE7592">
        <v>7591</v>
      </c>
      <c r="AF7592" s="1">
        <v>2.4134327136867473E-2</v>
      </c>
      <c r="AH7592">
        <v>7591</v>
      </c>
      <c r="AI7592">
        <v>3016.5944696150814</v>
      </c>
      <c r="AK7592">
        <v>7591</v>
      </c>
      <c r="AL7592">
        <v>0.22663079562298669</v>
      </c>
      <c r="AN7592">
        <v>7591</v>
      </c>
      <c r="AO7592">
        <v>0.47285576599029022</v>
      </c>
    </row>
    <row r="7593" spans="31:41" x14ac:dyDescent="0.25">
      <c r="AE7593">
        <v>7592</v>
      </c>
      <c r="AF7593" s="1">
        <v>2.7610452385409934E-2</v>
      </c>
      <c r="AH7593">
        <v>7592</v>
      </c>
      <c r="AI7593">
        <v>1143.5486551362862</v>
      </c>
      <c r="AK7593">
        <v>7592</v>
      </c>
      <c r="AL7593">
        <v>0.25517873252931761</v>
      </c>
      <c r="AN7593">
        <v>7592</v>
      </c>
      <c r="AO7593">
        <v>0.38587748792248827</v>
      </c>
    </row>
    <row r="7594" spans="31:41" x14ac:dyDescent="0.25">
      <c r="AE7594">
        <v>7593</v>
      </c>
      <c r="AF7594" s="1">
        <v>3.6379842033428922E-2</v>
      </c>
      <c r="AH7594">
        <v>7593</v>
      </c>
      <c r="AI7594">
        <v>3610.7386468063714</v>
      </c>
      <c r="AK7594">
        <v>7593</v>
      </c>
      <c r="AL7594">
        <v>0.26884119683818203</v>
      </c>
      <c r="AN7594">
        <v>7593</v>
      </c>
      <c r="AO7594">
        <v>0.52154954671869869</v>
      </c>
    </row>
    <row r="7595" spans="31:41" x14ac:dyDescent="0.25">
      <c r="AE7595">
        <v>7594</v>
      </c>
      <c r="AF7595" s="1">
        <v>3.6723181966030749E-2</v>
      </c>
      <c r="AH7595">
        <v>7594</v>
      </c>
      <c r="AI7595">
        <v>11082.454366992844</v>
      </c>
      <c r="AK7595">
        <v>7594</v>
      </c>
      <c r="AL7595">
        <v>0.17335065395727386</v>
      </c>
      <c r="AN7595">
        <v>7594</v>
      </c>
      <c r="AO7595">
        <v>0.35459049823955846</v>
      </c>
    </row>
    <row r="7596" spans="31:41" x14ac:dyDescent="0.25">
      <c r="AE7596">
        <v>7595</v>
      </c>
      <c r="AF7596" s="1">
        <v>3.1225842490639755E-2</v>
      </c>
      <c r="AH7596">
        <v>7595</v>
      </c>
      <c r="AI7596">
        <v>3543.2666234656726</v>
      </c>
      <c r="AK7596">
        <v>7595</v>
      </c>
      <c r="AL7596">
        <v>0.19610855866636601</v>
      </c>
      <c r="AN7596">
        <v>7595</v>
      </c>
      <c r="AO7596">
        <v>0.44768301274232353</v>
      </c>
    </row>
    <row r="7597" spans="31:41" x14ac:dyDescent="0.25">
      <c r="AE7597">
        <v>7596</v>
      </c>
      <c r="AF7597" s="1">
        <v>3.4801169822808342E-2</v>
      </c>
      <c r="AH7597">
        <v>7596</v>
      </c>
      <c r="AI7597">
        <v>12584.916231149877</v>
      </c>
      <c r="AK7597">
        <v>7596</v>
      </c>
      <c r="AL7597">
        <v>0.13731639698609216</v>
      </c>
      <c r="AN7597">
        <v>7596</v>
      </c>
      <c r="AO7597">
        <v>0.41834430008518403</v>
      </c>
    </row>
    <row r="7598" spans="31:41" x14ac:dyDescent="0.25">
      <c r="AE7598">
        <v>7597</v>
      </c>
      <c r="AF7598" s="1">
        <v>3.2499358173887494E-2</v>
      </c>
      <c r="AH7598">
        <v>7597</v>
      </c>
      <c r="AI7598">
        <v>23994.156991529751</v>
      </c>
      <c r="AK7598">
        <v>7597</v>
      </c>
      <c r="AL7598">
        <v>0.14816273813358649</v>
      </c>
      <c r="AN7598">
        <v>7597</v>
      </c>
      <c r="AO7598">
        <v>0.31582733131902996</v>
      </c>
    </row>
    <row r="7599" spans="31:41" x14ac:dyDescent="0.25">
      <c r="AE7599">
        <v>7598</v>
      </c>
      <c r="AF7599" s="1">
        <v>2.663465127690734E-2</v>
      </c>
      <c r="AH7599">
        <v>7598</v>
      </c>
      <c r="AI7599">
        <v>4983.6041415388381</v>
      </c>
      <c r="AK7599">
        <v>7598</v>
      </c>
      <c r="AL7599">
        <v>0.16887494763586042</v>
      </c>
      <c r="AN7599">
        <v>7598</v>
      </c>
      <c r="AO7599">
        <v>0.39114740708625972</v>
      </c>
    </row>
    <row r="7600" spans="31:41" x14ac:dyDescent="0.25">
      <c r="AE7600">
        <v>7599</v>
      </c>
      <c r="AF7600" s="1">
        <v>3.2283454389343325E-2</v>
      </c>
      <c r="AH7600">
        <v>7599</v>
      </c>
      <c r="AI7600">
        <v>46480.035425580754</v>
      </c>
      <c r="AK7600">
        <v>7599</v>
      </c>
      <c r="AL7600">
        <v>0.1762852447029131</v>
      </c>
      <c r="AN7600">
        <v>7599</v>
      </c>
      <c r="AO7600">
        <v>0.41702702806158343</v>
      </c>
    </row>
    <row r="7601" spans="31:41" x14ac:dyDescent="0.25">
      <c r="AE7601">
        <v>7600</v>
      </c>
      <c r="AF7601" s="1">
        <v>2.6605844844512339E-2</v>
      </c>
      <c r="AH7601">
        <v>7600</v>
      </c>
      <c r="AI7601">
        <v>37644.534934221192</v>
      </c>
      <c r="AK7601">
        <v>7600</v>
      </c>
      <c r="AL7601">
        <v>0.14520295278114154</v>
      </c>
      <c r="AN7601">
        <v>7600</v>
      </c>
      <c r="AO7601">
        <v>0.38202616927358873</v>
      </c>
    </row>
    <row r="7602" spans="31:41" x14ac:dyDescent="0.25">
      <c r="AE7602">
        <v>7601</v>
      </c>
      <c r="AF7602" s="1">
        <v>2.7849959054127682E-2</v>
      </c>
      <c r="AH7602">
        <v>7601</v>
      </c>
      <c r="AI7602">
        <v>4707.0773021787645</v>
      </c>
      <c r="AK7602">
        <v>7601</v>
      </c>
      <c r="AL7602">
        <v>0.1566733680009163</v>
      </c>
      <c r="AN7602">
        <v>7601</v>
      </c>
      <c r="AO7602">
        <v>0.30640965816304644</v>
      </c>
    </row>
    <row r="7603" spans="31:41" x14ac:dyDescent="0.25">
      <c r="AE7603">
        <v>7602</v>
      </c>
      <c r="AF7603" s="1">
        <v>3.1224549058131768E-2</v>
      </c>
      <c r="AH7603">
        <v>7602</v>
      </c>
      <c r="AI7603">
        <v>24750.381630458563</v>
      </c>
      <c r="AK7603">
        <v>7602</v>
      </c>
      <c r="AL7603">
        <v>0.24802527537106589</v>
      </c>
      <c r="AN7603">
        <v>7602</v>
      </c>
      <c r="AO7603">
        <v>0.38442880949735775</v>
      </c>
    </row>
    <row r="7604" spans="31:41" x14ac:dyDescent="0.25">
      <c r="AE7604">
        <v>7603</v>
      </c>
      <c r="AF7604" s="1">
        <v>3.4503415366804457E-2</v>
      </c>
      <c r="AH7604">
        <v>7603</v>
      </c>
      <c r="AI7604">
        <v>4313.4338052035064</v>
      </c>
      <c r="AK7604">
        <v>7603</v>
      </c>
      <c r="AL7604">
        <v>0.27879176777407066</v>
      </c>
      <c r="AN7604">
        <v>7603</v>
      </c>
      <c r="AO7604">
        <v>0.36820642526238023</v>
      </c>
    </row>
    <row r="7605" spans="31:41" x14ac:dyDescent="0.25">
      <c r="AE7605">
        <v>7604</v>
      </c>
      <c r="AF7605" s="1">
        <v>2.8034836018502984E-2</v>
      </c>
      <c r="AH7605">
        <v>7604</v>
      </c>
      <c r="AI7605">
        <v>1344.6462680760883</v>
      </c>
      <c r="AK7605">
        <v>7604</v>
      </c>
      <c r="AL7605">
        <v>0.19816471085056536</v>
      </c>
      <c r="AN7605">
        <v>7604</v>
      </c>
      <c r="AO7605">
        <v>0.40316413569584203</v>
      </c>
    </row>
    <row r="7606" spans="31:41" x14ac:dyDescent="0.25">
      <c r="AE7606">
        <v>7605</v>
      </c>
      <c r="AF7606" s="1">
        <v>3.1393151024268651E-2</v>
      </c>
      <c r="AH7606">
        <v>7605</v>
      </c>
      <c r="AI7606">
        <v>20703.104542478421</v>
      </c>
      <c r="AK7606">
        <v>7605</v>
      </c>
      <c r="AL7606">
        <v>8.3383925003543288E-2</v>
      </c>
      <c r="AN7606">
        <v>7605</v>
      </c>
      <c r="AO7606">
        <v>0.42370553094815278</v>
      </c>
    </row>
    <row r="7607" spans="31:41" x14ac:dyDescent="0.25">
      <c r="AE7607">
        <v>7606</v>
      </c>
      <c r="AF7607" s="1">
        <v>3.2622150898253377E-2</v>
      </c>
      <c r="AH7607">
        <v>7606</v>
      </c>
      <c r="AI7607">
        <v>4842.7628463119017</v>
      </c>
      <c r="AK7607">
        <v>7606</v>
      </c>
      <c r="AL7607">
        <v>0.22941305048754748</v>
      </c>
      <c r="AN7607">
        <v>7606</v>
      </c>
      <c r="AO7607">
        <v>0.4178731408239007</v>
      </c>
    </row>
    <row r="7608" spans="31:41" x14ac:dyDescent="0.25">
      <c r="AE7608">
        <v>7607</v>
      </c>
      <c r="AF7608" s="1">
        <v>3.2144799001506685E-2</v>
      </c>
      <c r="AH7608">
        <v>7607</v>
      </c>
      <c r="AI7608">
        <v>26853.915063577715</v>
      </c>
      <c r="AK7608">
        <v>7607</v>
      </c>
      <c r="AL7608">
        <v>0.17986064045649075</v>
      </c>
      <c r="AN7608">
        <v>7607</v>
      </c>
      <c r="AO7608">
        <v>0.39636340157044442</v>
      </c>
    </row>
    <row r="7609" spans="31:41" x14ac:dyDescent="0.25">
      <c r="AE7609">
        <v>7608</v>
      </c>
      <c r="AF7609" s="1">
        <v>2.8736635129627208E-2</v>
      </c>
      <c r="AH7609">
        <v>7608</v>
      </c>
      <c r="AI7609">
        <v>3139.7247086196899</v>
      </c>
      <c r="AK7609">
        <v>7608</v>
      </c>
      <c r="AL7609">
        <v>0.18783683680465124</v>
      </c>
      <c r="AN7609">
        <v>7608</v>
      </c>
      <c r="AO7609">
        <v>0.40766501636437069</v>
      </c>
    </row>
    <row r="7610" spans="31:41" x14ac:dyDescent="0.25">
      <c r="AE7610">
        <v>7609</v>
      </c>
      <c r="AF7610" s="1">
        <v>2.7162555982160441E-2</v>
      </c>
      <c r="AH7610">
        <v>7609</v>
      </c>
      <c r="AI7610">
        <v>3335.369766798673</v>
      </c>
      <c r="AK7610">
        <v>7609</v>
      </c>
      <c r="AL7610">
        <v>0.21001397260366975</v>
      </c>
      <c r="AN7610">
        <v>7609</v>
      </c>
      <c r="AO7610">
        <v>0.34438698615972052</v>
      </c>
    </row>
    <row r="7611" spans="31:41" x14ac:dyDescent="0.25">
      <c r="AE7611">
        <v>7610</v>
      </c>
      <c r="AF7611" s="1">
        <v>2.5223733702128603E-2</v>
      </c>
      <c r="AH7611">
        <v>7610</v>
      </c>
      <c r="AI7611">
        <v>8173.4191786694346</v>
      </c>
      <c r="AK7611">
        <v>7610</v>
      </c>
      <c r="AL7611">
        <v>0.14347329040661611</v>
      </c>
      <c r="AN7611">
        <v>7610</v>
      </c>
      <c r="AO7611">
        <v>0.38502589968127832</v>
      </c>
    </row>
    <row r="7612" spans="31:41" x14ac:dyDescent="0.25">
      <c r="AE7612">
        <v>7611</v>
      </c>
      <c r="AF7612" s="1">
        <v>3.5229162954153681E-2</v>
      </c>
      <c r="AH7612">
        <v>7611</v>
      </c>
      <c r="AI7612">
        <v>2013.0229964121766</v>
      </c>
      <c r="AK7612">
        <v>7611</v>
      </c>
      <c r="AL7612">
        <v>0.30992265030028876</v>
      </c>
      <c r="AN7612">
        <v>7611</v>
      </c>
      <c r="AO7612">
        <v>0.38648353922071677</v>
      </c>
    </row>
    <row r="7613" spans="31:41" x14ac:dyDescent="0.25">
      <c r="AE7613">
        <v>7612</v>
      </c>
      <c r="AF7613" s="1">
        <v>3.2668573125220535E-2</v>
      </c>
      <c r="AH7613">
        <v>7612</v>
      </c>
      <c r="AI7613">
        <v>45994.806856950912</v>
      </c>
      <c r="AK7613">
        <v>7612</v>
      </c>
      <c r="AL7613">
        <v>0.1549058208377474</v>
      </c>
      <c r="AN7613">
        <v>7612</v>
      </c>
      <c r="AO7613">
        <v>0.4386348319397077</v>
      </c>
    </row>
    <row r="7614" spans="31:41" x14ac:dyDescent="0.25">
      <c r="AE7614">
        <v>7613</v>
      </c>
      <c r="AF7614" s="1">
        <v>3.2014820968997881E-2</v>
      </c>
      <c r="AH7614">
        <v>7613</v>
      </c>
      <c r="AI7614">
        <v>15960.444011427702</v>
      </c>
      <c r="AK7614">
        <v>7613</v>
      </c>
      <c r="AL7614">
        <v>0.20624264504621989</v>
      </c>
      <c r="AN7614">
        <v>7613</v>
      </c>
      <c r="AO7614">
        <v>0.48445309311573609</v>
      </c>
    </row>
    <row r="7615" spans="31:41" x14ac:dyDescent="0.25">
      <c r="AE7615">
        <v>7614</v>
      </c>
      <c r="AF7615" s="1">
        <v>3.0754785872616708E-2</v>
      </c>
      <c r="AH7615">
        <v>7614</v>
      </c>
      <c r="AI7615">
        <v>4674.0573535776111</v>
      </c>
      <c r="AK7615">
        <v>7614</v>
      </c>
      <c r="AL7615">
        <v>0.1476789651511643</v>
      </c>
      <c r="AN7615">
        <v>7614</v>
      </c>
      <c r="AO7615">
        <v>0.26404428902342703</v>
      </c>
    </row>
    <row r="7616" spans="31:41" x14ac:dyDescent="0.25">
      <c r="AE7616">
        <v>7615</v>
      </c>
      <c r="AF7616" s="1">
        <v>3.1599073618967966E-2</v>
      </c>
      <c r="AH7616">
        <v>7615</v>
      </c>
      <c r="AI7616">
        <v>4839.1907329458554</v>
      </c>
      <c r="AK7616">
        <v>7615</v>
      </c>
      <c r="AL7616">
        <v>0.17504395567257947</v>
      </c>
      <c r="AN7616">
        <v>7615</v>
      </c>
      <c r="AO7616">
        <v>0.40081902551477117</v>
      </c>
    </row>
    <row r="7617" spans="31:41" x14ac:dyDescent="0.25">
      <c r="AE7617">
        <v>7616</v>
      </c>
      <c r="AF7617" s="1">
        <v>3.2608351457481088E-2</v>
      </c>
      <c r="AH7617">
        <v>7616</v>
      </c>
      <c r="AI7617">
        <v>870.93880133613743</v>
      </c>
      <c r="AK7617">
        <v>7616</v>
      </c>
      <c r="AL7617">
        <v>0.25947383303025207</v>
      </c>
      <c r="AN7617">
        <v>7616</v>
      </c>
      <c r="AO7617">
        <v>0.43088628353406022</v>
      </c>
    </row>
    <row r="7618" spans="31:41" x14ac:dyDescent="0.25">
      <c r="AE7618">
        <v>7617</v>
      </c>
      <c r="AF7618" s="1">
        <v>2.8056324622644846E-2</v>
      </c>
      <c r="AH7618">
        <v>7617</v>
      </c>
      <c r="AI7618">
        <v>4111.7518386463707</v>
      </c>
      <c r="AK7618">
        <v>7617</v>
      </c>
      <c r="AL7618">
        <v>0.15742627076172372</v>
      </c>
      <c r="AN7618">
        <v>7617</v>
      </c>
      <c r="AO7618">
        <v>0.35662035037811912</v>
      </c>
    </row>
    <row r="7619" spans="31:41" x14ac:dyDescent="0.25">
      <c r="AE7619">
        <v>7618</v>
      </c>
      <c r="AF7619" s="1">
        <v>3.1633147876873657E-2</v>
      </c>
      <c r="AH7619">
        <v>7618</v>
      </c>
      <c r="AI7619">
        <v>948.43016437530048</v>
      </c>
      <c r="AK7619">
        <v>7618</v>
      </c>
      <c r="AL7619">
        <v>0.15931128876085293</v>
      </c>
      <c r="AN7619">
        <v>7618</v>
      </c>
      <c r="AO7619">
        <v>0.35623005844601169</v>
      </c>
    </row>
    <row r="7620" spans="31:41" x14ac:dyDescent="0.25">
      <c r="AE7620">
        <v>7619</v>
      </c>
      <c r="AF7620" s="1">
        <v>3.3733614496082032E-2</v>
      </c>
      <c r="AH7620">
        <v>7619</v>
      </c>
      <c r="AI7620">
        <v>12531.059497732622</v>
      </c>
      <c r="AK7620">
        <v>7619</v>
      </c>
      <c r="AL7620">
        <v>0.15116439914009172</v>
      </c>
      <c r="AN7620">
        <v>7619</v>
      </c>
      <c r="AO7620">
        <v>0.3906870724176047</v>
      </c>
    </row>
    <row r="7621" spans="31:41" x14ac:dyDescent="0.25">
      <c r="AE7621">
        <v>7620</v>
      </c>
      <c r="AF7621" s="1">
        <v>3.6079766376396982E-2</v>
      </c>
      <c r="AH7621">
        <v>7620</v>
      </c>
      <c r="AI7621">
        <v>7306.2459292440153</v>
      </c>
      <c r="AK7621">
        <v>7620</v>
      </c>
      <c r="AL7621">
        <v>0.2106296630355384</v>
      </c>
      <c r="AN7621">
        <v>7620</v>
      </c>
      <c r="AO7621">
        <v>0.47043479240450553</v>
      </c>
    </row>
    <row r="7622" spans="31:41" x14ac:dyDescent="0.25">
      <c r="AE7622">
        <v>7621</v>
      </c>
      <c r="AF7622" s="1">
        <v>3.0554194192708106E-2</v>
      </c>
      <c r="AH7622">
        <v>7621</v>
      </c>
      <c r="AI7622">
        <v>5357.6580626534524</v>
      </c>
      <c r="AK7622">
        <v>7621</v>
      </c>
      <c r="AL7622">
        <v>0.20500221195505894</v>
      </c>
      <c r="AN7622">
        <v>7621</v>
      </c>
      <c r="AO7622">
        <v>0.37949131531185876</v>
      </c>
    </row>
    <row r="7623" spans="31:41" x14ac:dyDescent="0.25">
      <c r="AE7623">
        <v>7622</v>
      </c>
      <c r="AF7623" s="1">
        <v>3.2883600916986611E-2</v>
      </c>
      <c r="AH7623">
        <v>7622</v>
      </c>
      <c r="AI7623">
        <v>8286.5176464429751</v>
      </c>
      <c r="AK7623">
        <v>7622</v>
      </c>
      <c r="AL7623">
        <v>0.17554750764123192</v>
      </c>
      <c r="AN7623">
        <v>7622</v>
      </c>
      <c r="AO7623">
        <v>0.37130673555472021</v>
      </c>
    </row>
    <row r="7624" spans="31:41" x14ac:dyDescent="0.25">
      <c r="AE7624">
        <v>7623</v>
      </c>
      <c r="AF7624" s="1">
        <v>2.9138126232945538E-2</v>
      </c>
      <c r="AH7624">
        <v>7623</v>
      </c>
      <c r="AI7624">
        <v>5516.6080646502896</v>
      </c>
      <c r="AK7624">
        <v>7623</v>
      </c>
      <c r="AL7624">
        <v>0.20143733754467638</v>
      </c>
      <c r="AN7624">
        <v>7623</v>
      </c>
      <c r="AO7624">
        <v>0.4818225183265038</v>
      </c>
    </row>
    <row r="7625" spans="31:41" x14ac:dyDescent="0.25">
      <c r="AE7625">
        <v>7624</v>
      </c>
      <c r="AF7625" s="1">
        <v>2.8449515796302283E-2</v>
      </c>
      <c r="AH7625">
        <v>7624</v>
      </c>
      <c r="AI7625">
        <v>4431.0465532585931</v>
      </c>
      <c r="AK7625">
        <v>7624</v>
      </c>
      <c r="AL7625">
        <v>0.20033907749784524</v>
      </c>
      <c r="AN7625">
        <v>7624</v>
      </c>
      <c r="AO7625">
        <v>0.37474476225517012</v>
      </c>
    </row>
    <row r="7626" spans="31:41" x14ac:dyDescent="0.25">
      <c r="AE7626">
        <v>7625</v>
      </c>
      <c r="AF7626" s="1">
        <v>2.8521874513829815E-2</v>
      </c>
      <c r="AH7626">
        <v>7625</v>
      </c>
      <c r="AI7626">
        <v>1370.2067837684324</v>
      </c>
      <c r="AK7626">
        <v>7625</v>
      </c>
      <c r="AL7626">
        <v>0.18467786520869547</v>
      </c>
      <c r="AN7626">
        <v>7625</v>
      </c>
      <c r="AO7626">
        <v>0.4120494519561253</v>
      </c>
    </row>
    <row r="7627" spans="31:41" x14ac:dyDescent="0.25">
      <c r="AE7627">
        <v>7626</v>
      </c>
      <c r="AF7627" s="1">
        <v>2.8461318733665975E-2</v>
      </c>
      <c r="AH7627">
        <v>7626</v>
      </c>
      <c r="AI7627">
        <v>9684.8714309398547</v>
      </c>
      <c r="AK7627">
        <v>7626</v>
      </c>
      <c r="AL7627">
        <v>0.23121594861159275</v>
      </c>
      <c r="AN7627">
        <v>7626</v>
      </c>
      <c r="AO7627">
        <v>0.46717577132733945</v>
      </c>
    </row>
    <row r="7628" spans="31:41" x14ac:dyDescent="0.25">
      <c r="AE7628">
        <v>7627</v>
      </c>
      <c r="AF7628" s="1">
        <v>3.0284544219671083E-2</v>
      </c>
      <c r="AH7628">
        <v>7627</v>
      </c>
      <c r="AI7628">
        <v>1347.3278148084617</v>
      </c>
      <c r="AK7628">
        <v>7627</v>
      </c>
      <c r="AL7628">
        <v>0.25089255134036381</v>
      </c>
      <c r="AN7628">
        <v>7627</v>
      </c>
      <c r="AO7628">
        <v>0.43324337782536765</v>
      </c>
    </row>
    <row r="7629" spans="31:41" x14ac:dyDescent="0.25">
      <c r="AE7629">
        <v>7628</v>
      </c>
      <c r="AF7629" s="1">
        <v>3.3640563490509923E-2</v>
      </c>
      <c r="AH7629">
        <v>7628</v>
      </c>
      <c r="AI7629">
        <v>14229.609097560611</v>
      </c>
      <c r="AK7629">
        <v>7628</v>
      </c>
      <c r="AL7629">
        <v>0.24873714952726189</v>
      </c>
      <c r="AN7629">
        <v>7628</v>
      </c>
      <c r="AO7629">
        <v>0.41533466131883412</v>
      </c>
    </row>
    <row r="7630" spans="31:41" x14ac:dyDescent="0.25">
      <c r="AE7630">
        <v>7629</v>
      </c>
      <c r="AF7630" s="1">
        <v>2.75004390537128E-2</v>
      </c>
      <c r="AH7630">
        <v>7629</v>
      </c>
      <c r="AI7630">
        <v>1877.3145301948475</v>
      </c>
      <c r="AK7630">
        <v>7629</v>
      </c>
      <c r="AL7630">
        <v>0.22200166052546397</v>
      </c>
      <c r="AN7630">
        <v>7629</v>
      </c>
      <c r="AO7630">
        <v>0.44448022285315081</v>
      </c>
    </row>
    <row r="7631" spans="31:41" x14ac:dyDescent="0.25">
      <c r="AE7631">
        <v>7630</v>
      </c>
      <c r="AF7631" s="1">
        <v>2.2959127269723822E-2</v>
      </c>
      <c r="AH7631">
        <v>7630</v>
      </c>
      <c r="AI7631">
        <v>27083.10816153662</v>
      </c>
      <c r="AK7631">
        <v>7630</v>
      </c>
      <c r="AL7631">
        <v>0.18255696037502492</v>
      </c>
      <c r="AN7631">
        <v>7630</v>
      </c>
      <c r="AO7631">
        <v>0.36053371257927447</v>
      </c>
    </row>
    <row r="7632" spans="31:41" x14ac:dyDescent="0.25">
      <c r="AE7632">
        <v>7631</v>
      </c>
      <c r="AF7632" s="1">
        <v>2.7952134562337028E-2</v>
      </c>
      <c r="AH7632">
        <v>7631</v>
      </c>
      <c r="AI7632">
        <v>21594.374945724383</v>
      </c>
      <c r="AK7632">
        <v>7631</v>
      </c>
      <c r="AL7632">
        <v>0.22820391304757692</v>
      </c>
      <c r="AN7632">
        <v>7631</v>
      </c>
      <c r="AO7632">
        <v>0.4640125030445944</v>
      </c>
    </row>
    <row r="7633" spans="31:41" x14ac:dyDescent="0.25">
      <c r="AE7633">
        <v>7632</v>
      </c>
      <c r="AF7633" s="1">
        <v>3.1751224909302378E-2</v>
      </c>
      <c r="AH7633">
        <v>7632</v>
      </c>
      <c r="AI7633">
        <v>2918.3776520615079</v>
      </c>
      <c r="AK7633">
        <v>7632</v>
      </c>
      <c r="AL7633">
        <v>0.1761101498470288</v>
      </c>
      <c r="AN7633">
        <v>7632</v>
      </c>
      <c r="AO7633">
        <v>0.37865386209078894</v>
      </c>
    </row>
    <row r="7634" spans="31:41" x14ac:dyDescent="0.25">
      <c r="AE7634">
        <v>7633</v>
      </c>
      <c r="AF7634" s="1">
        <v>3.6318146549499941E-2</v>
      </c>
      <c r="AH7634">
        <v>7633</v>
      </c>
      <c r="AI7634">
        <v>2542.0711472601984</v>
      </c>
      <c r="AK7634">
        <v>7633</v>
      </c>
      <c r="AL7634">
        <v>0.2239145565329641</v>
      </c>
      <c r="AN7634">
        <v>7633</v>
      </c>
      <c r="AO7634">
        <v>0.44353255228711663</v>
      </c>
    </row>
    <row r="7635" spans="31:41" x14ac:dyDescent="0.25">
      <c r="AE7635">
        <v>7634</v>
      </c>
      <c r="AF7635" s="1">
        <v>3.133093692190636E-2</v>
      </c>
      <c r="AH7635">
        <v>7634</v>
      </c>
      <c r="AI7635">
        <v>2420.708761682894</v>
      </c>
      <c r="AK7635">
        <v>7634</v>
      </c>
      <c r="AL7635">
        <v>0.18363405283151787</v>
      </c>
      <c r="AN7635">
        <v>7634</v>
      </c>
      <c r="AO7635">
        <v>0.37317390292060781</v>
      </c>
    </row>
    <row r="7636" spans="31:41" x14ac:dyDescent="0.25">
      <c r="AE7636">
        <v>7635</v>
      </c>
      <c r="AF7636" s="1">
        <v>2.7478866537781199E-2</v>
      </c>
      <c r="AH7636">
        <v>7635</v>
      </c>
      <c r="AI7636">
        <v>1898.3158857825783</v>
      </c>
      <c r="AK7636">
        <v>7635</v>
      </c>
      <c r="AL7636">
        <v>0.17830999951265594</v>
      </c>
      <c r="AN7636">
        <v>7635</v>
      </c>
      <c r="AO7636">
        <v>0.37547111622227552</v>
      </c>
    </row>
    <row r="7637" spans="31:41" x14ac:dyDescent="0.25">
      <c r="AE7637">
        <v>7636</v>
      </c>
      <c r="AF7637" s="1">
        <v>2.6930918571466789E-2</v>
      </c>
      <c r="AH7637">
        <v>7636</v>
      </c>
      <c r="AI7637">
        <v>8657.0004275441079</v>
      </c>
      <c r="AK7637">
        <v>7636</v>
      </c>
      <c r="AL7637">
        <v>0.16866218585626341</v>
      </c>
      <c r="AN7637">
        <v>7636</v>
      </c>
      <c r="AO7637">
        <v>0.40489199117525521</v>
      </c>
    </row>
    <row r="7638" spans="31:41" x14ac:dyDescent="0.25">
      <c r="AE7638">
        <v>7637</v>
      </c>
      <c r="AF7638" s="1">
        <v>3.1800454123908306E-2</v>
      </c>
      <c r="AH7638">
        <v>7637</v>
      </c>
      <c r="AI7638">
        <v>899.39627060270527</v>
      </c>
      <c r="AK7638">
        <v>7637</v>
      </c>
      <c r="AL7638">
        <v>0.27409479079718979</v>
      </c>
      <c r="AN7638">
        <v>7637</v>
      </c>
      <c r="AO7638">
        <v>0.32391721076600427</v>
      </c>
    </row>
    <row r="7639" spans="31:41" x14ac:dyDescent="0.25">
      <c r="AE7639">
        <v>7638</v>
      </c>
      <c r="AF7639" s="1">
        <v>2.9208179185741479E-2</v>
      </c>
      <c r="AH7639">
        <v>7638</v>
      </c>
      <c r="AI7639">
        <v>10526.969183868134</v>
      </c>
      <c r="AK7639">
        <v>7638</v>
      </c>
      <c r="AL7639">
        <v>0.15910615026371625</v>
      </c>
      <c r="AN7639">
        <v>7638</v>
      </c>
      <c r="AO7639">
        <v>0.31096969903143157</v>
      </c>
    </row>
    <row r="7640" spans="31:41" x14ac:dyDescent="0.25">
      <c r="AE7640">
        <v>7639</v>
      </c>
      <c r="AF7640" s="1">
        <v>3.2144904235521521E-2</v>
      </c>
      <c r="AH7640">
        <v>7639</v>
      </c>
      <c r="AI7640">
        <v>1918.6455049557944</v>
      </c>
      <c r="AK7640">
        <v>7639</v>
      </c>
      <c r="AL7640">
        <v>0.26118907768752475</v>
      </c>
      <c r="AN7640">
        <v>7639</v>
      </c>
      <c r="AO7640">
        <v>0.46383118173763138</v>
      </c>
    </row>
    <row r="7641" spans="31:41" x14ac:dyDescent="0.25">
      <c r="AE7641">
        <v>7640</v>
      </c>
      <c r="AF7641" s="1">
        <v>2.8633222862998853E-2</v>
      </c>
      <c r="AH7641">
        <v>7640</v>
      </c>
      <c r="AI7641">
        <v>4389.64020983922</v>
      </c>
      <c r="AK7641">
        <v>7640</v>
      </c>
      <c r="AL7641">
        <v>0.18419413957930098</v>
      </c>
      <c r="AN7641">
        <v>7640</v>
      </c>
      <c r="AO7641">
        <v>0.32158448534129197</v>
      </c>
    </row>
    <row r="7642" spans="31:41" x14ac:dyDescent="0.25">
      <c r="AE7642">
        <v>7641</v>
      </c>
      <c r="AF7642" s="1">
        <v>2.6975538868997839E-2</v>
      </c>
      <c r="AH7642">
        <v>7641</v>
      </c>
      <c r="AI7642">
        <v>1181.9214467658451</v>
      </c>
      <c r="AK7642">
        <v>7641</v>
      </c>
      <c r="AL7642">
        <v>0.22735759644614703</v>
      </c>
      <c r="AN7642">
        <v>7641</v>
      </c>
      <c r="AO7642">
        <v>0.43656333884914428</v>
      </c>
    </row>
    <row r="7643" spans="31:41" x14ac:dyDescent="0.25">
      <c r="AE7643">
        <v>7642</v>
      </c>
      <c r="AF7643" s="1">
        <v>3.4407727184951664E-2</v>
      </c>
      <c r="AH7643">
        <v>7642</v>
      </c>
      <c r="AI7643">
        <v>8291.2296447063309</v>
      </c>
      <c r="AK7643">
        <v>7642</v>
      </c>
      <c r="AL7643">
        <v>0.2471665356405357</v>
      </c>
      <c r="AN7643">
        <v>7642</v>
      </c>
      <c r="AO7643">
        <v>0.42407566271894287</v>
      </c>
    </row>
    <row r="7644" spans="31:41" x14ac:dyDescent="0.25">
      <c r="AE7644">
        <v>7643</v>
      </c>
      <c r="AF7644" s="1">
        <v>2.5804867499927386E-2</v>
      </c>
      <c r="AH7644">
        <v>7643</v>
      </c>
      <c r="AI7644">
        <v>2821.4502581900097</v>
      </c>
      <c r="AK7644">
        <v>7643</v>
      </c>
      <c r="AL7644">
        <v>0.24896272850923204</v>
      </c>
      <c r="AN7644">
        <v>7643</v>
      </c>
      <c r="AO7644">
        <v>0.40942623329283168</v>
      </c>
    </row>
    <row r="7645" spans="31:41" x14ac:dyDescent="0.25">
      <c r="AE7645">
        <v>7644</v>
      </c>
      <c r="AF7645" s="1">
        <v>3.4554896797795998E-2</v>
      </c>
      <c r="AH7645">
        <v>7644</v>
      </c>
      <c r="AI7645">
        <v>1933.4162417348291</v>
      </c>
      <c r="AK7645">
        <v>7644</v>
      </c>
      <c r="AL7645">
        <v>0.2179679995405886</v>
      </c>
      <c r="AN7645">
        <v>7644</v>
      </c>
      <c r="AO7645">
        <v>0.36417898343188687</v>
      </c>
    </row>
    <row r="7646" spans="31:41" x14ac:dyDescent="0.25">
      <c r="AE7646">
        <v>7645</v>
      </c>
      <c r="AF7646" s="1">
        <v>2.3996517878204449E-2</v>
      </c>
      <c r="AH7646">
        <v>7645</v>
      </c>
      <c r="AI7646">
        <v>3243.8575332886167</v>
      </c>
      <c r="AK7646">
        <v>7645</v>
      </c>
      <c r="AL7646">
        <v>0.16941244611516804</v>
      </c>
      <c r="AN7646">
        <v>7645</v>
      </c>
      <c r="AO7646">
        <v>0.45011025555500034</v>
      </c>
    </row>
    <row r="7647" spans="31:41" x14ac:dyDescent="0.25">
      <c r="AE7647">
        <v>7646</v>
      </c>
      <c r="AF7647" s="1">
        <v>3.0699249703417752E-2</v>
      </c>
      <c r="AH7647">
        <v>7646</v>
      </c>
      <c r="AI7647">
        <v>9544.8814792312423</v>
      </c>
      <c r="AK7647">
        <v>7646</v>
      </c>
      <c r="AL7647">
        <v>0.2292005627874745</v>
      </c>
      <c r="AN7647">
        <v>7646</v>
      </c>
      <c r="AO7647">
        <v>0.32385276970500998</v>
      </c>
    </row>
    <row r="7648" spans="31:41" x14ac:dyDescent="0.25">
      <c r="AE7648">
        <v>7647</v>
      </c>
      <c r="AF7648" s="1">
        <v>2.9891870973360879E-2</v>
      </c>
      <c r="AH7648">
        <v>7647</v>
      </c>
      <c r="AI7648">
        <v>1262.9139514217266</v>
      </c>
      <c r="AK7648">
        <v>7647</v>
      </c>
      <c r="AL7648">
        <v>0.27670620033299492</v>
      </c>
      <c r="AN7648">
        <v>7647</v>
      </c>
      <c r="AO7648">
        <v>0.37453856057813278</v>
      </c>
    </row>
    <row r="7649" spans="31:41" x14ac:dyDescent="0.25">
      <c r="AE7649">
        <v>7648</v>
      </c>
      <c r="AF7649" s="1">
        <v>3.197045015944755E-2</v>
      </c>
      <c r="AH7649">
        <v>7648</v>
      </c>
      <c r="AI7649">
        <v>5335.4294117022764</v>
      </c>
      <c r="AK7649">
        <v>7648</v>
      </c>
      <c r="AL7649">
        <v>0.13357263511809414</v>
      </c>
      <c r="AN7649">
        <v>7648</v>
      </c>
      <c r="AO7649">
        <v>0.3443612626623066</v>
      </c>
    </row>
    <row r="7650" spans="31:41" x14ac:dyDescent="0.25">
      <c r="AE7650">
        <v>7649</v>
      </c>
      <c r="AF7650" s="1">
        <v>3.0170857827073405E-2</v>
      </c>
      <c r="AH7650">
        <v>7649</v>
      </c>
      <c r="AI7650">
        <v>17277.17195057129</v>
      </c>
      <c r="AK7650">
        <v>7649</v>
      </c>
      <c r="AL7650">
        <v>0.19853573057850346</v>
      </c>
      <c r="AN7650">
        <v>7649</v>
      </c>
      <c r="AO7650">
        <v>0.45748846737140059</v>
      </c>
    </row>
    <row r="7651" spans="31:41" x14ac:dyDescent="0.25">
      <c r="AE7651">
        <v>7650</v>
      </c>
      <c r="AF7651" s="1">
        <v>3.2095053540964757E-2</v>
      </c>
      <c r="AH7651">
        <v>7650</v>
      </c>
      <c r="AI7651">
        <v>2879.5818519547215</v>
      </c>
      <c r="AK7651">
        <v>7650</v>
      </c>
      <c r="AL7651">
        <v>7.1737027393955377E-2</v>
      </c>
      <c r="AN7651">
        <v>7650</v>
      </c>
      <c r="AO7651">
        <v>0.49512268266633969</v>
      </c>
    </row>
    <row r="7652" spans="31:41" x14ac:dyDescent="0.25">
      <c r="AE7652">
        <v>7651</v>
      </c>
      <c r="AF7652" s="1">
        <v>3.5282153191229293E-2</v>
      </c>
      <c r="AH7652">
        <v>7651</v>
      </c>
      <c r="AI7652">
        <v>11307.310264320151</v>
      </c>
      <c r="AK7652">
        <v>7651</v>
      </c>
      <c r="AL7652">
        <v>0.17124592277685935</v>
      </c>
      <c r="AN7652">
        <v>7651</v>
      </c>
      <c r="AO7652">
        <v>0.43193925375739201</v>
      </c>
    </row>
    <row r="7653" spans="31:41" x14ac:dyDescent="0.25">
      <c r="AE7653">
        <v>7652</v>
      </c>
      <c r="AF7653" s="1">
        <v>3.9499445047259218E-2</v>
      </c>
      <c r="AH7653">
        <v>7652</v>
      </c>
      <c r="AI7653">
        <v>1454.4090824383484</v>
      </c>
      <c r="AK7653">
        <v>7652</v>
      </c>
      <c r="AL7653">
        <v>0.16208610136936291</v>
      </c>
      <c r="AN7653">
        <v>7652</v>
      </c>
      <c r="AO7653">
        <v>0.30462543996855834</v>
      </c>
    </row>
    <row r="7654" spans="31:41" x14ac:dyDescent="0.25">
      <c r="AE7654">
        <v>7653</v>
      </c>
      <c r="AF7654" s="1">
        <v>3.2136340695102739E-2</v>
      </c>
      <c r="AH7654">
        <v>7653</v>
      </c>
      <c r="AI7654">
        <v>3270.8495808168036</v>
      </c>
      <c r="AK7654">
        <v>7653</v>
      </c>
      <c r="AL7654">
        <v>0.1842201654628377</v>
      </c>
      <c r="AN7654">
        <v>7653</v>
      </c>
      <c r="AO7654">
        <v>0.36936073025294447</v>
      </c>
    </row>
    <row r="7655" spans="31:41" x14ac:dyDescent="0.25">
      <c r="AE7655">
        <v>7654</v>
      </c>
      <c r="AF7655" s="1">
        <v>3.2390961180628786E-2</v>
      </c>
      <c r="AH7655">
        <v>7654</v>
      </c>
      <c r="AI7655">
        <v>8413.8100391229927</v>
      </c>
      <c r="AK7655">
        <v>7654</v>
      </c>
      <c r="AL7655">
        <v>0.1928878619808316</v>
      </c>
      <c r="AN7655">
        <v>7654</v>
      </c>
      <c r="AO7655">
        <v>0.42916666171054468</v>
      </c>
    </row>
    <row r="7656" spans="31:41" x14ac:dyDescent="0.25">
      <c r="AE7656">
        <v>7655</v>
      </c>
      <c r="AF7656" s="1">
        <v>2.6926688753064809E-2</v>
      </c>
      <c r="AH7656">
        <v>7655</v>
      </c>
      <c r="AI7656">
        <v>2150.4401783552462</v>
      </c>
      <c r="AK7656">
        <v>7655</v>
      </c>
      <c r="AL7656">
        <v>0.19022179772752051</v>
      </c>
      <c r="AN7656">
        <v>7655</v>
      </c>
      <c r="AO7656">
        <v>0.32714826118447782</v>
      </c>
    </row>
    <row r="7657" spans="31:41" x14ac:dyDescent="0.25">
      <c r="AE7657">
        <v>7656</v>
      </c>
      <c r="AF7657" s="1">
        <v>3.4084326193205561E-2</v>
      </c>
      <c r="AH7657">
        <v>7656</v>
      </c>
      <c r="AI7657">
        <v>3327.7590499489911</v>
      </c>
      <c r="AK7657">
        <v>7656</v>
      </c>
      <c r="AL7657">
        <v>0.15021619416389431</v>
      </c>
      <c r="AN7657">
        <v>7656</v>
      </c>
      <c r="AO7657">
        <v>0.42809890913100479</v>
      </c>
    </row>
    <row r="7658" spans="31:41" x14ac:dyDescent="0.25">
      <c r="AE7658">
        <v>7657</v>
      </c>
      <c r="AF7658" s="1">
        <v>3.2292236886094505E-2</v>
      </c>
      <c r="AH7658">
        <v>7657</v>
      </c>
      <c r="AI7658">
        <v>940.152957348001</v>
      </c>
      <c r="AK7658">
        <v>7657</v>
      </c>
      <c r="AL7658">
        <v>0.16715460270634408</v>
      </c>
      <c r="AN7658">
        <v>7657</v>
      </c>
      <c r="AO7658">
        <v>0.45040925853878744</v>
      </c>
    </row>
    <row r="7659" spans="31:41" x14ac:dyDescent="0.25">
      <c r="AE7659">
        <v>7658</v>
      </c>
      <c r="AF7659" s="1">
        <v>3.2006592870631012E-2</v>
      </c>
      <c r="AH7659">
        <v>7658</v>
      </c>
      <c r="AI7659">
        <v>8077.8249715159145</v>
      </c>
      <c r="AK7659">
        <v>7658</v>
      </c>
      <c r="AL7659">
        <v>0.24770618775029496</v>
      </c>
      <c r="AN7659">
        <v>7658</v>
      </c>
      <c r="AO7659">
        <v>0.45811412724063411</v>
      </c>
    </row>
    <row r="7660" spans="31:41" x14ac:dyDescent="0.25">
      <c r="AE7660">
        <v>7659</v>
      </c>
      <c r="AF7660" s="1">
        <v>3.1566036149261567E-2</v>
      </c>
      <c r="AH7660">
        <v>7659</v>
      </c>
      <c r="AI7660">
        <v>947.58289912988414</v>
      </c>
      <c r="AK7660">
        <v>7659</v>
      </c>
      <c r="AL7660">
        <v>0.20275119305177064</v>
      </c>
      <c r="AN7660">
        <v>7659</v>
      </c>
      <c r="AO7660">
        <v>0.33173628889479762</v>
      </c>
    </row>
    <row r="7661" spans="31:41" x14ac:dyDescent="0.25">
      <c r="AE7661">
        <v>7660</v>
      </c>
      <c r="AF7661" s="1">
        <v>2.7110288870603627E-2</v>
      </c>
      <c r="AH7661">
        <v>7660</v>
      </c>
      <c r="AI7661">
        <v>6137.9241075289283</v>
      </c>
      <c r="AK7661">
        <v>7660</v>
      </c>
      <c r="AL7661">
        <v>0.11790664586051428</v>
      </c>
      <c r="AN7661">
        <v>7660</v>
      </c>
      <c r="AO7661">
        <v>0.43956209169868021</v>
      </c>
    </row>
    <row r="7662" spans="31:41" x14ac:dyDescent="0.25">
      <c r="AE7662">
        <v>7661</v>
      </c>
      <c r="AF7662" s="1">
        <v>3.4602487775765356E-2</v>
      </c>
      <c r="AH7662">
        <v>7661</v>
      </c>
      <c r="AI7662">
        <v>1621.661918790935</v>
      </c>
      <c r="AK7662">
        <v>7661</v>
      </c>
      <c r="AL7662">
        <v>0.2208262289644953</v>
      </c>
      <c r="AN7662">
        <v>7661</v>
      </c>
      <c r="AO7662">
        <v>0.50429044227125075</v>
      </c>
    </row>
    <row r="7663" spans="31:41" x14ac:dyDescent="0.25">
      <c r="AE7663">
        <v>7662</v>
      </c>
      <c r="AF7663" s="1">
        <v>3.4356432847046259E-2</v>
      </c>
      <c r="AH7663">
        <v>7662</v>
      </c>
      <c r="AI7663">
        <v>1378.9672949007959</v>
      </c>
      <c r="AK7663">
        <v>7662</v>
      </c>
      <c r="AL7663">
        <v>0.18418722906377866</v>
      </c>
      <c r="AN7663">
        <v>7662</v>
      </c>
      <c r="AO7663">
        <v>0.44344922856932306</v>
      </c>
    </row>
    <row r="7664" spans="31:41" x14ac:dyDescent="0.25">
      <c r="AE7664">
        <v>7663</v>
      </c>
      <c r="AF7664" s="1">
        <v>2.5022187180415267E-2</v>
      </c>
      <c r="AH7664">
        <v>7663</v>
      </c>
      <c r="AI7664">
        <v>3023.5064115114806</v>
      </c>
      <c r="AK7664">
        <v>7663</v>
      </c>
      <c r="AL7664">
        <v>0.20860983873802466</v>
      </c>
      <c r="AN7664">
        <v>7663</v>
      </c>
      <c r="AO7664">
        <v>0.44294668045604929</v>
      </c>
    </row>
    <row r="7665" spans="31:41" x14ac:dyDescent="0.25">
      <c r="AE7665">
        <v>7664</v>
      </c>
      <c r="AF7665" s="1">
        <v>2.7485260427725144E-2</v>
      </c>
      <c r="AH7665">
        <v>7664</v>
      </c>
      <c r="AI7665">
        <v>2264.2777362429251</v>
      </c>
      <c r="AK7665">
        <v>7664</v>
      </c>
      <c r="AL7665">
        <v>0.21283009580301515</v>
      </c>
      <c r="AN7665">
        <v>7664</v>
      </c>
      <c r="AO7665">
        <v>0.33352734515370575</v>
      </c>
    </row>
    <row r="7666" spans="31:41" x14ac:dyDescent="0.25">
      <c r="AE7666">
        <v>7665</v>
      </c>
      <c r="AF7666" s="1">
        <v>2.6773577519959124E-2</v>
      </c>
      <c r="AH7666">
        <v>7665</v>
      </c>
      <c r="AI7666">
        <v>10235.285302153554</v>
      </c>
      <c r="AK7666">
        <v>7665</v>
      </c>
      <c r="AL7666">
        <v>0.22073036242982105</v>
      </c>
      <c r="AN7666">
        <v>7665</v>
      </c>
      <c r="AO7666">
        <v>0.34068201942652765</v>
      </c>
    </row>
    <row r="7667" spans="31:41" x14ac:dyDescent="0.25">
      <c r="AE7667">
        <v>7666</v>
      </c>
      <c r="AF7667" s="1">
        <v>3.3294204036737218E-2</v>
      </c>
      <c r="AH7667">
        <v>7666</v>
      </c>
      <c r="AI7667">
        <v>6902.6971840125452</v>
      </c>
      <c r="AK7667">
        <v>7666</v>
      </c>
      <c r="AL7667">
        <v>0.29576577530979331</v>
      </c>
      <c r="AN7667">
        <v>7666</v>
      </c>
      <c r="AO7667">
        <v>0.48162119650359392</v>
      </c>
    </row>
    <row r="7668" spans="31:41" x14ac:dyDescent="0.25">
      <c r="AE7668">
        <v>7667</v>
      </c>
      <c r="AF7668" s="1">
        <v>3.3007509354230802E-2</v>
      </c>
      <c r="AH7668">
        <v>7667</v>
      </c>
      <c r="AI7668">
        <v>2100.6532449565875</v>
      </c>
      <c r="AK7668">
        <v>7667</v>
      </c>
      <c r="AL7668">
        <v>0.29478324009686646</v>
      </c>
      <c r="AN7668">
        <v>7667</v>
      </c>
      <c r="AO7668">
        <v>0.44341705562511341</v>
      </c>
    </row>
    <row r="7669" spans="31:41" x14ac:dyDescent="0.25">
      <c r="AE7669">
        <v>7668</v>
      </c>
      <c r="AF7669" s="1">
        <v>2.9734242376350695E-2</v>
      </c>
      <c r="AH7669">
        <v>7668</v>
      </c>
      <c r="AI7669">
        <v>10056.610900026742</v>
      </c>
      <c r="AK7669">
        <v>7668</v>
      </c>
      <c r="AL7669">
        <v>0.23416761209590356</v>
      </c>
      <c r="AN7669">
        <v>7668</v>
      </c>
      <c r="AO7669">
        <v>0.34508130059079783</v>
      </c>
    </row>
    <row r="7670" spans="31:41" x14ac:dyDescent="0.25">
      <c r="AE7670">
        <v>7669</v>
      </c>
      <c r="AF7670" s="1">
        <v>3.2297301279921919E-2</v>
      </c>
      <c r="AH7670">
        <v>7669</v>
      </c>
      <c r="AI7670">
        <v>6647.7404544213314</v>
      </c>
      <c r="AK7670">
        <v>7669</v>
      </c>
      <c r="AL7670">
        <v>0.1934398456440759</v>
      </c>
      <c r="AN7670">
        <v>7669</v>
      </c>
      <c r="AO7670">
        <v>0.34617123851006659</v>
      </c>
    </row>
    <row r="7671" spans="31:41" x14ac:dyDescent="0.25">
      <c r="AE7671">
        <v>7670</v>
      </c>
      <c r="AF7671" s="1">
        <v>3.4406480796818073E-2</v>
      </c>
      <c r="AH7671">
        <v>7670</v>
      </c>
      <c r="AI7671">
        <v>2033.14541484956</v>
      </c>
      <c r="AK7671">
        <v>7670</v>
      </c>
      <c r="AL7671">
        <v>0.22754000171976652</v>
      </c>
      <c r="AN7671">
        <v>7670</v>
      </c>
      <c r="AO7671">
        <v>0.27610206609356297</v>
      </c>
    </row>
    <row r="7672" spans="31:41" x14ac:dyDescent="0.25">
      <c r="AE7672">
        <v>7671</v>
      </c>
      <c r="AF7672" s="1">
        <v>3.0691022788875921E-2</v>
      </c>
      <c r="AH7672">
        <v>7671</v>
      </c>
      <c r="AI7672">
        <v>709.81735971780677</v>
      </c>
      <c r="AK7672">
        <v>7671</v>
      </c>
      <c r="AL7672">
        <v>0.15857385133367388</v>
      </c>
      <c r="AN7672">
        <v>7671</v>
      </c>
      <c r="AO7672">
        <v>0.3920221554915872</v>
      </c>
    </row>
    <row r="7673" spans="31:41" x14ac:dyDescent="0.25">
      <c r="AE7673">
        <v>7672</v>
      </c>
      <c r="AF7673" s="1">
        <v>3.0937402395686098E-2</v>
      </c>
      <c r="AH7673">
        <v>7672</v>
      </c>
      <c r="AI7673">
        <v>4780.9485239403521</v>
      </c>
      <c r="AK7673">
        <v>7672</v>
      </c>
      <c r="AL7673">
        <v>0.16979583230805889</v>
      </c>
      <c r="AN7673">
        <v>7672</v>
      </c>
      <c r="AO7673">
        <v>0.31994091286166787</v>
      </c>
    </row>
    <row r="7674" spans="31:41" x14ac:dyDescent="0.25">
      <c r="AE7674">
        <v>7673</v>
      </c>
      <c r="AF7674" s="1">
        <v>2.874963275467235E-2</v>
      </c>
      <c r="AH7674">
        <v>7673</v>
      </c>
      <c r="AI7674">
        <v>1309.9602475581039</v>
      </c>
      <c r="AK7674">
        <v>7673</v>
      </c>
      <c r="AL7674">
        <v>0.17618163156344141</v>
      </c>
      <c r="AN7674">
        <v>7673</v>
      </c>
      <c r="AO7674">
        <v>0.49962905237367738</v>
      </c>
    </row>
    <row r="7675" spans="31:41" x14ac:dyDescent="0.25">
      <c r="AE7675">
        <v>7674</v>
      </c>
      <c r="AF7675" s="1">
        <v>2.3360696596484765E-2</v>
      </c>
      <c r="AH7675">
        <v>7674</v>
      </c>
      <c r="AI7675">
        <v>9028.6366566457946</v>
      </c>
      <c r="AK7675">
        <v>7674</v>
      </c>
      <c r="AL7675">
        <v>0.27465938933226003</v>
      </c>
      <c r="AN7675">
        <v>7674</v>
      </c>
      <c r="AO7675">
        <v>0.36124974825270656</v>
      </c>
    </row>
    <row r="7676" spans="31:41" x14ac:dyDescent="0.25">
      <c r="AE7676">
        <v>7675</v>
      </c>
      <c r="AF7676" s="1">
        <v>2.6635649969079633E-2</v>
      </c>
      <c r="AH7676">
        <v>7675</v>
      </c>
      <c r="AI7676">
        <v>1799.2547275249885</v>
      </c>
      <c r="AK7676">
        <v>7675</v>
      </c>
      <c r="AL7676">
        <v>0.23551610985194871</v>
      </c>
      <c r="AN7676">
        <v>7675</v>
      </c>
      <c r="AO7676">
        <v>0.36232353130842976</v>
      </c>
    </row>
    <row r="7677" spans="31:41" x14ac:dyDescent="0.25">
      <c r="AE7677">
        <v>7676</v>
      </c>
      <c r="AF7677" s="1">
        <v>3.2431629310705423E-2</v>
      </c>
      <c r="AH7677">
        <v>7676</v>
      </c>
      <c r="AI7677">
        <v>3703.2376257770493</v>
      </c>
      <c r="AK7677">
        <v>7676</v>
      </c>
      <c r="AL7677">
        <v>0.18111432153818943</v>
      </c>
      <c r="AN7677">
        <v>7676</v>
      </c>
      <c r="AO7677">
        <v>0.38429538549465847</v>
      </c>
    </row>
    <row r="7678" spans="31:41" x14ac:dyDescent="0.25">
      <c r="AE7678">
        <v>7677</v>
      </c>
      <c r="AF7678" s="1">
        <v>3.385964657451801E-2</v>
      </c>
      <c r="AH7678">
        <v>7677</v>
      </c>
      <c r="AI7678">
        <v>11457.822609633213</v>
      </c>
      <c r="AK7678">
        <v>7677</v>
      </c>
      <c r="AL7678">
        <v>0.16768164205169012</v>
      </c>
      <c r="AN7678">
        <v>7677</v>
      </c>
      <c r="AO7678">
        <v>0.41703804305853126</v>
      </c>
    </row>
    <row r="7679" spans="31:41" x14ac:dyDescent="0.25">
      <c r="AE7679">
        <v>7678</v>
      </c>
      <c r="AF7679" s="1">
        <v>2.8899080088740758E-2</v>
      </c>
      <c r="AH7679">
        <v>7678</v>
      </c>
      <c r="AI7679">
        <v>604.52564837425678</v>
      </c>
      <c r="AK7679">
        <v>7678</v>
      </c>
      <c r="AL7679">
        <v>0.19589496829198161</v>
      </c>
      <c r="AN7679">
        <v>7678</v>
      </c>
      <c r="AO7679">
        <v>0.43219232368985411</v>
      </c>
    </row>
    <row r="7680" spans="31:41" x14ac:dyDescent="0.25">
      <c r="AE7680">
        <v>7679</v>
      </c>
      <c r="AF7680" s="1">
        <v>2.5729143958080014E-2</v>
      </c>
      <c r="AH7680">
        <v>7679</v>
      </c>
      <c r="AI7680">
        <v>1469.8623020738162</v>
      </c>
      <c r="AK7680">
        <v>7679</v>
      </c>
      <c r="AL7680">
        <v>0.18606853859215436</v>
      </c>
      <c r="AN7680">
        <v>7679</v>
      </c>
      <c r="AO7680">
        <v>0.30216686603194753</v>
      </c>
    </row>
    <row r="7681" spans="31:41" x14ac:dyDescent="0.25">
      <c r="AE7681">
        <v>7680</v>
      </c>
      <c r="AF7681" s="1">
        <v>3.4621215330971289E-2</v>
      </c>
      <c r="AH7681">
        <v>7680</v>
      </c>
      <c r="AI7681">
        <v>3298.5505854165531</v>
      </c>
      <c r="AK7681">
        <v>7680</v>
      </c>
      <c r="AL7681">
        <v>0.17248636004634005</v>
      </c>
      <c r="AN7681">
        <v>7680</v>
      </c>
      <c r="AO7681">
        <v>0.39927264016636443</v>
      </c>
    </row>
    <row r="7682" spans="31:41" x14ac:dyDescent="0.25">
      <c r="AE7682">
        <v>7681</v>
      </c>
      <c r="AF7682" s="1">
        <v>3.1559987869074657E-2</v>
      </c>
      <c r="AH7682">
        <v>7681</v>
      </c>
      <c r="AI7682">
        <v>1433.5554034404099</v>
      </c>
      <c r="AK7682">
        <v>7681</v>
      </c>
      <c r="AL7682">
        <v>0.17799330329395394</v>
      </c>
      <c r="AN7682">
        <v>7681</v>
      </c>
      <c r="AO7682">
        <v>0.3606809537025305</v>
      </c>
    </row>
    <row r="7683" spans="31:41" x14ac:dyDescent="0.25">
      <c r="AE7683">
        <v>7682</v>
      </c>
      <c r="AF7683" s="1">
        <v>2.6156641274773573E-2</v>
      </c>
      <c r="AH7683">
        <v>7682</v>
      </c>
      <c r="AI7683">
        <v>7658.02316160186</v>
      </c>
      <c r="AK7683">
        <v>7682</v>
      </c>
      <c r="AL7683">
        <v>0.19181393675203873</v>
      </c>
      <c r="AN7683">
        <v>7682</v>
      </c>
      <c r="AO7683">
        <v>0.36263919065299521</v>
      </c>
    </row>
    <row r="7684" spans="31:41" x14ac:dyDescent="0.25">
      <c r="AE7684">
        <v>7683</v>
      </c>
      <c r="AF7684" s="1">
        <v>3.2649420845151766E-2</v>
      </c>
      <c r="AH7684">
        <v>7683</v>
      </c>
      <c r="AI7684">
        <v>20438.540728550997</v>
      </c>
      <c r="AK7684">
        <v>7683</v>
      </c>
      <c r="AL7684">
        <v>0.26315809054136091</v>
      </c>
      <c r="AN7684">
        <v>7683</v>
      </c>
      <c r="AO7684">
        <v>0.28953298928033533</v>
      </c>
    </row>
    <row r="7685" spans="31:41" x14ac:dyDescent="0.25">
      <c r="AE7685">
        <v>7684</v>
      </c>
      <c r="AF7685" s="1">
        <v>2.4894168084010015E-2</v>
      </c>
      <c r="AH7685">
        <v>7684</v>
      </c>
      <c r="AI7685">
        <v>16990.14667799561</v>
      </c>
      <c r="AK7685">
        <v>7684</v>
      </c>
      <c r="AL7685">
        <v>0.19950120189780643</v>
      </c>
      <c r="AN7685">
        <v>7684</v>
      </c>
      <c r="AO7685">
        <v>0.34621981941830532</v>
      </c>
    </row>
    <row r="7686" spans="31:41" x14ac:dyDescent="0.25">
      <c r="AE7686">
        <v>7685</v>
      </c>
      <c r="AF7686" s="1">
        <v>3.4860237824900331E-2</v>
      </c>
      <c r="AH7686">
        <v>7685</v>
      </c>
      <c r="AI7686">
        <v>2737.5940855378217</v>
      </c>
      <c r="AK7686">
        <v>7685</v>
      </c>
      <c r="AL7686">
        <v>0.21488498190951777</v>
      </c>
      <c r="AN7686">
        <v>7685</v>
      </c>
      <c r="AO7686">
        <v>0.34188134719154722</v>
      </c>
    </row>
    <row r="7687" spans="31:41" x14ac:dyDescent="0.25">
      <c r="AE7687">
        <v>7686</v>
      </c>
      <c r="AF7687" s="1">
        <v>3.022617731128463E-2</v>
      </c>
      <c r="AH7687">
        <v>7686</v>
      </c>
      <c r="AI7687">
        <v>4445.2669768105488</v>
      </c>
      <c r="AK7687">
        <v>7686</v>
      </c>
      <c r="AL7687">
        <v>6.1679905279498154E-2</v>
      </c>
      <c r="AN7687">
        <v>7686</v>
      </c>
      <c r="AO7687">
        <v>0.4494684566778428</v>
      </c>
    </row>
    <row r="7688" spans="31:41" x14ac:dyDescent="0.25">
      <c r="AE7688">
        <v>7687</v>
      </c>
      <c r="AF7688" s="1">
        <v>2.7423449417564028E-2</v>
      </c>
      <c r="AH7688">
        <v>7687</v>
      </c>
      <c r="AI7688">
        <v>3813.6526324094034</v>
      </c>
      <c r="AK7688">
        <v>7687</v>
      </c>
      <c r="AL7688">
        <v>0.2069805810852266</v>
      </c>
      <c r="AN7688">
        <v>7687</v>
      </c>
      <c r="AO7688">
        <v>0.46034100469095901</v>
      </c>
    </row>
    <row r="7689" spans="31:41" x14ac:dyDescent="0.25">
      <c r="AE7689">
        <v>7688</v>
      </c>
      <c r="AF7689" s="1">
        <v>3.2288020829311703E-2</v>
      </c>
      <c r="AH7689">
        <v>7688</v>
      </c>
      <c r="AI7689">
        <v>1501.2757401521394</v>
      </c>
      <c r="AK7689">
        <v>7688</v>
      </c>
      <c r="AL7689">
        <v>0.14387986792729801</v>
      </c>
      <c r="AN7689">
        <v>7688</v>
      </c>
      <c r="AO7689">
        <v>0.3739488474795099</v>
      </c>
    </row>
    <row r="7690" spans="31:41" x14ac:dyDescent="0.25">
      <c r="AE7690">
        <v>7689</v>
      </c>
      <c r="AF7690" s="1">
        <v>3.3908818957033127E-2</v>
      </c>
      <c r="AH7690">
        <v>7689</v>
      </c>
      <c r="AI7690">
        <v>4952.3561531378482</v>
      </c>
      <c r="AK7690">
        <v>7689</v>
      </c>
      <c r="AL7690">
        <v>0.20098284476495593</v>
      </c>
      <c r="AN7690">
        <v>7689</v>
      </c>
      <c r="AO7690">
        <v>0.42618974651599562</v>
      </c>
    </row>
    <row r="7691" spans="31:41" x14ac:dyDescent="0.25">
      <c r="AE7691">
        <v>7690</v>
      </c>
      <c r="AF7691" s="1">
        <v>3.2247967666354294E-2</v>
      </c>
      <c r="AH7691">
        <v>7690</v>
      </c>
      <c r="AI7691">
        <v>1803.1630068475577</v>
      </c>
      <c r="AK7691">
        <v>7690</v>
      </c>
      <c r="AL7691">
        <v>0.19408713978267522</v>
      </c>
      <c r="AN7691">
        <v>7690</v>
      </c>
      <c r="AO7691">
        <v>0.3657186588414344</v>
      </c>
    </row>
    <row r="7692" spans="31:41" x14ac:dyDescent="0.25">
      <c r="AE7692">
        <v>7691</v>
      </c>
      <c r="AF7692" s="1">
        <v>3.6316673263314447E-2</v>
      </c>
      <c r="AH7692">
        <v>7691</v>
      </c>
      <c r="AI7692">
        <v>1474.5423630278099</v>
      </c>
      <c r="AK7692">
        <v>7691</v>
      </c>
      <c r="AL7692">
        <v>0.25126412693036676</v>
      </c>
      <c r="AN7692">
        <v>7691</v>
      </c>
      <c r="AO7692">
        <v>0.38801729106520788</v>
      </c>
    </row>
    <row r="7693" spans="31:41" x14ac:dyDescent="0.25">
      <c r="AE7693">
        <v>7692</v>
      </c>
      <c r="AF7693" s="1">
        <v>2.9656410200186167E-2</v>
      </c>
      <c r="AH7693">
        <v>7692</v>
      </c>
      <c r="AI7693">
        <v>1707.5190695536919</v>
      </c>
      <c r="AK7693">
        <v>7692</v>
      </c>
      <c r="AL7693">
        <v>0.19136040031003276</v>
      </c>
      <c r="AN7693">
        <v>7692</v>
      </c>
      <c r="AO7693">
        <v>0.45883466273471185</v>
      </c>
    </row>
    <row r="7694" spans="31:41" x14ac:dyDescent="0.25">
      <c r="AE7694">
        <v>7693</v>
      </c>
      <c r="AF7694" s="1">
        <v>3.6513109963681512E-2</v>
      </c>
      <c r="AH7694">
        <v>7693</v>
      </c>
      <c r="AI7694">
        <v>3206.3533270204389</v>
      </c>
      <c r="AK7694">
        <v>7693</v>
      </c>
      <c r="AL7694">
        <v>0.22154051410796918</v>
      </c>
      <c r="AN7694">
        <v>7693</v>
      </c>
      <c r="AO7694">
        <v>0.41309899177974385</v>
      </c>
    </row>
    <row r="7695" spans="31:41" x14ac:dyDescent="0.25">
      <c r="AE7695">
        <v>7694</v>
      </c>
      <c r="AF7695" s="1">
        <v>2.9783981644612156E-2</v>
      </c>
      <c r="AH7695">
        <v>7694</v>
      </c>
      <c r="AI7695">
        <v>3676.9247590263681</v>
      </c>
      <c r="AK7695">
        <v>7694</v>
      </c>
      <c r="AL7695">
        <v>0.2107666582936511</v>
      </c>
      <c r="AN7695">
        <v>7694</v>
      </c>
      <c r="AO7695">
        <v>0.43361230726079419</v>
      </c>
    </row>
    <row r="7696" spans="31:41" x14ac:dyDescent="0.25">
      <c r="AE7696">
        <v>7695</v>
      </c>
      <c r="AF7696" s="1">
        <v>3.6523944842415279E-2</v>
      </c>
      <c r="AH7696">
        <v>7695</v>
      </c>
      <c r="AI7696">
        <v>1318.1653432161811</v>
      </c>
      <c r="AK7696">
        <v>7695</v>
      </c>
      <c r="AL7696">
        <v>0.21210827160308518</v>
      </c>
      <c r="AN7696">
        <v>7695</v>
      </c>
      <c r="AO7696">
        <v>0.39411327193154316</v>
      </c>
    </row>
    <row r="7697" spans="31:41" x14ac:dyDescent="0.25">
      <c r="AE7697">
        <v>7696</v>
      </c>
      <c r="AF7697" s="1">
        <v>3.0987194859849021E-2</v>
      </c>
      <c r="AH7697">
        <v>7696</v>
      </c>
      <c r="AI7697">
        <v>17651.057860618446</v>
      </c>
      <c r="AK7697">
        <v>7696</v>
      </c>
      <c r="AL7697">
        <v>0.19952287939567864</v>
      </c>
      <c r="AN7697">
        <v>7696</v>
      </c>
      <c r="AO7697">
        <v>0.41528202876232878</v>
      </c>
    </row>
    <row r="7698" spans="31:41" x14ac:dyDescent="0.25">
      <c r="AE7698">
        <v>7697</v>
      </c>
      <c r="AF7698" s="1">
        <v>3.1978391738171741E-2</v>
      </c>
      <c r="AH7698">
        <v>7697</v>
      </c>
      <c r="AI7698">
        <v>4872.3562977603569</v>
      </c>
      <c r="AK7698">
        <v>7697</v>
      </c>
      <c r="AL7698">
        <v>0.16715112051096481</v>
      </c>
      <c r="AN7698">
        <v>7697</v>
      </c>
      <c r="AO7698">
        <v>0.39981509020541178</v>
      </c>
    </row>
    <row r="7699" spans="31:41" x14ac:dyDescent="0.25">
      <c r="AE7699">
        <v>7698</v>
      </c>
      <c r="AF7699" s="1">
        <v>3.4642908100932734E-2</v>
      </c>
      <c r="AH7699">
        <v>7698</v>
      </c>
      <c r="AI7699">
        <v>16122.319272601535</v>
      </c>
      <c r="AK7699">
        <v>7698</v>
      </c>
      <c r="AL7699">
        <v>0.12486760816738599</v>
      </c>
      <c r="AN7699">
        <v>7698</v>
      </c>
      <c r="AO7699">
        <v>0.37393812055020492</v>
      </c>
    </row>
    <row r="7700" spans="31:41" x14ac:dyDescent="0.25">
      <c r="AE7700">
        <v>7699</v>
      </c>
      <c r="AF7700" s="1">
        <v>2.8875130802946458E-2</v>
      </c>
      <c r="AH7700">
        <v>7699</v>
      </c>
      <c r="AI7700">
        <v>13390.89637238919</v>
      </c>
      <c r="AK7700">
        <v>7699</v>
      </c>
      <c r="AL7700">
        <v>0.17931413267698207</v>
      </c>
      <c r="AN7700">
        <v>7699</v>
      </c>
      <c r="AO7700">
        <v>0.38537995853952345</v>
      </c>
    </row>
    <row r="7701" spans="31:41" x14ac:dyDescent="0.25">
      <c r="AE7701">
        <v>7700</v>
      </c>
      <c r="AF7701" s="1">
        <v>2.8568014466119562E-2</v>
      </c>
      <c r="AH7701">
        <v>7700</v>
      </c>
      <c r="AI7701">
        <v>6047.1204343313557</v>
      </c>
      <c r="AK7701">
        <v>7700</v>
      </c>
      <c r="AL7701">
        <v>0.26435548561383532</v>
      </c>
      <c r="AN7701">
        <v>7700</v>
      </c>
      <c r="AO7701">
        <v>0.46243247997831516</v>
      </c>
    </row>
    <row r="7702" spans="31:41" x14ac:dyDescent="0.25">
      <c r="AE7702">
        <v>7701</v>
      </c>
      <c r="AF7702" s="1">
        <v>2.6901192518096861E-2</v>
      </c>
      <c r="AH7702">
        <v>7701</v>
      </c>
      <c r="AI7702">
        <v>14425.906080230832</v>
      </c>
      <c r="AK7702">
        <v>7701</v>
      </c>
      <c r="AL7702">
        <v>0.17554168298758713</v>
      </c>
      <c r="AN7702">
        <v>7701</v>
      </c>
      <c r="AO7702">
        <v>0.42100152183394579</v>
      </c>
    </row>
    <row r="7703" spans="31:41" x14ac:dyDescent="0.25">
      <c r="AE7703">
        <v>7702</v>
      </c>
      <c r="AF7703" s="1">
        <v>3.2495166289799648E-2</v>
      </c>
      <c r="AH7703">
        <v>7702</v>
      </c>
      <c r="AI7703">
        <v>13080.467341763471</v>
      </c>
      <c r="AK7703">
        <v>7702</v>
      </c>
      <c r="AL7703">
        <v>0.24888349105228702</v>
      </c>
      <c r="AN7703">
        <v>7702</v>
      </c>
      <c r="AO7703">
        <v>0.37836754038965664</v>
      </c>
    </row>
    <row r="7704" spans="31:41" x14ac:dyDescent="0.25">
      <c r="AE7704">
        <v>7703</v>
      </c>
      <c r="AF7704" s="1">
        <v>2.8145817437700504E-2</v>
      </c>
      <c r="AH7704">
        <v>7703</v>
      </c>
      <c r="AI7704">
        <v>5669.0614530210714</v>
      </c>
      <c r="AK7704">
        <v>7703</v>
      </c>
      <c r="AL7704">
        <v>0.17297173951111927</v>
      </c>
      <c r="AN7704">
        <v>7703</v>
      </c>
      <c r="AO7704">
        <v>0.4117219530316143</v>
      </c>
    </row>
    <row r="7705" spans="31:41" x14ac:dyDescent="0.25">
      <c r="AE7705">
        <v>7704</v>
      </c>
      <c r="AF7705" s="1">
        <v>3.5504342674141931E-2</v>
      </c>
      <c r="AH7705">
        <v>7704</v>
      </c>
      <c r="AI7705">
        <v>2143.0459006931915</v>
      </c>
      <c r="AK7705">
        <v>7704</v>
      </c>
      <c r="AL7705">
        <v>0.18189759804110972</v>
      </c>
      <c r="AN7705">
        <v>7704</v>
      </c>
      <c r="AO7705">
        <v>0.48656367773848808</v>
      </c>
    </row>
    <row r="7706" spans="31:41" x14ac:dyDescent="0.25">
      <c r="AE7706">
        <v>7705</v>
      </c>
      <c r="AF7706" s="1">
        <v>3.158257487155347E-2</v>
      </c>
      <c r="AH7706">
        <v>7705</v>
      </c>
      <c r="AI7706">
        <v>2555.5014906364304</v>
      </c>
      <c r="AK7706">
        <v>7705</v>
      </c>
      <c r="AL7706">
        <v>0.14884035995892744</v>
      </c>
      <c r="AN7706">
        <v>7705</v>
      </c>
      <c r="AO7706">
        <v>0.34437855983031496</v>
      </c>
    </row>
    <row r="7707" spans="31:41" x14ac:dyDescent="0.25">
      <c r="AE7707">
        <v>7706</v>
      </c>
      <c r="AF7707" s="1">
        <v>3.2859396900916327E-2</v>
      </c>
      <c r="AH7707">
        <v>7706</v>
      </c>
      <c r="AI7707">
        <v>1621.6202472893228</v>
      </c>
      <c r="AK7707">
        <v>7706</v>
      </c>
      <c r="AL7707">
        <v>0.15129210235539975</v>
      </c>
      <c r="AN7707">
        <v>7706</v>
      </c>
      <c r="AO7707">
        <v>0.34414505210587676</v>
      </c>
    </row>
    <row r="7708" spans="31:41" x14ac:dyDescent="0.25">
      <c r="AE7708">
        <v>7707</v>
      </c>
      <c r="AF7708" s="1">
        <v>2.6398465162209783E-2</v>
      </c>
      <c r="AH7708">
        <v>7707</v>
      </c>
      <c r="AI7708">
        <v>4665.9199827482889</v>
      </c>
      <c r="AK7708">
        <v>7707</v>
      </c>
      <c r="AL7708">
        <v>0.19611390450216479</v>
      </c>
      <c r="AN7708">
        <v>7707</v>
      </c>
      <c r="AO7708">
        <v>0.40316850778142832</v>
      </c>
    </row>
    <row r="7709" spans="31:41" x14ac:dyDescent="0.25">
      <c r="AE7709">
        <v>7708</v>
      </c>
      <c r="AF7709" s="1">
        <v>3.0543790783230884E-2</v>
      </c>
      <c r="AH7709">
        <v>7708</v>
      </c>
      <c r="AI7709">
        <v>45998.591602155808</v>
      </c>
      <c r="AK7709">
        <v>7708</v>
      </c>
      <c r="AL7709">
        <v>0.17983311851519831</v>
      </c>
      <c r="AN7709">
        <v>7708</v>
      </c>
      <c r="AO7709">
        <v>0.40399357129468577</v>
      </c>
    </row>
    <row r="7710" spans="31:41" x14ac:dyDescent="0.25">
      <c r="AE7710">
        <v>7709</v>
      </c>
      <c r="AF7710" s="1">
        <v>2.9956609398770428E-2</v>
      </c>
      <c r="AH7710">
        <v>7709</v>
      </c>
      <c r="AI7710">
        <v>37650.020577222014</v>
      </c>
      <c r="AK7710">
        <v>7709</v>
      </c>
      <c r="AL7710">
        <v>0.22985655167398308</v>
      </c>
      <c r="AN7710">
        <v>7709</v>
      </c>
      <c r="AO7710">
        <v>0.41345266945719988</v>
      </c>
    </row>
    <row r="7711" spans="31:41" x14ac:dyDescent="0.25">
      <c r="AE7711">
        <v>7710</v>
      </c>
      <c r="AF7711" s="1">
        <v>3.3597355483416136E-2</v>
      </c>
      <c r="AH7711">
        <v>7710</v>
      </c>
      <c r="AI7711">
        <v>1487.6230622786895</v>
      </c>
      <c r="AK7711">
        <v>7710</v>
      </c>
      <c r="AL7711">
        <v>0.20214679455815981</v>
      </c>
      <c r="AN7711">
        <v>7710</v>
      </c>
      <c r="AO7711">
        <v>0.41285948540782108</v>
      </c>
    </row>
    <row r="7712" spans="31:41" x14ac:dyDescent="0.25">
      <c r="AE7712">
        <v>7711</v>
      </c>
      <c r="AF7712" s="1">
        <v>2.9725380571678617E-2</v>
      </c>
      <c r="AH7712">
        <v>7711</v>
      </c>
      <c r="AI7712">
        <v>18169.517034045581</v>
      </c>
      <c r="AK7712">
        <v>7711</v>
      </c>
      <c r="AL7712">
        <v>0.25811829123251417</v>
      </c>
      <c r="AN7712">
        <v>7711</v>
      </c>
      <c r="AO7712">
        <v>0.37871676889173567</v>
      </c>
    </row>
    <row r="7713" spans="31:41" x14ac:dyDescent="0.25">
      <c r="AE7713">
        <v>7712</v>
      </c>
      <c r="AF7713" s="1">
        <v>3.4393140139197698E-2</v>
      </c>
      <c r="AH7713">
        <v>7712</v>
      </c>
      <c r="AI7713">
        <v>32188.760916625233</v>
      </c>
      <c r="AK7713">
        <v>7712</v>
      </c>
      <c r="AL7713">
        <v>0.28205891035007447</v>
      </c>
      <c r="AN7713">
        <v>7712</v>
      </c>
      <c r="AO7713">
        <v>0.45563256216467363</v>
      </c>
    </row>
    <row r="7714" spans="31:41" x14ac:dyDescent="0.25">
      <c r="AE7714">
        <v>7713</v>
      </c>
      <c r="AF7714" s="1">
        <v>2.6918947778280744E-2</v>
      </c>
      <c r="AH7714">
        <v>7713</v>
      </c>
      <c r="AI7714">
        <v>3794.4340070295234</v>
      </c>
      <c r="AK7714">
        <v>7713</v>
      </c>
      <c r="AL7714">
        <v>0.21872828799038604</v>
      </c>
      <c r="AN7714">
        <v>7713</v>
      </c>
      <c r="AO7714">
        <v>0.37700717349461177</v>
      </c>
    </row>
    <row r="7715" spans="31:41" x14ac:dyDescent="0.25">
      <c r="AE7715">
        <v>7714</v>
      </c>
      <c r="AF7715" s="1">
        <v>3.481401260467254E-2</v>
      </c>
      <c r="AH7715">
        <v>7714</v>
      </c>
      <c r="AI7715">
        <v>2002.4050521838838</v>
      </c>
      <c r="AK7715">
        <v>7714</v>
      </c>
      <c r="AL7715">
        <v>0.12569322258824744</v>
      </c>
      <c r="AN7715">
        <v>7714</v>
      </c>
      <c r="AO7715">
        <v>0.40599568936473968</v>
      </c>
    </row>
    <row r="7716" spans="31:41" x14ac:dyDescent="0.25">
      <c r="AE7716">
        <v>7715</v>
      </c>
      <c r="AF7716" s="1">
        <v>3.5383956204579681E-2</v>
      </c>
      <c r="AH7716">
        <v>7715</v>
      </c>
      <c r="AI7716">
        <v>4050.3862582094171</v>
      </c>
      <c r="AK7716">
        <v>7715</v>
      </c>
      <c r="AL7716">
        <v>0.21539302085356124</v>
      </c>
      <c r="AN7716">
        <v>7715</v>
      </c>
      <c r="AO7716">
        <v>0.38978249308091034</v>
      </c>
    </row>
    <row r="7717" spans="31:41" x14ac:dyDescent="0.25">
      <c r="AE7717">
        <v>7716</v>
      </c>
      <c r="AF7717" s="1">
        <v>3.3761280714559749E-2</v>
      </c>
      <c r="AH7717">
        <v>7716</v>
      </c>
      <c r="AI7717">
        <v>1781.2112818712476</v>
      </c>
      <c r="AK7717">
        <v>7716</v>
      </c>
      <c r="AL7717">
        <v>0.23211304399027524</v>
      </c>
      <c r="AN7717">
        <v>7716</v>
      </c>
      <c r="AO7717">
        <v>0.37371316064137849</v>
      </c>
    </row>
    <row r="7718" spans="31:41" x14ac:dyDescent="0.25">
      <c r="AE7718">
        <v>7717</v>
      </c>
      <c r="AF7718" s="1">
        <v>3.021795784476855E-2</v>
      </c>
      <c r="AH7718">
        <v>7717</v>
      </c>
      <c r="AI7718">
        <v>22312.027042536407</v>
      </c>
      <c r="AK7718">
        <v>7717</v>
      </c>
      <c r="AL7718">
        <v>0.31106792881834883</v>
      </c>
      <c r="AN7718">
        <v>7717</v>
      </c>
      <c r="AO7718">
        <v>0.44458346028387558</v>
      </c>
    </row>
    <row r="7719" spans="31:41" x14ac:dyDescent="0.25">
      <c r="AE7719">
        <v>7718</v>
      </c>
      <c r="AF7719" s="1">
        <v>2.9130070053094981E-2</v>
      </c>
      <c r="AH7719">
        <v>7718</v>
      </c>
      <c r="AI7719">
        <v>7735.0748614792992</v>
      </c>
      <c r="AK7719">
        <v>7718</v>
      </c>
      <c r="AL7719">
        <v>0.15596699415722859</v>
      </c>
      <c r="AN7719">
        <v>7718</v>
      </c>
      <c r="AO7719">
        <v>0.3699916449595515</v>
      </c>
    </row>
    <row r="7720" spans="31:41" x14ac:dyDescent="0.25">
      <c r="AE7720">
        <v>7719</v>
      </c>
      <c r="AF7720" s="1">
        <v>3.417873359661705E-2</v>
      </c>
      <c r="AH7720">
        <v>7719</v>
      </c>
      <c r="AI7720">
        <v>3182.6882918811093</v>
      </c>
      <c r="AK7720">
        <v>7719</v>
      </c>
      <c r="AL7720">
        <v>0.22117810337418797</v>
      </c>
      <c r="AN7720">
        <v>7719</v>
      </c>
      <c r="AO7720">
        <v>0.3822806118423101</v>
      </c>
    </row>
    <row r="7721" spans="31:41" x14ac:dyDescent="0.25">
      <c r="AE7721">
        <v>7720</v>
      </c>
      <c r="AF7721" s="1">
        <v>3.5875123296490896E-2</v>
      </c>
      <c r="AH7721">
        <v>7720</v>
      </c>
      <c r="AI7721">
        <v>7470.6297482451037</v>
      </c>
      <c r="AK7721">
        <v>7720</v>
      </c>
      <c r="AL7721">
        <v>0.21536544390354148</v>
      </c>
      <c r="AN7721">
        <v>7720</v>
      </c>
      <c r="AO7721">
        <v>0.25004449034399834</v>
      </c>
    </row>
    <row r="7722" spans="31:41" x14ac:dyDescent="0.25">
      <c r="AE7722">
        <v>7721</v>
      </c>
      <c r="AF7722" s="1">
        <v>3.0316327899325257E-2</v>
      </c>
      <c r="AH7722">
        <v>7721</v>
      </c>
      <c r="AI7722">
        <v>524.64800630574234</v>
      </c>
      <c r="AK7722">
        <v>7721</v>
      </c>
      <c r="AL7722">
        <v>0.20240588581870839</v>
      </c>
      <c r="AN7722">
        <v>7721</v>
      </c>
      <c r="AO7722">
        <v>0.40284500099830067</v>
      </c>
    </row>
    <row r="7723" spans="31:41" x14ac:dyDescent="0.25">
      <c r="AE7723">
        <v>7722</v>
      </c>
      <c r="AF7723" s="1">
        <v>3.0666561284575566E-2</v>
      </c>
      <c r="AH7723">
        <v>7722</v>
      </c>
      <c r="AI7723">
        <v>12478.503059695793</v>
      </c>
      <c r="AK7723">
        <v>7722</v>
      </c>
      <c r="AL7723">
        <v>0.19550100981772314</v>
      </c>
      <c r="AN7723">
        <v>7722</v>
      </c>
      <c r="AO7723">
        <v>0.47262407973063825</v>
      </c>
    </row>
    <row r="7724" spans="31:41" x14ac:dyDescent="0.25">
      <c r="AE7724">
        <v>7723</v>
      </c>
      <c r="AF7724" s="1">
        <v>3.1577097379491104E-2</v>
      </c>
      <c r="AH7724">
        <v>7723</v>
      </c>
      <c r="AI7724">
        <v>542.54248543595713</v>
      </c>
      <c r="AK7724">
        <v>7723</v>
      </c>
      <c r="AL7724">
        <v>0.18488865873969124</v>
      </c>
      <c r="AN7724">
        <v>7723</v>
      </c>
      <c r="AO7724">
        <v>0.37887689216868004</v>
      </c>
    </row>
    <row r="7725" spans="31:41" x14ac:dyDescent="0.25">
      <c r="AE7725">
        <v>7724</v>
      </c>
      <c r="AF7725" s="1">
        <v>3.1562784722285908E-2</v>
      </c>
      <c r="AH7725">
        <v>7724</v>
      </c>
      <c r="AI7725">
        <v>1463.2369252917856</v>
      </c>
      <c r="AK7725">
        <v>7724</v>
      </c>
      <c r="AL7725">
        <v>0.22565338784732525</v>
      </c>
      <c r="AN7725">
        <v>7724</v>
      </c>
      <c r="AO7725">
        <v>0.43056599961868669</v>
      </c>
    </row>
    <row r="7726" spans="31:41" x14ac:dyDescent="0.25">
      <c r="AE7726">
        <v>7725</v>
      </c>
      <c r="AF7726" s="1">
        <v>3.5371477515226513E-2</v>
      </c>
      <c r="AH7726">
        <v>7725</v>
      </c>
      <c r="AI7726">
        <v>14439.250619240429</v>
      </c>
      <c r="AK7726">
        <v>7725</v>
      </c>
      <c r="AL7726">
        <v>0.14421209313395414</v>
      </c>
      <c r="AN7726">
        <v>7725</v>
      </c>
      <c r="AO7726">
        <v>0.31545605715463232</v>
      </c>
    </row>
    <row r="7727" spans="31:41" x14ac:dyDescent="0.25">
      <c r="AE7727">
        <v>7726</v>
      </c>
      <c r="AF7727" s="1">
        <v>3.1404401719483444E-2</v>
      </c>
      <c r="AH7727">
        <v>7726</v>
      </c>
      <c r="AI7727">
        <v>3367.2811659654972</v>
      </c>
      <c r="AK7727">
        <v>7726</v>
      </c>
      <c r="AL7727">
        <v>0.16974005079157004</v>
      </c>
      <c r="AN7727">
        <v>7726</v>
      </c>
      <c r="AO7727">
        <v>0.39558431228563801</v>
      </c>
    </row>
    <row r="7728" spans="31:41" x14ac:dyDescent="0.25">
      <c r="AE7728">
        <v>7727</v>
      </c>
      <c r="AF7728" s="1">
        <v>2.9008677502273317E-2</v>
      </c>
      <c r="AH7728">
        <v>7727</v>
      </c>
      <c r="AI7728">
        <v>6763.3748690680495</v>
      </c>
      <c r="AK7728">
        <v>7727</v>
      </c>
      <c r="AL7728">
        <v>0.1819700897328419</v>
      </c>
      <c r="AN7728">
        <v>7727</v>
      </c>
      <c r="AO7728">
        <v>0.41254139585450511</v>
      </c>
    </row>
    <row r="7729" spans="31:41" x14ac:dyDescent="0.25">
      <c r="AE7729">
        <v>7728</v>
      </c>
      <c r="AF7729" s="1">
        <v>2.658910981429452E-2</v>
      </c>
      <c r="AH7729">
        <v>7728</v>
      </c>
      <c r="AI7729">
        <v>2069.3603639707771</v>
      </c>
      <c r="AK7729">
        <v>7728</v>
      </c>
      <c r="AL7729">
        <v>0.20129405811042722</v>
      </c>
      <c r="AN7729">
        <v>7728</v>
      </c>
      <c r="AO7729">
        <v>0.38773662523717811</v>
      </c>
    </row>
    <row r="7730" spans="31:41" x14ac:dyDescent="0.25">
      <c r="AE7730">
        <v>7729</v>
      </c>
      <c r="AF7730" s="1">
        <v>3.2944561903250458E-2</v>
      </c>
      <c r="AH7730">
        <v>7729</v>
      </c>
      <c r="AI7730">
        <v>2963.9298964977424</v>
      </c>
      <c r="AK7730">
        <v>7729</v>
      </c>
      <c r="AL7730">
        <v>0.27041187754524038</v>
      </c>
      <c r="AN7730">
        <v>7729</v>
      </c>
      <c r="AO7730">
        <v>0.41503092757121074</v>
      </c>
    </row>
    <row r="7731" spans="31:41" x14ac:dyDescent="0.25">
      <c r="AE7731">
        <v>7730</v>
      </c>
      <c r="AF7731" s="1">
        <v>2.8654713146523791E-2</v>
      </c>
      <c r="AH7731">
        <v>7730</v>
      </c>
      <c r="AI7731">
        <v>2221.6533857548993</v>
      </c>
      <c r="AK7731">
        <v>7730</v>
      </c>
      <c r="AL7731">
        <v>0.2003595996420231</v>
      </c>
      <c r="AN7731">
        <v>7730</v>
      </c>
      <c r="AO7731">
        <v>0.37508492375946101</v>
      </c>
    </row>
    <row r="7732" spans="31:41" x14ac:dyDescent="0.25">
      <c r="AE7732">
        <v>7731</v>
      </c>
      <c r="AF7732" s="1">
        <v>2.9726825872754548E-2</v>
      </c>
      <c r="AH7732">
        <v>7731</v>
      </c>
      <c r="AI7732">
        <v>2540.8888216394639</v>
      </c>
      <c r="AK7732">
        <v>7731</v>
      </c>
      <c r="AL7732">
        <v>0.23870050765046802</v>
      </c>
      <c r="AN7732">
        <v>7731</v>
      </c>
      <c r="AO7732">
        <v>0.32370766362361741</v>
      </c>
    </row>
    <row r="7733" spans="31:41" x14ac:dyDescent="0.25">
      <c r="AE7733">
        <v>7732</v>
      </c>
      <c r="AF7733" s="1">
        <v>2.6433754298027745E-2</v>
      </c>
      <c r="AH7733">
        <v>7732</v>
      </c>
      <c r="AI7733">
        <v>4534.8264105162807</v>
      </c>
      <c r="AK7733">
        <v>7732</v>
      </c>
      <c r="AL7733">
        <v>0.26840741575786148</v>
      </c>
      <c r="AN7733">
        <v>7732</v>
      </c>
      <c r="AO7733">
        <v>0.37821761251258407</v>
      </c>
    </row>
    <row r="7734" spans="31:41" x14ac:dyDescent="0.25">
      <c r="AE7734">
        <v>7733</v>
      </c>
      <c r="AF7734" s="1">
        <v>3.4285503022339681E-2</v>
      </c>
      <c r="AH7734">
        <v>7733</v>
      </c>
      <c r="AI7734">
        <v>40953.204534697616</v>
      </c>
      <c r="AK7734">
        <v>7733</v>
      </c>
      <c r="AL7734">
        <v>0.27499725038092387</v>
      </c>
      <c r="AN7734">
        <v>7733</v>
      </c>
      <c r="AO7734">
        <v>0.44104829681666968</v>
      </c>
    </row>
    <row r="7735" spans="31:41" x14ac:dyDescent="0.25">
      <c r="AE7735">
        <v>7734</v>
      </c>
      <c r="AF7735" s="1">
        <v>2.7729929274819209E-2</v>
      </c>
      <c r="AH7735">
        <v>7734</v>
      </c>
      <c r="AI7735">
        <v>5929.2468971774215</v>
      </c>
      <c r="AK7735">
        <v>7734</v>
      </c>
      <c r="AL7735">
        <v>0.17296918755689367</v>
      </c>
      <c r="AN7735">
        <v>7734</v>
      </c>
      <c r="AO7735">
        <v>0.39407448493252745</v>
      </c>
    </row>
    <row r="7736" spans="31:41" x14ac:dyDescent="0.25">
      <c r="AE7736">
        <v>7735</v>
      </c>
      <c r="AF7736" s="1">
        <v>2.8188559912396549E-2</v>
      </c>
      <c r="AH7736">
        <v>7735</v>
      </c>
      <c r="AI7736">
        <v>300.11064775625641</v>
      </c>
      <c r="AK7736">
        <v>7735</v>
      </c>
      <c r="AL7736">
        <v>0.21400812075684139</v>
      </c>
      <c r="AN7736">
        <v>7735</v>
      </c>
      <c r="AO7736">
        <v>0.44577715575079652</v>
      </c>
    </row>
    <row r="7737" spans="31:41" x14ac:dyDescent="0.25">
      <c r="AE7737">
        <v>7736</v>
      </c>
      <c r="AF7737" s="1">
        <v>3.2329706892820997E-2</v>
      </c>
      <c r="AH7737">
        <v>7736</v>
      </c>
      <c r="AI7737">
        <v>2595.5981445003804</v>
      </c>
      <c r="AK7737">
        <v>7736</v>
      </c>
      <c r="AL7737">
        <v>0.28252097883944449</v>
      </c>
      <c r="AN7737">
        <v>7736</v>
      </c>
      <c r="AO7737">
        <v>0.42547013102854531</v>
      </c>
    </row>
    <row r="7738" spans="31:41" x14ac:dyDescent="0.25">
      <c r="AE7738">
        <v>7737</v>
      </c>
      <c r="AF7738" s="1">
        <v>2.5344882023138116E-2</v>
      </c>
      <c r="AH7738">
        <v>7737</v>
      </c>
      <c r="AI7738">
        <v>5906.7909930751784</v>
      </c>
      <c r="AK7738">
        <v>7737</v>
      </c>
      <c r="AL7738">
        <v>0.1908208228100827</v>
      </c>
      <c r="AN7738">
        <v>7737</v>
      </c>
      <c r="AO7738">
        <v>0.38427912703854666</v>
      </c>
    </row>
    <row r="7739" spans="31:41" x14ac:dyDescent="0.25">
      <c r="AE7739">
        <v>7738</v>
      </c>
      <c r="AF7739" s="1">
        <v>2.9472699932408419E-2</v>
      </c>
      <c r="AH7739">
        <v>7738</v>
      </c>
      <c r="AI7739">
        <v>4295.5474476209301</v>
      </c>
      <c r="AK7739">
        <v>7738</v>
      </c>
      <c r="AL7739">
        <v>0.28984246591620089</v>
      </c>
      <c r="AN7739">
        <v>7738</v>
      </c>
      <c r="AO7739">
        <v>0.43632724131820444</v>
      </c>
    </row>
    <row r="7740" spans="31:41" x14ac:dyDescent="0.25">
      <c r="AE7740">
        <v>7739</v>
      </c>
      <c r="AF7740" s="1">
        <v>2.7616225793638094E-2</v>
      </c>
      <c r="AH7740">
        <v>7739</v>
      </c>
      <c r="AI7740">
        <v>2294.9710831564516</v>
      </c>
      <c r="AK7740">
        <v>7739</v>
      </c>
      <c r="AL7740">
        <v>0.15956580724039632</v>
      </c>
      <c r="AN7740">
        <v>7739</v>
      </c>
      <c r="AO7740">
        <v>0.44171553043496214</v>
      </c>
    </row>
    <row r="7741" spans="31:41" x14ac:dyDescent="0.25">
      <c r="AE7741">
        <v>7740</v>
      </c>
      <c r="AF7741" s="1">
        <v>3.0342082235331302E-2</v>
      </c>
      <c r="AH7741">
        <v>7740</v>
      </c>
      <c r="AI7741">
        <v>3511.193924976059</v>
      </c>
      <c r="AK7741">
        <v>7740</v>
      </c>
      <c r="AL7741">
        <v>0.2132298379844563</v>
      </c>
      <c r="AN7741">
        <v>7740</v>
      </c>
      <c r="AO7741">
        <v>0.50184297873265094</v>
      </c>
    </row>
    <row r="7742" spans="31:41" x14ac:dyDescent="0.25">
      <c r="AE7742">
        <v>7741</v>
      </c>
      <c r="AF7742" s="1">
        <v>3.3435839127978761E-2</v>
      </c>
      <c r="AH7742">
        <v>7741</v>
      </c>
      <c r="AI7742">
        <v>1355.6556670422829</v>
      </c>
      <c r="AK7742">
        <v>7741</v>
      </c>
      <c r="AL7742">
        <v>0.23194350941969416</v>
      </c>
      <c r="AN7742">
        <v>7741</v>
      </c>
      <c r="AO7742">
        <v>0.45570182158733225</v>
      </c>
    </row>
    <row r="7743" spans="31:41" x14ac:dyDescent="0.25">
      <c r="AE7743">
        <v>7742</v>
      </c>
      <c r="AF7743" s="1">
        <v>2.6381260181631117E-2</v>
      </c>
      <c r="AH7743">
        <v>7742</v>
      </c>
      <c r="AI7743">
        <v>997.78250697305168</v>
      </c>
      <c r="AK7743">
        <v>7742</v>
      </c>
      <c r="AL7743">
        <v>0.19567826289679197</v>
      </c>
      <c r="AN7743">
        <v>7742</v>
      </c>
      <c r="AO7743">
        <v>0.48394270013855201</v>
      </c>
    </row>
    <row r="7744" spans="31:41" x14ac:dyDescent="0.25">
      <c r="AE7744">
        <v>7743</v>
      </c>
      <c r="AF7744" s="1">
        <v>2.8522722629181541E-2</v>
      </c>
      <c r="AH7744">
        <v>7743</v>
      </c>
      <c r="AI7744">
        <v>6097.6740965254739</v>
      </c>
      <c r="AK7744">
        <v>7743</v>
      </c>
      <c r="AL7744">
        <v>0.17259351747594368</v>
      </c>
      <c r="AN7744">
        <v>7743</v>
      </c>
      <c r="AO7744">
        <v>0.39287519588870151</v>
      </c>
    </row>
    <row r="7745" spans="31:41" x14ac:dyDescent="0.25">
      <c r="AE7745">
        <v>7744</v>
      </c>
      <c r="AF7745" s="1">
        <v>3.2939833765761817E-2</v>
      </c>
      <c r="AH7745">
        <v>7744</v>
      </c>
      <c r="AI7745">
        <v>1539.0044627717314</v>
      </c>
      <c r="AK7745">
        <v>7744</v>
      </c>
      <c r="AL7745">
        <v>0.17240443748797735</v>
      </c>
      <c r="AN7745">
        <v>7744</v>
      </c>
      <c r="AO7745">
        <v>0.39739526232124134</v>
      </c>
    </row>
    <row r="7746" spans="31:41" x14ac:dyDescent="0.25">
      <c r="AE7746">
        <v>7745</v>
      </c>
      <c r="AF7746" s="1">
        <v>3.3555787716996299E-2</v>
      </c>
      <c r="AH7746">
        <v>7745</v>
      </c>
      <c r="AI7746">
        <v>3489.825425932449</v>
      </c>
      <c r="AK7746">
        <v>7745</v>
      </c>
      <c r="AL7746">
        <v>0.22723418413780927</v>
      </c>
      <c r="AN7746">
        <v>7745</v>
      </c>
      <c r="AO7746">
        <v>0.40411690424881169</v>
      </c>
    </row>
    <row r="7747" spans="31:41" x14ac:dyDescent="0.25">
      <c r="AE7747">
        <v>7746</v>
      </c>
      <c r="AF7747" s="1">
        <v>2.8962657179813167E-2</v>
      </c>
      <c r="AH7747">
        <v>7746</v>
      </c>
      <c r="AI7747">
        <v>28912.033489513975</v>
      </c>
      <c r="AK7747">
        <v>7746</v>
      </c>
      <c r="AL7747">
        <v>0.20244645509378775</v>
      </c>
      <c r="AN7747">
        <v>7746</v>
      </c>
      <c r="AO7747">
        <v>0.51318150704065602</v>
      </c>
    </row>
    <row r="7748" spans="31:41" x14ac:dyDescent="0.25">
      <c r="AE7748">
        <v>7747</v>
      </c>
      <c r="AF7748" s="1">
        <v>2.7848382862196486E-2</v>
      </c>
      <c r="AH7748">
        <v>7747</v>
      </c>
      <c r="AI7748">
        <v>7407.7149466400588</v>
      </c>
      <c r="AK7748">
        <v>7747</v>
      </c>
      <c r="AL7748">
        <v>8.8570133047119304E-2</v>
      </c>
      <c r="AN7748">
        <v>7747</v>
      </c>
      <c r="AO7748">
        <v>0.3509446384614156</v>
      </c>
    </row>
    <row r="7749" spans="31:41" x14ac:dyDescent="0.25">
      <c r="AE7749">
        <v>7748</v>
      </c>
      <c r="AF7749" s="1">
        <v>2.9187943509942471E-2</v>
      </c>
      <c r="AH7749">
        <v>7748</v>
      </c>
      <c r="AI7749">
        <v>822.83501436592383</v>
      </c>
      <c r="AK7749">
        <v>7748</v>
      </c>
      <c r="AL7749">
        <v>0.17647348323434098</v>
      </c>
      <c r="AN7749">
        <v>7748</v>
      </c>
      <c r="AO7749">
        <v>0.37829177131817904</v>
      </c>
    </row>
    <row r="7750" spans="31:41" x14ac:dyDescent="0.25">
      <c r="AE7750">
        <v>7749</v>
      </c>
      <c r="AF7750" s="1">
        <v>3.758207724511009E-2</v>
      </c>
      <c r="AH7750">
        <v>7749</v>
      </c>
      <c r="AI7750">
        <v>3912.4704764848784</v>
      </c>
      <c r="AK7750">
        <v>7749</v>
      </c>
      <c r="AL7750">
        <v>0.18300006500139285</v>
      </c>
      <c r="AN7750">
        <v>7749</v>
      </c>
      <c r="AO7750">
        <v>0.46765241522087153</v>
      </c>
    </row>
    <row r="7751" spans="31:41" x14ac:dyDescent="0.25">
      <c r="AE7751">
        <v>7750</v>
      </c>
      <c r="AF7751" s="1">
        <v>2.3542823862442441E-2</v>
      </c>
      <c r="AH7751">
        <v>7750</v>
      </c>
      <c r="AI7751">
        <v>901.50230737873596</v>
      </c>
      <c r="AK7751">
        <v>7750</v>
      </c>
      <c r="AL7751">
        <v>0.13631038587472499</v>
      </c>
      <c r="AN7751">
        <v>7750</v>
      </c>
      <c r="AO7751">
        <v>0.43815672518033627</v>
      </c>
    </row>
    <row r="7752" spans="31:41" x14ac:dyDescent="0.25">
      <c r="AE7752">
        <v>7751</v>
      </c>
      <c r="AF7752" s="1">
        <v>3.3536161799147424E-2</v>
      </c>
      <c r="AH7752">
        <v>7751</v>
      </c>
      <c r="AI7752">
        <v>4338.3487662008292</v>
      </c>
      <c r="AK7752">
        <v>7751</v>
      </c>
      <c r="AL7752">
        <v>0.26129807233466129</v>
      </c>
      <c r="AN7752">
        <v>7751</v>
      </c>
      <c r="AO7752">
        <v>0.42249874617457378</v>
      </c>
    </row>
    <row r="7753" spans="31:41" x14ac:dyDescent="0.25">
      <c r="AE7753">
        <v>7752</v>
      </c>
      <c r="AF7753" s="1">
        <v>2.8400587107900721E-2</v>
      </c>
      <c r="AH7753">
        <v>7752</v>
      </c>
      <c r="AI7753">
        <v>11419.259781769322</v>
      </c>
      <c r="AK7753">
        <v>7752</v>
      </c>
      <c r="AL7753">
        <v>0.19804654405015898</v>
      </c>
      <c r="AN7753">
        <v>7752</v>
      </c>
      <c r="AO7753">
        <v>0.38272672998752755</v>
      </c>
    </row>
    <row r="7754" spans="31:41" x14ac:dyDescent="0.25">
      <c r="AE7754">
        <v>7753</v>
      </c>
      <c r="AF7754" s="1">
        <v>2.9930500828041717E-2</v>
      </c>
      <c r="AH7754">
        <v>7753</v>
      </c>
      <c r="AI7754">
        <v>815.64814890248749</v>
      </c>
      <c r="AK7754">
        <v>7753</v>
      </c>
      <c r="AL7754">
        <v>0.21818325625219928</v>
      </c>
      <c r="AN7754">
        <v>7753</v>
      </c>
      <c r="AO7754">
        <v>0.33095895204504416</v>
      </c>
    </row>
    <row r="7755" spans="31:41" x14ac:dyDescent="0.25">
      <c r="AE7755">
        <v>7754</v>
      </c>
      <c r="AF7755" s="1">
        <v>2.9251329972874718E-2</v>
      </c>
      <c r="AH7755">
        <v>7754</v>
      </c>
      <c r="AI7755">
        <v>9746.1275167955664</v>
      </c>
      <c r="AK7755">
        <v>7754</v>
      </c>
      <c r="AL7755">
        <v>0.16174628980008274</v>
      </c>
      <c r="AN7755">
        <v>7754</v>
      </c>
      <c r="AO7755">
        <v>0.30995235731783616</v>
      </c>
    </row>
    <row r="7756" spans="31:41" x14ac:dyDescent="0.25">
      <c r="AE7756">
        <v>7755</v>
      </c>
      <c r="AF7756" s="1">
        <v>3.0751837985427244E-2</v>
      </c>
      <c r="AH7756">
        <v>7755</v>
      </c>
      <c r="AI7756">
        <v>4177.3808028706781</v>
      </c>
      <c r="AK7756">
        <v>7755</v>
      </c>
      <c r="AL7756">
        <v>0.17339684725833848</v>
      </c>
      <c r="AN7756">
        <v>7755</v>
      </c>
      <c r="AO7756">
        <v>0.40018914255936339</v>
      </c>
    </row>
    <row r="7757" spans="31:41" x14ac:dyDescent="0.25">
      <c r="AE7757">
        <v>7756</v>
      </c>
      <c r="AF7757" s="1">
        <v>2.8371548834933202E-2</v>
      </c>
      <c r="AH7757">
        <v>7756</v>
      </c>
      <c r="AI7757">
        <v>7387.611220786328</v>
      </c>
      <c r="AK7757">
        <v>7756</v>
      </c>
      <c r="AL7757">
        <v>0.22281731580372222</v>
      </c>
      <c r="AN7757">
        <v>7756</v>
      </c>
      <c r="AO7757">
        <v>0.46260768831108873</v>
      </c>
    </row>
    <row r="7758" spans="31:41" x14ac:dyDescent="0.25">
      <c r="AE7758">
        <v>7757</v>
      </c>
      <c r="AF7758" s="1">
        <v>3.1810014247794838E-2</v>
      </c>
      <c r="AH7758">
        <v>7757</v>
      </c>
      <c r="AI7758">
        <v>424.46338698766488</v>
      </c>
      <c r="AK7758">
        <v>7757</v>
      </c>
      <c r="AL7758">
        <v>0.25575589902343604</v>
      </c>
      <c r="AN7758">
        <v>7757</v>
      </c>
      <c r="AO7758">
        <v>0.44414816771593418</v>
      </c>
    </row>
    <row r="7759" spans="31:41" x14ac:dyDescent="0.25">
      <c r="AE7759">
        <v>7758</v>
      </c>
      <c r="AF7759" s="1">
        <v>3.1493198556794111E-2</v>
      </c>
      <c r="AH7759">
        <v>7758</v>
      </c>
      <c r="AI7759">
        <v>2377.0687521741602</v>
      </c>
      <c r="AK7759">
        <v>7758</v>
      </c>
      <c r="AL7759">
        <v>0.21411473893925501</v>
      </c>
      <c r="AN7759">
        <v>7758</v>
      </c>
      <c r="AO7759">
        <v>0.42471244489389742</v>
      </c>
    </row>
    <row r="7760" spans="31:41" x14ac:dyDescent="0.25">
      <c r="AE7760">
        <v>7759</v>
      </c>
      <c r="AF7760" s="1">
        <v>3.1899205716172219E-2</v>
      </c>
      <c r="AH7760">
        <v>7759</v>
      </c>
      <c r="AI7760">
        <v>5558.9594213006139</v>
      </c>
      <c r="AK7760">
        <v>7759</v>
      </c>
      <c r="AL7760">
        <v>0.17680575226216094</v>
      </c>
      <c r="AN7760">
        <v>7759</v>
      </c>
      <c r="AO7760">
        <v>0.36922952185678826</v>
      </c>
    </row>
    <row r="7761" spans="31:41" x14ac:dyDescent="0.25">
      <c r="AE7761">
        <v>7760</v>
      </c>
      <c r="AF7761" s="1">
        <v>3.0486078875910705E-2</v>
      </c>
      <c r="AH7761">
        <v>7760</v>
      </c>
      <c r="AI7761">
        <v>2862.1135452537355</v>
      </c>
      <c r="AK7761">
        <v>7760</v>
      </c>
      <c r="AL7761">
        <v>0.25807446030499781</v>
      </c>
      <c r="AN7761">
        <v>7760</v>
      </c>
      <c r="AO7761">
        <v>0.4153106477492266</v>
      </c>
    </row>
    <row r="7762" spans="31:41" x14ac:dyDescent="0.25">
      <c r="AE7762">
        <v>7761</v>
      </c>
      <c r="AF7762" s="1">
        <v>2.6420864735618554E-2</v>
      </c>
      <c r="AH7762">
        <v>7761</v>
      </c>
      <c r="AI7762">
        <v>3627.8803238953415</v>
      </c>
      <c r="AK7762">
        <v>7761</v>
      </c>
      <c r="AL7762">
        <v>0.19718509736618958</v>
      </c>
      <c r="AN7762">
        <v>7761</v>
      </c>
      <c r="AO7762">
        <v>0.34195773777666294</v>
      </c>
    </row>
    <row r="7763" spans="31:41" x14ac:dyDescent="0.25">
      <c r="AE7763">
        <v>7762</v>
      </c>
      <c r="AF7763" s="1">
        <v>3.2491937180979535E-2</v>
      </c>
      <c r="AH7763">
        <v>7762</v>
      </c>
      <c r="AI7763">
        <v>16147.578093316084</v>
      </c>
      <c r="AK7763">
        <v>7762</v>
      </c>
      <c r="AL7763">
        <v>0.19410745109095442</v>
      </c>
      <c r="AN7763">
        <v>7762</v>
      </c>
      <c r="AO7763">
        <v>0.39943035096031793</v>
      </c>
    </row>
    <row r="7764" spans="31:41" x14ac:dyDescent="0.25">
      <c r="AE7764">
        <v>7763</v>
      </c>
      <c r="AF7764" s="1">
        <v>3.3506273136354903E-2</v>
      </c>
      <c r="AH7764">
        <v>7763</v>
      </c>
      <c r="AI7764">
        <v>1343.2997456566547</v>
      </c>
      <c r="AK7764">
        <v>7763</v>
      </c>
      <c r="AL7764">
        <v>0.23145905807058992</v>
      </c>
      <c r="AN7764">
        <v>7763</v>
      </c>
      <c r="AO7764">
        <v>0.39343164083986293</v>
      </c>
    </row>
    <row r="7765" spans="31:41" x14ac:dyDescent="0.25">
      <c r="AE7765">
        <v>7764</v>
      </c>
      <c r="AF7765" s="1">
        <v>3.6344313884548507E-2</v>
      </c>
      <c r="AH7765">
        <v>7764</v>
      </c>
      <c r="AI7765">
        <v>8733.7617239034644</v>
      </c>
      <c r="AK7765">
        <v>7764</v>
      </c>
      <c r="AL7765">
        <v>0.26867447667003325</v>
      </c>
      <c r="AN7765">
        <v>7764</v>
      </c>
      <c r="AO7765">
        <v>0.47763830018501902</v>
      </c>
    </row>
    <row r="7766" spans="31:41" x14ac:dyDescent="0.25">
      <c r="AE7766">
        <v>7765</v>
      </c>
      <c r="AF7766" s="1">
        <v>3.881734614702359E-2</v>
      </c>
      <c r="AH7766">
        <v>7765</v>
      </c>
      <c r="AI7766">
        <v>8054.8629799084356</v>
      </c>
      <c r="AK7766">
        <v>7765</v>
      </c>
      <c r="AL7766">
        <v>0.16426125048936574</v>
      </c>
      <c r="AN7766">
        <v>7765</v>
      </c>
      <c r="AO7766">
        <v>0.42423038314289196</v>
      </c>
    </row>
    <row r="7767" spans="31:41" x14ac:dyDescent="0.25">
      <c r="AE7767">
        <v>7766</v>
      </c>
      <c r="AF7767" s="1">
        <v>2.7495628951363926E-2</v>
      </c>
      <c r="AH7767">
        <v>7766</v>
      </c>
      <c r="AI7767">
        <v>2949.5567475170642</v>
      </c>
      <c r="AK7767">
        <v>7766</v>
      </c>
      <c r="AL7767">
        <v>0.18411796248598267</v>
      </c>
      <c r="AN7767">
        <v>7766</v>
      </c>
      <c r="AO7767">
        <v>0.44234405654281728</v>
      </c>
    </row>
    <row r="7768" spans="31:41" x14ac:dyDescent="0.25">
      <c r="AE7768">
        <v>7767</v>
      </c>
      <c r="AF7768" s="1">
        <v>2.9123444427865408E-2</v>
      </c>
      <c r="AH7768">
        <v>7767</v>
      </c>
      <c r="AI7768">
        <v>9014.9184142131107</v>
      </c>
      <c r="AK7768">
        <v>7767</v>
      </c>
      <c r="AL7768">
        <v>0.1713974553415912</v>
      </c>
      <c r="AN7768">
        <v>7767</v>
      </c>
      <c r="AO7768">
        <v>0.33995051721329639</v>
      </c>
    </row>
    <row r="7769" spans="31:41" x14ac:dyDescent="0.25">
      <c r="AE7769">
        <v>7768</v>
      </c>
      <c r="AF7769" s="1">
        <v>3.2000830550259707E-2</v>
      </c>
      <c r="AH7769">
        <v>7768</v>
      </c>
      <c r="AI7769">
        <v>12411.684656514848</v>
      </c>
      <c r="AK7769">
        <v>7768</v>
      </c>
      <c r="AL7769">
        <v>0.23486773609587219</v>
      </c>
      <c r="AN7769">
        <v>7768</v>
      </c>
      <c r="AO7769">
        <v>0.39801000380298329</v>
      </c>
    </row>
    <row r="7770" spans="31:41" x14ac:dyDescent="0.25">
      <c r="AE7770">
        <v>7769</v>
      </c>
      <c r="AF7770" s="1">
        <v>3.4518076511552254E-2</v>
      </c>
      <c r="AH7770">
        <v>7769</v>
      </c>
      <c r="AI7770">
        <v>858.80136210549597</v>
      </c>
      <c r="AK7770">
        <v>7769</v>
      </c>
      <c r="AL7770">
        <v>0.21112184258986877</v>
      </c>
      <c r="AN7770">
        <v>7769</v>
      </c>
      <c r="AO7770">
        <v>0.41562171219827559</v>
      </c>
    </row>
    <row r="7771" spans="31:41" x14ac:dyDescent="0.25">
      <c r="AE7771">
        <v>7770</v>
      </c>
      <c r="AF7771" s="1">
        <v>4.0879433959148059E-2</v>
      </c>
      <c r="AH7771">
        <v>7770</v>
      </c>
      <c r="AI7771">
        <v>5135.5376470989931</v>
      </c>
      <c r="AK7771">
        <v>7770</v>
      </c>
      <c r="AL7771">
        <v>0.20608914383193072</v>
      </c>
      <c r="AN7771">
        <v>7770</v>
      </c>
      <c r="AO7771">
        <v>0.46710101759181116</v>
      </c>
    </row>
    <row r="7772" spans="31:41" x14ac:dyDescent="0.25">
      <c r="AE7772">
        <v>7771</v>
      </c>
      <c r="AF7772" s="1">
        <v>2.829849115590477E-2</v>
      </c>
      <c r="AH7772">
        <v>7771</v>
      </c>
      <c r="AI7772">
        <v>6777.1098963939439</v>
      </c>
      <c r="AK7772">
        <v>7771</v>
      </c>
      <c r="AL7772">
        <v>0.22648988231175859</v>
      </c>
      <c r="AN7772">
        <v>7771</v>
      </c>
      <c r="AO7772">
        <v>0.29930821110115657</v>
      </c>
    </row>
    <row r="7773" spans="31:41" x14ac:dyDescent="0.25">
      <c r="AE7773">
        <v>7772</v>
      </c>
      <c r="AF7773" s="1">
        <v>2.9166401621174787E-2</v>
      </c>
      <c r="AH7773">
        <v>7772</v>
      </c>
      <c r="AI7773">
        <v>10862.028758853054</v>
      </c>
      <c r="AK7773">
        <v>7772</v>
      </c>
      <c r="AL7773">
        <v>0.15893308575727963</v>
      </c>
      <c r="AN7773">
        <v>7772</v>
      </c>
      <c r="AO7773">
        <v>0.49052758608554581</v>
      </c>
    </row>
    <row r="7774" spans="31:41" x14ac:dyDescent="0.25">
      <c r="AE7774">
        <v>7773</v>
      </c>
      <c r="AF7774" s="1">
        <v>3.3070132395666141E-2</v>
      </c>
      <c r="AH7774">
        <v>7773</v>
      </c>
      <c r="AI7774">
        <v>2978.7545917292791</v>
      </c>
      <c r="AK7774">
        <v>7773</v>
      </c>
      <c r="AL7774">
        <v>0.18196770539475754</v>
      </c>
      <c r="AN7774">
        <v>7773</v>
      </c>
      <c r="AO7774">
        <v>0.37256818186632468</v>
      </c>
    </row>
    <row r="7775" spans="31:41" x14ac:dyDescent="0.25">
      <c r="AE7775">
        <v>7774</v>
      </c>
      <c r="AF7775" s="1">
        <v>2.6476083383325744E-2</v>
      </c>
      <c r="AH7775">
        <v>7774</v>
      </c>
      <c r="AI7775">
        <v>3451.3283395181056</v>
      </c>
      <c r="AK7775">
        <v>7774</v>
      </c>
      <c r="AL7775">
        <v>0.23486805272998229</v>
      </c>
      <c r="AN7775">
        <v>7774</v>
      </c>
      <c r="AO7775">
        <v>0.32844501397245235</v>
      </c>
    </row>
    <row r="7776" spans="31:41" x14ac:dyDescent="0.25">
      <c r="AE7776">
        <v>7775</v>
      </c>
      <c r="AF7776" s="1">
        <v>2.8489249222936497E-2</v>
      </c>
      <c r="AH7776">
        <v>7775</v>
      </c>
      <c r="AI7776">
        <v>669.6433378853942</v>
      </c>
      <c r="AK7776">
        <v>7775</v>
      </c>
      <c r="AL7776">
        <v>0.19527394698505951</v>
      </c>
      <c r="AN7776">
        <v>7775</v>
      </c>
      <c r="AO7776">
        <v>0.43457952789757232</v>
      </c>
    </row>
    <row r="7777" spans="31:41" x14ac:dyDescent="0.25">
      <c r="AE7777">
        <v>7776</v>
      </c>
      <c r="AF7777" s="1">
        <v>3.2763883927616311E-2</v>
      </c>
      <c r="AH7777">
        <v>7776</v>
      </c>
      <c r="AI7777">
        <v>2370.9053087776783</v>
      </c>
      <c r="AK7777">
        <v>7776</v>
      </c>
      <c r="AL7777">
        <v>0.27935788120219102</v>
      </c>
      <c r="AN7777">
        <v>7776</v>
      </c>
      <c r="AO7777">
        <v>0.45755790693158377</v>
      </c>
    </row>
    <row r="7778" spans="31:41" x14ac:dyDescent="0.25">
      <c r="AE7778">
        <v>7777</v>
      </c>
      <c r="AF7778" s="1">
        <v>3.0105049152700181E-2</v>
      </c>
      <c r="AH7778">
        <v>7777</v>
      </c>
      <c r="AI7778">
        <v>9189.256793720102</v>
      </c>
      <c r="AK7778">
        <v>7777</v>
      </c>
      <c r="AL7778">
        <v>0.17106162923064192</v>
      </c>
      <c r="AN7778">
        <v>7777</v>
      </c>
      <c r="AO7778">
        <v>0.44404540273552823</v>
      </c>
    </row>
    <row r="7779" spans="31:41" x14ac:dyDescent="0.25">
      <c r="AE7779">
        <v>7778</v>
      </c>
      <c r="AF7779" s="1">
        <v>2.8633494838621543E-2</v>
      </c>
      <c r="AH7779">
        <v>7778</v>
      </c>
      <c r="AI7779">
        <v>46464.226866157573</v>
      </c>
      <c r="AK7779">
        <v>7778</v>
      </c>
      <c r="AL7779">
        <v>0.18874655786703839</v>
      </c>
      <c r="AN7779">
        <v>7778</v>
      </c>
      <c r="AO7779">
        <v>0.39334749230499022</v>
      </c>
    </row>
    <row r="7780" spans="31:41" x14ac:dyDescent="0.25">
      <c r="AE7780">
        <v>7779</v>
      </c>
      <c r="AF7780" s="1">
        <v>3.4802593856920971E-2</v>
      </c>
      <c r="AH7780">
        <v>7779</v>
      </c>
      <c r="AI7780">
        <v>8055.7613289811861</v>
      </c>
      <c r="AK7780">
        <v>7779</v>
      </c>
      <c r="AL7780">
        <v>0.1208557647029731</v>
      </c>
      <c r="AN7780">
        <v>7779</v>
      </c>
      <c r="AO7780">
        <v>0.36787023624635717</v>
      </c>
    </row>
    <row r="7781" spans="31:41" x14ac:dyDescent="0.25">
      <c r="AE7781">
        <v>7780</v>
      </c>
      <c r="AF7781" s="1">
        <v>2.6124845955054266E-2</v>
      </c>
      <c r="AH7781">
        <v>7780</v>
      </c>
      <c r="AI7781">
        <v>5718.4543162042937</v>
      </c>
      <c r="AK7781">
        <v>7780</v>
      </c>
      <c r="AL7781">
        <v>0.16527812944755854</v>
      </c>
      <c r="AN7781">
        <v>7780</v>
      </c>
      <c r="AO7781">
        <v>0.35002329759170314</v>
      </c>
    </row>
    <row r="7782" spans="31:41" x14ac:dyDescent="0.25">
      <c r="AE7782">
        <v>7781</v>
      </c>
      <c r="AF7782" s="1">
        <v>3.4155275308817235E-2</v>
      </c>
      <c r="AH7782">
        <v>7781</v>
      </c>
      <c r="AI7782">
        <v>7055.2802732845566</v>
      </c>
      <c r="AK7782">
        <v>7781</v>
      </c>
      <c r="AL7782">
        <v>0.12856661731200597</v>
      </c>
      <c r="AN7782">
        <v>7781</v>
      </c>
      <c r="AO7782">
        <v>0.33635767641602654</v>
      </c>
    </row>
    <row r="7783" spans="31:41" x14ac:dyDescent="0.25">
      <c r="AE7783">
        <v>7782</v>
      </c>
      <c r="AF7783" s="1">
        <v>2.8799714799006448E-2</v>
      </c>
      <c r="AH7783">
        <v>7782</v>
      </c>
      <c r="AI7783">
        <v>621.81225088541726</v>
      </c>
      <c r="AK7783">
        <v>7782</v>
      </c>
      <c r="AL7783">
        <v>0.22751178908623243</v>
      </c>
      <c r="AN7783">
        <v>7782</v>
      </c>
      <c r="AO7783">
        <v>0.42981482616769667</v>
      </c>
    </row>
    <row r="7784" spans="31:41" x14ac:dyDescent="0.25">
      <c r="AE7784">
        <v>7783</v>
      </c>
      <c r="AF7784" s="1">
        <v>3.3248882672991087E-2</v>
      </c>
      <c r="AH7784">
        <v>7783</v>
      </c>
      <c r="AI7784">
        <v>2577.6720976734987</v>
      </c>
      <c r="AK7784">
        <v>7783</v>
      </c>
      <c r="AL7784">
        <v>0.27079890673424772</v>
      </c>
      <c r="AN7784">
        <v>7783</v>
      </c>
      <c r="AO7784">
        <v>0.36765478716098804</v>
      </c>
    </row>
    <row r="7785" spans="31:41" x14ac:dyDescent="0.25">
      <c r="AE7785">
        <v>7784</v>
      </c>
      <c r="AF7785" s="1">
        <v>3.0469803719717969E-2</v>
      </c>
      <c r="AH7785">
        <v>7784</v>
      </c>
      <c r="AI7785">
        <v>4917.8652597728997</v>
      </c>
      <c r="AK7785">
        <v>7784</v>
      </c>
      <c r="AL7785">
        <v>0.21626435005151701</v>
      </c>
      <c r="AN7785">
        <v>7784</v>
      </c>
      <c r="AO7785">
        <v>0.44014810633213408</v>
      </c>
    </row>
    <row r="7786" spans="31:41" x14ac:dyDescent="0.25">
      <c r="AE7786">
        <v>7785</v>
      </c>
      <c r="AF7786" s="1">
        <v>3.5701271898785025E-2</v>
      </c>
      <c r="AH7786">
        <v>7785</v>
      </c>
      <c r="AI7786">
        <v>2346.2824252749638</v>
      </c>
      <c r="AK7786">
        <v>7785</v>
      </c>
      <c r="AL7786">
        <v>0.23417485275089306</v>
      </c>
      <c r="AN7786">
        <v>7785</v>
      </c>
      <c r="AO7786">
        <v>0.39945770751232901</v>
      </c>
    </row>
    <row r="7787" spans="31:41" x14ac:dyDescent="0.25">
      <c r="AE7787">
        <v>7786</v>
      </c>
      <c r="AF7787" s="1">
        <v>3.4329361018770044E-2</v>
      </c>
      <c r="AH7787">
        <v>7786</v>
      </c>
      <c r="AI7787">
        <v>429.94435671896605</v>
      </c>
      <c r="AK7787">
        <v>7786</v>
      </c>
      <c r="AL7787">
        <v>0.22004795804190055</v>
      </c>
      <c r="AN7787">
        <v>7786</v>
      </c>
      <c r="AO7787">
        <v>0.42359578918773466</v>
      </c>
    </row>
    <row r="7788" spans="31:41" x14ac:dyDescent="0.25">
      <c r="AE7788">
        <v>7787</v>
      </c>
      <c r="AF7788" s="1">
        <v>3.1838306561826624E-2</v>
      </c>
      <c r="AH7788">
        <v>7787</v>
      </c>
      <c r="AI7788">
        <v>2660.840351212596</v>
      </c>
      <c r="AK7788">
        <v>7787</v>
      </c>
      <c r="AL7788">
        <v>0.25157282867975189</v>
      </c>
      <c r="AN7788">
        <v>7787</v>
      </c>
      <c r="AO7788">
        <v>0.46256335039529695</v>
      </c>
    </row>
    <row r="7789" spans="31:41" x14ac:dyDescent="0.25">
      <c r="AE7789">
        <v>7788</v>
      </c>
      <c r="AF7789" s="1">
        <v>3.0875683044671476E-2</v>
      </c>
      <c r="AH7789">
        <v>7788</v>
      </c>
      <c r="AI7789">
        <v>7563.1347135904689</v>
      </c>
      <c r="AK7789">
        <v>7788</v>
      </c>
      <c r="AL7789">
        <v>0.14570454640861077</v>
      </c>
      <c r="AN7789">
        <v>7788</v>
      </c>
      <c r="AO7789">
        <v>0.44282609188682875</v>
      </c>
    </row>
    <row r="7790" spans="31:41" x14ac:dyDescent="0.25">
      <c r="AE7790">
        <v>7789</v>
      </c>
      <c r="AF7790" s="1">
        <v>3.287897983697996E-2</v>
      </c>
      <c r="AH7790">
        <v>7789</v>
      </c>
      <c r="AI7790">
        <v>2028.7852124430158</v>
      </c>
      <c r="AK7790">
        <v>7789</v>
      </c>
      <c r="AL7790">
        <v>0.15814985409455384</v>
      </c>
      <c r="AN7790">
        <v>7789</v>
      </c>
      <c r="AO7790">
        <v>0.53025213920777536</v>
      </c>
    </row>
    <row r="7791" spans="31:41" x14ac:dyDescent="0.25">
      <c r="AE7791">
        <v>7790</v>
      </c>
      <c r="AF7791" s="1">
        <v>2.8962674278259604E-2</v>
      </c>
      <c r="AH7791">
        <v>7790</v>
      </c>
      <c r="AI7791">
        <v>3426.84960626765</v>
      </c>
      <c r="AK7791">
        <v>7790</v>
      </c>
      <c r="AL7791">
        <v>0.14470579930368996</v>
      </c>
      <c r="AN7791">
        <v>7790</v>
      </c>
      <c r="AO7791">
        <v>0.4455711801163581</v>
      </c>
    </row>
    <row r="7792" spans="31:41" x14ac:dyDescent="0.25">
      <c r="AE7792">
        <v>7791</v>
      </c>
      <c r="AF7792" s="1">
        <v>3.0509755555233831E-2</v>
      </c>
      <c r="AH7792">
        <v>7791</v>
      </c>
      <c r="AI7792">
        <v>42000.824405750405</v>
      </c>
      <c r="AK7792">
        <v>7791</v>
      </c>
      <c r="AL7792">
        <v>0.26112610131149927</v>
      </c>
      <c r="AN7792">
        <v>7791</v>
      </c>
      <c r="AO7792">
        <v>0.39522608629878164</v>
      </c>
    </row>
    <row r="7793" spans="31:41" x14ac:dyDescent="0.25">
      <c r="AE7793">
        <v>7792</v>
      </c>
      <c r="AF7793" s="1">
        <v>3.4484138398427566E-2</v>
      </c>
      <c r="AH7793">
        <v>7792</v>
      </c>
      <c r="AI7793">
        <v>991.92365356007429</v>
      </c>
      <c r="AK7793">
        <v>7792</v>
      </c>
      <c r="AL7793">
        <v>0.21668593663597485</v>
      </c>
      <c r="AN7793">
        <v>7792</v>
      </c>
      <c r="AO7793">
        <v>0.41776465278137515</v>
      </c>
    </row>
    <row r="7794" spans="31:41" x14ac:dyDescent="0.25">
      <c r="AE7794">
        <v>7793</v>
      </c>
      <c r="AF7794" s="1">
        <v>3.2126395613573999E-2</v>
      </c>
      <c r="AH7794">
        <v>7793</v>
      </c>
      <c r="AI7794">
        <v>3353.3289392138936</v>
      </c>
      <c r="AK7794">
        <v>7793</v>
      </c>
      <c r="AL7794">
        <v>0.21979970796984927</v>
      </c>
      <c r="AN7794">
        <v>7793</v>
      </c>
      <c r="AO7794">
        <v>0.41205254269736535</v>
      </c>
    </row>
    <row r="7795" spans="31:41" x14ac:dyDescent="0.25">
      <c r="AE7795">
        <v>7794</v>
      </c>
      <c r="AF7795" s="1">
        <v>3.1800302328093277E-2</v>
      </c>
      <c r="AH7795">
        <v>7794</v>
      </c>
      <c r="AI7795">
        <v>2351.7621962517537</v>
      </c>
      <c r="AK7795">
        <v>7794</v>
      </c>
      <c r="AL7795">
        <v>0.15419702611011482</v>
      </c>
      <c r="AN7795">
        <v>7794</v>
      </c>
      <c r="AO7795">
        <v>0.40912958893418688</v>
      </c>
    </row>
    <row r="7796" spans="31:41" x14ac:dyDescent="0.25">
      <c r="AE7796">
        <v>7795</v>
      </c>
      <c r="AF7796" s="1">
        <v>3.1356698048081943E-2</v>
      </c>
      <c r="AH7796">
        <v>7795</v>
      </c>
      <c r="AI7796">
        <v>776.16222879542147</v>
      </c>
      <c r="AK7796">
        <v>7795</v>
      </c>
      <c r="AL7796">
        <v>0.18848537629326836</v>
      </c>
      <c r="AN7796">
        <v>7795</v>
      </c>
      <c r="AO7796">
        <v>0.38200688955117029</v>
      </c>
    </row>
    <row r="7797" spans="31:41" x14ac:dyDescent="0.25">
      <c r="AE7797">
        <v>7796</v>
      </c>
      <c r="AF7797" s="1">
        <v>2.8215381105147763E-2</v>
      </c>
      <c r="AH7797">
        <v>7796</v>
      </c>
      <c r="AI7797">
        <v>2751.7248052471582</v>
      </c>
      <c r="AK7797">
        <v>7796</v>
      </c>
      <c r="AL7797">
        <v>0.14165562201981227</v>
      </c>
      <c r="AN7797">
        <v>7796</v>
      </c>
      <c r="AO7797">
        <v>0.4898849487175882</v>
      </c>
    </row>
    <row r="7798" spans="31:41" x14ac:dyDescent="0.25">
      <c r="AE7798">
        <v>7797</v>
      </c>
      <c r="AF7798" s="1">
        <v>3.5297526911359567E-2</v>
      </c>
      <c r="AH7798">
        <v>7797</v>
      </c>
      <c r="AI7798">
        <v>482.96761394083302</v>
      </c>
      <c r="AK7798">
        <v>7797</v>
      </c>
      <c r="AL7798">
        <v>0.15762368681149838</v>
      </c>
      <c r="AN7798">
        <v>7797</v>
      </c>
      <c r="AO7798">
        <v>0.31323460689662852</v>
      </c>
    </row>
    <row r="7799" spans="31:41" x14ac:dyDescent="0.25">
      <c r="AE7799">
        <v>7798</v>
      </c>
      <c r="AF7799" s="1">
        <v>2.1606736878143629E-2</v>
      </c>
      <c r="AH7799">
        <v>7798</v>
      </c>
      <c r="AI7799">
        <v>1689.1881308297075</v>
      </c>
      <c r="AK7799">
        <v>7798</v>
      </c>
      <c r="AL7799">
        <v>0.18271497771639103</v>
      </c>
      <c r="AN7799">
        <v>7798</v>
      </c>
      <c r="AO7799">
        <v>0.45209999540467227</v>
      </c>
    </row>
    <row r="7800" spans="31:41" x14ac:dyDescent="0.25">
      <c r="AE7800">
        <v>7799</v>
      </c>
      <c r="AF7800" s="1">
        <v>2.8544829260251259E-2</v>
      </c>
      <c r="AH7800">
        <v>7799</v>
      </c>
      <c r="AI7800">
        <v>1069.135539009817</v>
      </c>
      <c r="AK7800">
        <v>7799</v>
      </c>
      <c r="AL7800">
        <v>0.19507298151886665</v>
      </c>
      <c r="AN7800">
        <v>7799</v>
      </c>
      <c r="AO7800">
        <v>0.3682179967182464</v>
      </c>
    </row>
    <row r="7801" spans="31:41" x14ac:dyDescent="0.25">
      <c r="AE7801">
        <v>7800</v>
      </c>
      <c r="AF7801" s="1">
        <v>3.2111598056129509E-2</v>
      </c>
      <c r="AH7801">
        <v>7800</v>
      </c>
      <c r="AI7801">
        <v>5651.6782445100534</v>
      </c>
      <c r="AK7801">
        <v>7800</v>
      </c>
      <c r="AL7801">
        <v>0.24888678217715512</v>
      </c>
      <c r="AN7801">
        <v>7800</v>
      </c>
      <c r="AO7801">
        <v>0.37148268737879281</v>
      </c>
    </row>
    <row r="7802" spans="31:41" x14ac:dyDescent="0.25">
      <c r="AE7802">
        <v>7801</v>
      </c>
      <c r="AF7802" s="1">
        <v>3.1027538203866944E-2</v>
      </c>
      <c r="AH7802">
        <v>7801</v>
      </c>
      <c r="AI7802">
        <v>4465.8077568214658</v>
      </c>
      <c r="AK7802">
        <v>7801</v>
      </c>
      <c r="AL7802">
        <v>0.26049746526091283</v>
      </c>
      <c r="AN7802">
        <v>7801</v>
      </c>
      <c r="AO7802">
        <v>0.37284366707331723</v>
      </c>
    </row>
    <row r="7803" spans="31:41" x14ac:dyDescent="0.25">
      <c r="AE7803">
        <v>7802</v>
      </c>
      <c r="AF7803" s="1">
        <v>2.5193643652060116E-2</v>
      </c>
      <c r="AH7803">
        <v>7802</v>
      </c>
      <c r="AI7803">
        <v>279.01561481927678</v>
      </c>
      <c r="AK7803">
        <v>7802</v>
      </c>
      <c r="AL7803">
        <v>0.2176234865926755</v>
      </c>
      <c r="AN7803">
        <v>7802</v>
      </c>
      <c r="AO7803">
        <v>0.35862378359081698</v>
      </c>
    </row>
    <row r="7804" spans="31:41" x14ac:dyDescent="0.25">
      <c r="AE7804">
        <v>7803</v>
      </c>
      <c r="AF7804" s="1">
        <v>2.4090837785891717E-2</v>
      </c>
      <c r="AH7804">
        <v>7803</v>
      </c>
      <c r="AI7804">
        <v>24776.589195652068</v>
      </c>
      <c r="AK7804">
        <v>7803</v>
      </c>
      <c r="AL7804">
        <v>0.19059983474845624</v>
      </c>
      <c r="AN7804">
        <v>7803</v>
      </c>
      <c r="AO7804">
        <v>0.33325607783221489</v>
      </c>
    </row>
    <row r="7805" spans="31:41" x14ac:dyDescent="0.25">
      <c r="AE7805">
        <v>7804</v>
      </c>
      <c r="AF7805" s="1">
        <v>3.2035771538691193E-2</v>
      </c>
      <c r="AH7805">
        <v>7804</v>
      </c>
      <c r="AI7805">
        <v>1702.4038264768633</v>
      </c>
      <c r="AK7805">
        <v>7804</v>
      </c>
      <c r="AL7805">
        <v>0.31942916806691335</v>
      </c>
      <c r="AN7805">
        <v>7804</v>
      </c>
      <c r="AO7805">
        <v>0.44318400658876711</v>
      </c>
    </row>
    <row r="7806" spans="31:41" x14ac:dyDescent="0.25">
      <c r="AE7806">
        <v>7805</v>
      </c>
      <c r="AF7806" s="1">
        <v>2.9467060003642853E-2</v>
      </c>
      <c r="AH7806">
        <v>7805</v>
      </c>
      <c r="AI7806">
        <v>2665.4648869665821</v>
      </c>
      <c r="AK7806">
        <v>7805</v>
      </c>
      <c r="AL7806">
        <v>0.21318542848964095</v>
      </c>
      <c r="AN7806">
        <v>7805</v>
      </c>
      <c r="AO7806">
        <v>0.41451048574104188</v>
      </c>
    </row>
    <row r="7807" spans="31:41" x14ac:dyDescent="0.25">
      <c r="AE7807">
        <v>7806</v>
      </c>
      <c r="AF7807" s="1">
        <v>3.1774158364071159E-2</v>
      </c>
      <c r="AH7807">
        <v>7806</v>
      </c>
      <c r="AI7807">
        <v>2808.4322311312671</v>
      </c>
      <c r="AK7807">
        <v>7806</v>
      </c>
      <c r="AL7807">
        <v>0.21847964272322715</v>
      </c>
      <c r="AN7807">
        <v>7806</v>
      </c>
      <c r="AO7807">
        <v>0.42763646722214477</v>
      </c>
    </row>
    <row r="7808" spans="31:41" x14ac:dyDescent="0.25">
      <c r="AE7808">
        <v>7807</v>
      </c>
      <c r="AF7808" s="1">
        <v>3.2303518328634651E-2</v>
      </c>
      <c r="AH7808">
        <v>7807</v>
      </c>
      <c r="AI7808">
        <v>15609.56294336228</v>
      </c>
      <c r="AK7808">
        <v>7807</v>
      </c>
      <c r="AL7808">
        <v>0.19719373420985734</v>
      </c>
      <c r="AN7808">
        <v>7807</v>
      </c>
      <c r="AO7808">
        <v>0.49738097274447529</v>
      </c>
    </row>
    <row r="7809" spans="31:41" x14ac:dyDescent="0.25">
      <c r="AE7809">
        <v>7808</v>
      </c>
      <c r="AF7809" s="1">
        <v>3.1312679183177483E-2</v>
      </c>
      <c r="AH7809">
        <v>7808</v>
      </c>
      <c r="AI7809">
        <v>4927.43900554213</v>
      </c>
      <c r="AK7809">
        <v>7808</v>
      </c>
      <c r="AL7809">
        <v>0.17492637595001503</v>
      </c>
      <c r="AN7809">
        <v>7808</v>
      </c>
      <c r="AO7809">
        <v>0.43420248699911079</v>
      </c>
    </row>
    <row r="7810" spans="31:41" x14ac:dyDescent="0.25">
      <c r="AE7810">
        <v>7809</v>
      </c>
      <c r="AF7810" s="1">
        <v>2.9059130219293072E-2</v>
      </c>
      <c r="AH7810">
        <v>7809</v>
      </c>
      <c r="AI7810">
        <v>468.59453816471421</v>
      </c>
      <c r="AK7810">
        <v>7809</v>
      </c>
      <c r="AL7810">
        <v>0.22461008631234686</v>
      </c>
      <c r="AN7810">
        <v>7809</v>
      </c>
      <c r="AO7810">
        <v>0.40120357580113591</v>
      </c>
    </row>
    <row r="7811" spans="31:41" x14ac:dyDescent="0.25">
      <c r="AE7811">
        <v>7810</v>
      </c>
      <c r="AF7811" s="1">
        <v>2.4019074539356478E-2</v>
      </c>
      <c r="AH7811">
        <v>7810</v>
      </c>
      <c r="AI7811">
        <v>4166.106623304674</v>
      </c>
      <c r="AK7811">
        <v>7810</v>
      </c>
      <c r="AL7811">
        <v>0.14763650100501896</v>
      </c>
      <c r="AN7811">
        <v>7810</v>
      </c>
      <c r="AO7811">
        <v>0.35791273573268856</v>
      </c>
    </row>
    <row r="7812" spans="31:41" x14ac:dyDescent="0.25">
      <c r="AE7812">
        <v>7811</v>
      </c>
      <c r="AF7812" s="1">
        <v>2.6879772647841582E-2</v>
      </c>
      <c r="AH7812">
        <v>7811</v>
      </c>
      <c r="AI7812">
        <v>17299.175574058496</v>
      </c>
      <c r="AK7812">
        <v>7811</v>
      </c>
      <c r="AL7812">
        <v>0.19318484752383658</v>
      </c>
      <c r="AN7812">
        <v>7811</v>
      </c>
      <c r="AO7812">
        <v>0.35208641571414656</v>
      </c>
    </row>
    <row r="7813" spans="31:41" x14ac:dyDescent="0.25">
      <c r="AE7813">
        <v>7812</v>
      </c>
      <c r="AF7813" s="1">
        <v>2.3010229378446212E-2</v>
      </c>
      <c r="AH7813">
        <v>7812</v>
      </c>
      <c r="AI7813">
        <v>2131.7134289298933</v>
      </c>
      <c r="AK7813">
        <v>7812</v>
      </c>
      <c r="AL7813">
        <v>0.21953745543200545</v>
      </c>
      <c r="AN7813">
        <v>7812</v>
      </c>
      <c r="AO7813">
        <v>0.42263957028984145</v>
      </c>
    </row>
    <row r="7814" spans="31:41" x14ac:dyDescent="0.25">
      <c r="AE7814">
        <v>7813</v>
      </c>
      <c r="AF7814" s="1">
        <v>2.4549721470161323E-2</v>
      </c>
      <c r="AH7814">
        <v>7813</v>
      </c>
      <c r="AI7814">
        <v>13756.365469550587</v>
      </c>
      <c r="AK7814">
        <v>7813</v>
      </c>
      <c r="AL7814">
        <v>0.23521787117948045</v>
      </c>
      <c r="AN7814">
        <v>7813</v>
      </c>
      <c r="AO7814">
        <v>0.36684490521976665</v>
      </c>
    </row>
    <row r="7815" spans="31:41" x14ac:dyDescent="0.25">
      <c r="AE7815">
        <v>7814</v>
      </c>
      <c r="AF7815" s="1">
        <v>2.9482422549147236E-2</v>
      </c>
      <c r="AH7815">
        <v>7814</v>
      </c>
      <c r="AI7815">
        <v>6822.208032720021</v>
      </c>
      <c r="AK7815">
        <v>7814</v>
      </c>
      <c r="AL7815">
        <v>0.2669627178484309</v>
      </c>
      <c r="AN7815">
        <v>7814</v>
      </c>
      <c r="AO7815">
        <v>0.38413009004363685</v>
      </c>
    </row>
    <row r="7816" spans="31:41" x14ac:dyDescent="0.25">
      <c r="AE7816">
        <v>7815</v>
      </c>
      <c r="AF7816" s="1">
        <v>3.0242793196019635E-2</v>
      </c>
      <c r="AH7816">
        <v>7815</v>
      </c>
      <c r="AI7816">
        <v>12372.196786762663</v>
      </c>
      <c r="AK7816">
        <v>7815</v>
      </c>
      <c r="AL7816">
        <v>0.1133503685423415</v>
      </c>
      <c r="AN7816">
        <v>7815</v>
      </c>
      <c r="AO7816">
        <v>0.39271039892459114</v>
      </c>
    </row>
    <row r="7817" spans="31:41" x14ac:dyDescent="0.25">
      <c r="AE7817">
        <v>7816</v>
      </c>
      <c r="AF7817" s="1">
        <v>2.7089144294791367E-2</v>
      </c>
      <c r="AH7817">
        <v>7816</v>
      </c>
      <c r="AI7817">
        <v>8696.0839683226604</v>
      </c>
      <c r="AK7817">
        <v>7816</v>
      </c>
      <c r="AL7817">
        <v>0.23748355745648786</v>
      </c>
      <c r="AN7817">
        <v>7816</v>
      </c>
      <c r="AO7817">
        <v>0.38127868304035256</v>
      </c>
    </row>
    <row r="7818" spans="31:41" x14ac:dyDescent="0.25">
      <c r="AE7818">
        <v>7817</v>
      </c>
      <c r="AF7818" s="1">
        <v>3.4252374615302283E-2</v>
      </c>
      <c r="AH7818">
        <v>7817</v>
      </c>
      <c r="AI7818">
        <v>3360.0247403431404</v>
      </c>
      <c r="AK7818">
        <v>7817</v>
      </c>
      <c r="AL7818">
        <v>0.34670487832310581</v>
      </c>
      <c r="AN7818">
        <v>7817</v>
      </c>
      <c r="AO7818">
        <v>0.37257379562310833</v>
      </c>
    </row>
    <row r="7819" spans="31:41" x14ac:dyDescent="0.25">
      <c r="AE7819">
        <v>7818</v>
      </c>
      <c r="AF7819" s="1">
        <v>3.5294138380445483E-2</v>
      </c>
      <c r="AH7819">
        <v>7818</v>
      </c>
      <c r="AI7819">
        <v>5848.896112362364</v>
      </c>
      <c r="AK7819">
        <v>7818</v>
      </c>
      <c r="AL7819">
        <v>0.18554662705780317</v>
      </c>
      <c r="AN7819">
        <v>7818</v>
      </c>
      <c r="AO7819">
        <v>0.37974791376571948</v>
      </c>
    </row>
    <row r="7820" spans="31:41" x14ac:dyDescent="0.25">
      <c r="AE7820">
        <v>7819</v>
      </c>
      <c r="AF7820" s="1">
        <v>2.6193449186799889E-2</v>
      </c>
      <c r="AH7820">
        <v>7819</v>
      </c>
      <c r="AI7820">
        <v>1149.571371974487</v>
      </c>
      <c r="AK7820">
        <v>7819</v>
      </c>
      <c r="AL7820">
        <v>0.21178308489117043</v>
      </c>
      <c r="AN7820">
        <v>7819</v>
      </c>
      <c r="AO7820">
        <v>0.3776924997909083</v>
      </c>
    </row>
    <row r="7821" spans="31:41" x14ac:dyDescent="0.25">
      <c r="AE7821">
        <v>7820</v>
      </c>
      <c r="AF7821" s="1">
        <v>3.083439811110722E-2</v>
      </c>
      <c r="AH7821">
        <v>7820</v>
      </c>
      <c r="AI7821">
        <v>4125.3582372007386</v>
      </c>
      <c r="AK7821">
        <v>7820</v>
      </c>
      <c r="AL7821">
        <v>0.17395748782072698</v>
      </c>
      <c r="AN7821">
        <v>7820</v>
      </c>
      <c r="AO7821">
        <v>0.38249547296662922</v>
      </c>
    </row>
    <row r="7822" spans="31:41" x14ac:dyDescent="0.25">
      <c r="AE7822">
        <v>7821</v>
      </c>
      <c r="AF7822" s="1">
        <v>2.9211339383451662E-2</v>
      </c>
      <c r="AH7822">
        <v>7821</v>
      </c>
      <c r="AI7822">
        <v>6857.6497236412133</v>
      </c>
      <c r="AK7822">
        <v>7821</v>
      </c>
      <c r="AL7822">
        <v>0.2212988997210078</v>
      </c>
      <c r="AN7822">
        <v>7821</v>
      </c>
      <c r="AO7822">
        <v>0.38074828482885631</v>
      </c>
    </row>
    <row r="7823" spans="31:41" x14ac:dyDescent="0.25">
      <c r="AE7823">
        <v>7822</v>
      </c>
      <c r="AF7823" s="1">
        <v>2.7139426542955647E-2</v>
      </c>
      <c r="AH7823">
        <v>7822</v>
      </c>
      <c r="AI7823">
        <v>2178.571001889009</v>
      </c>
      <c r="AK7823">
        <v>7822</v>
      </c>
      <c r="AL7823">
        <v>0.23041860651824569</v>
      </c>
      <c r="AN7823">
        <v>7822</v>
      </c>
      <c r="AO7823">
        <v>0.4559259005221471</v>
      </c>
    </row>
    <row r="7824" spans="31:41" x14ac:dyDescent="0.25">
      <c r="AE7824">
        <v>7823</v>
      </c>
      <c r="AF7824" s="1">
        <v>3.1902764136181094E-2</v>
      </c>
      <c r="AH7824">
        <v>7823</v>
      </c>
      <c r="AI7824">
        <v>9005.4763537086965</v>
      </c>
      <c r="AK7824">
        <v>7823</v>
      </c>
      <c r="AL7824">
        <v>0.24195795102089934</v>
      </c>
      <c r="AN7824">
        <v>7823</v>
      </c>
      <c r="AO7824">
        <v>0.4511776337153936</v>
      </c>
    </row>
    <row r="7825" spans="31:41" x14ac:dyDescent="0.25">
      <c r="AE7825">
        <v>7824</v>
      </c>
      <c r="AF7825" s="1">
        <v>2.6616120788609754E-2</v>
      </c>
      <c r="AH7825">
        <v>7824</v>
      </c>
      <c r="AI7825">
        <v>3730.1433169032575</v>
      </c>
      <c r="AK7825">
        <v>7824</v>
      </c>
      <c r="AL7825">
        <v>0.19005512048285061</v>
      </c>
      <c r="AN7825">
        <v>7824</v>
      </c>
      <c r="AO7825">
        <v>0.39537785876918136</v>
      </c>
    </row>
    <row r="7826" spans="31:41" x14ac:dyDescent="0.25">
      <c r="AE7826">
        <v>7825</v>
      </c>
      <c r="AF7826" s="1">
        <v>3.0592613437723681E-2</v>
      </c>
      <c r="AH7826">
        <v>7825</v>
      </c>
      <c r="AI7826">
        <v>264.29892072536092</v>
      </c>
      <c r="AK7826">
        <v>7825</v>
      </c>
      <c r="AL7826">
        <v>0.18054396723996799</v>
      </c>
      <c r="AN7826">
        <v>7825</v>
      </c>
      <c r="AO7826">
        <v>0.36202039959915661</v>
      </c>
    </row>
    <row r="7827" spans="31:41" x14ac:dyDescent="0.25">
      <c r="AE7827">
        <v>7826</v>
      </c>
      <c r="AF7827" s="1">
        <v>3.0113465275169116E-2</v>
      </c>
      <c r="AH7827">
        <v>7826</v>
      </c>
      <c r="AI7827">
        <v>4910.2042076278085</v>
      </c>
      <c r="AK7827">
        <v>7826</v>
      </c>
      <c r="AL7827">
        <v>0.20726918487142013</v>
      </c>
      <c r="AN7827">
        <v>7826</v>
      </c>
      <c r="AO7827">
        <v>0.38987747074812185</v>
      </c>
    </row>
    <row r="7828" spans="31:41" x14ac:dyDescent="0.25">
      <c r="AE7828">
        <v>7827</v>
      </c>
      <c r="AF7828" s="1">
        <v>3.2828141731618965E-2</v>
      </c>
      <c r="AH7828">
        <v>7827</v>
      </c>
      <c r="AI7828">
        <v>745.91443173786297</v>
      </c>
      <c r="AK7828">
        <v>7827</v>
      </c>
      <c r="AL7828">
        <v>0.18204915228462404</v>
      </c>
      <c r="AN7828">
        <v>7827</v>
      </c>
      <c r="AO7828">
        <v>0.4191364044010768</v>
      </c>
    </row>
    <row r="7829" spans="31:41" x14ac:dyDescent="0.25">
      <c r="AE7829">
        <v>7828</v>
      </c>
      <c r="AF7829" s="1">
        <v>2.1917203467491486E-2</v>
      </c>
      <c r="AH7829">
        <v>7828</v>
      </c>
      <c r="AI7829">
        <v>1481.708281608695</v>
      </c>
      <c r="AK7829">
        <v>7828</v>
      </c>
      <c r="AL7829">
        <v>0.18689479344937218</v>
      </c>
      <c r="AN7829">
        <v>7828</v>
      </c>
      <c r="AO7829">
        <v>0.36751606153579475</v>
      </c>
    </row>
    <row r="7830" spans="31:41" x14ac:dyDescent="0.25">
      <c r="AE7830">
        <v>7829</v>
      </c>
      <c r="AF7830" s="1">
        <v>2.8741888547678895E-2</v>
      </c>
      <c r="AH7830">
        <v>7829</v>
      </c>
      <c r="AI7830">
        <v>482.11040822009602</v>
      </c>
      <c r="AK7830">
        <v>7829</v>
      </c>
      <c r="AL7830">
        <v>0.23744709383730106</v>
      </c>
      <c r="AN7830">
        <v>7829</v>
      </c>
      <c r="AO7830">
        <v>0.49328541543172982</v>
      </c>
    </row>
    <row r="7831" spans="31:41" x14ac:dyDescent="0.25">
      <c r="AE7831">
        <v>7830</v>
      </c>
      <c r="AF7831" s="1">
        <v>2.810709399129685E-2</v>
      </c>
      <c r="AH7831">
        <v>7830</v>
      </c>
      <c r="AI7831">
        <v>3029.0643380624601</v>
      </c>
      <c r="AK7831">
        <v>7830</v>
      </c>
      <c r="AL7831">
        <v>0.21206666807513697</v>
      </c>
      <c r="AN7831">
        <v>7830</v>
      </c>
      <c r="AO7831">
        <v>0.53258006441132721</v>
      </c>
    </row>
    <row r="7832" spans="31:41" x14ac:dyDescent="0.25">
      <c r="AE7832">
        <v>7831</v>
      </c>
      <c r="AF7832" s="1">
        <v>3.729978667074918E-2</v>
      </c>
      <c r="AH7832">
        <v>7831</v>
      </c>
      <c r="AI7832">
        <v>13447.640493512592</v>
      </c>
      <c r="AK7832">
        <v>7831</v>
      </c>
      <c r="AL7832">
        <v>0.19255570318662177</v>
      </c>
      <c r="AN7832">
        <v>7831</v>
      </c>
      <c r="AO7832">
        <v>0.38060019450745403</v>
      </c>
    </row>
    <row r="7833" spans="31:41" x14ac:dyDescent="0.25">
      <c r="AE7833">
        <v>7832</v>
      </c>
      <c r="AF7833" s="1">
        <v>3.1460139096051609E-2</v>
      </c>
      <c r="AH7833">
        <v>7832</v>
      </c>
      <c r="AI7833">
        <v>5526.8840862264187</v>
      </c>
      <c r="AK7833">
        <v>7832</v>
      </c>
      <c r="AL7833">
        <v>0.22536083660651987</v>
      </c>
      <c r="AN7833">
        <v>7832</v>
      </c>
      <c r="AO7833">
        <v>0.33375140285239935</v>
      </c>
    </row>
    <row r="7834" spans="31:41" x14ac:dyDescent="0.25">
      <c r="AE7834">
        <v>7833</v>
      </c>
      <c r="AF7834" s="1">
        <v>2.5998363605305386E-2</v>
      </c>
      <c r="AH7834">
        <v>7833</v>
      </c>
      <c r="AI7834">
        <v>7614.5839537787897</v>
      </c>
      <c r="AK7834">
        <v>7833</v>
      </c>
      <c r="AL7834">
        <v>0.23513141989980837</v>
      </c>
      <c r="AN7834">
        <v>7833</v>
      </c>
      <c r="AO7834">
        <v>0.48693936084435213</v>
      </c>
    </row>
    <row r="7835" spans="31:41" x14ac:dyDescent="0.25">
      <c r="AE7835">
        <v>7834</v>
      </c>
      <c r="AF7835" s="1">
        <v>3.0347343162442142E-2</v>
      </c>
      <c r="AH7835">
        <v>7834</v>
      </c>
      <c r="AI7835">
        <v>17444.033533080659</v>
      </c>
      <c r="AK7835">
        <v>7834</v>
      </c>
      <c r="AL7835">
        <v>0.17934515164640194</v>
      </c>
      <c r="AN7835">
        <v>7834</v>
      </c>
      <c r="AO7835">
        <v>0.45870331552547638</v>
      </c>
    </row>
    <row r="7836" spans="31:41" x14ac:dyDescent="0.25">
      <c r="AE7836">
        <v>7835</v>
      </c>
      <c r="AF7836" s="1">
        <v>3.45002759684363E-2</v>
      </c>
      <c r="AH7836">
        <v>7835</v>
      </c>
      <c r="AI7836">
        <v>14200.24292393768</v>
      </c>
      <c r="AK7836">
        <v>7835</v>
      </c>
      <c r="AL7836">
        <v>0.20845000631148672</v>
      </c>
      <c r="AN7836">
        <v>7835</v>
      </c>
      <c r="AO7836">
        <v>0.40372461385473069</v>
      </c>
    </row>
    <row r="7837" spans="31:41" x14ac:dyDescent="0.25">
      <c r="AE7837">
        <v>7836</v>
      </c>
      <c r="AF7837" s="1">
        <v>3.4400155170798419E-2</v>
      </c>
      <c r="AH7837">
        <v>7836</v>
      </c>
      <c r="AI7837">
        <v>5739.634410517544</v>
      </c>
      <c r="AK7837">
        <v>7836</v>
      </c>
      <c r="AL7837">
        <v>0.19651187278588558</v>
      </c>
      <c r="AN7837">
        <v>7836</v>
      </c>
      <c r="AO7837">
        <v>0.47104306215522185</v>
      </c>
    </row>
    <row r="7838" spans="31:41" x14ac:dyDescent="0.25">
      <c r="AE7838">
        <v>7837</v>
      </c>
      <c r="AF7838" s="1">
        <v>2.8787764087906842E-2</v>
      </c>
      <c r="AH7838">
        <v>7837</v>
      </c>
      <c r="AI7838">
        <v>3839.2764666957278</v>
      </c>
      <c r="AK7838">
        <v>7837</v>
      </c>
      <c r="AL7838">
        <v>0.19271916544674952</v>
      </c>
      <c r="AN7838">
        <v>7837</v>
      </c>
      <c r="AO7838">
        <v>0.41671182750518898</v>
      </c>
    </row>
    <row r="7839" spans="31:41" x14ac:dyDescent="0.25">
      <c r="AE7839">
        <v>7838</v>
      </c>
      <c r="AF7839" s="1">
        <v>2.5002529707355059E-2</v>
      </c>
      <c r="AH7839">
        <v>7838</v>
      </c>
      <c r="AI7839">
        <v>14025.656038727631</v>
      </c>
      <c r="AK7839">
        <v>7838</v>
      </c>
      <c r="AL7839">
        <v>0.21163825253420537</v>
      </c>
      <c r="AN7839">
        <v>7838</v>
      </c>
      <c r="AO7839">
        <v>0.38968614049505368</v>
      </c>
    </row>
    <row r="7840" spans="31:41" x14ac:dyDescent="0.25">
      <c r="AE7840">
        <v>7839</v>
      </c>
      <c r="AF7840" s="1">
        <v>2.582690745882199E-2</v>
      </c>
      <c r="AH7840">
        <v>7839</v>
      </c>
      <c r="AI7840">
        <v>16121.939564125318</v>
      </c>
      <c r="AK7840">
        <v>7839</v>
      </c>
      <c r="AL7840">
        <v>0.29837074980657941</v>
      </c>
      <c r="AN7840">
        <v>7839</v>
      </c>
      <c r="AO7840">
        <v>0.37450814413777983</v>
      </c>
    </row>
    <row r="7841" spans="31:41" x14ac:dyDescent="0.25">
      <c r="AE7841">
        <v>7840</v>
      </c>
      <c r="AF7841" s="1">
        <v>3.4663727079426998E-2</v>
      </c>
      <c r="AH7841">
        <v>7840</v>
      </c>
      <c r="AI7841">
        <v>27663.128346645994</v>
      </c>
      <c r="AK7841">
        <v>7840</v>
      </c>
      <c r="AL7841">
        <v>0.20281654989331904</v>
      </c>
      <c r="AN7841">
        <v>7840</v>
      </c>
      <c r="AO7841">
        <v>0.34664377346162323</v>
      </c>
    </row>
    <row r="7842" spans="31:41" x14ac:dyDescent="0.25">
      <c r="AE7842">
        <v>7841</v>
      </c>
      <c r="AF7842" s="1">
        <v>2.7032589255189032E-2</v>
      </c>
      <c r="AH7842">
        <v>7841</v>
      </c>
      <c r="AI7842">
        <v>9946.9328548836129</v>
      </c>
      <c r="AK7842">
        <v>7841</v>
      </c>
      <c r="AL7842">
        <v>0.22735404664036238</v>
      </c>
      <c r="AN7842">
        <v>7841</v>
      </c>
      <c r="AO7842">
        <v>0.47647853459050754</v>
      </c>
    </row>
    <row r="7843" spans="31:41" x14ac:dyDescent="0.25">
      <c r="AE7843">
        <v>7842</v>
      </c>
      <c r="AF7843" s="1">
        <v>3.5678763746382902E-2</v>
      </c>
      <c r="AH7843">
        <v>7842</v>
      </c>
      <c r="AI7843">
        <v>3682.9770200422986</v>
      </c>
      <c r="AK7843">
        <v>7842</v>
      </c>
      <c r="AL7843">
        <v>0.1835643492605358</v>
      </c>
      <c r="AN7843">
        <v>7842</v>
      </c>
      <c r="AO7843">
        <v>0.40105832560469773</v>
      </c>
    </row>
    <row r="7844" spans="31:41" x14ac:dyDescent="0.25">
      <c r="AE7844">
        <v>7843</v>
      </c>
      <c r="AF7844" s="1">
        <v>3.1540562641215075E-2</v>
      </c>
      <c r="AH7844">
        <v>7843</v>
      </c>
      <c r="AI7844">
        <v>1685.5270266854704</v>
      </c>
      <c r="AK7844">
        <v>7843</v>
      </c>
      <c r="AL7844">
        <v>0.26335866420714521</v>
      </c>
      <c r="AN7844">
        <v>7843</v>
      </c>
      <c r="AO7844">
        <v>0.3501318839428525</v>
      </c>
    </row>
    <row r="7845" spans="31:41" x14ac:dyDescent="0.25">
      <c r="AE7845">
        <v>7844</v>
      </c>
      <c r="AF7845" s="1">
        <v>3.3795005110252019E-2</v>
      </c>
      <c r="AH7845">
        <v>7844</v>
      </c>
      <c r="AI7845">
        <v>29921.572996290579</v>
      </c>
      <c r="AK7845">
        <v>7844</v>
      </c>
      <c r="AL7845">
        <v>0.16622529545354184</v>
      </c>
      <c r="AN7845">
        <v>7844</v>
      </c>
      <c r="AO7845">
        <v>0.49597322315839842</v>
      </c>
    </row>
    <row r="7846" spans="31:41" x14ac:dyDescent="0.25">
      <c r="AE7846">
        <v>7845</v>
      </c>
      <c r="AF7846" s="1">
        <v>3.312248246378835E-2</v>
      </c>
      <c r="AH7846">
        <v>7845</v>
      </c>
      <c r="AI7846">
        <v>14025.773904145201</v>
      </c>
      <c r="AK7846">
        <v>7845</v>
      </c>
      <c r="AL7846">
        <v>0.27120288338074805</v>
      </c>
      <c r="AN7846">
        <v>7845</v>
      </c>
      <c r="AO7846">
        <v>0.46754873731525182</v>
      </c>
    </row>
    <row r="7847" spans="31:41" x14ac:dyDescent="0.25">
      <c r="AE7847">
        <v>7846</v>
      </c>
      <c r="AF7847" s="1">
        <v>2.5882170382031555E-2</v>
      </c>
      <c r="AH7847">
        <v>7846</v>
      </c>
      <c r="AI7847">
        <v>6702.6620020714963</v>
      </c>
      <c r="AK7847">
        <v>7846</v>
      </c>
      <c r="AL7847">
        <v>0.21661368820149446</v>
      </c>
      <c r="AN7847">
        <v>7846</v>
      </c>
      <c r="AO7847">
        <v>0.34842929578719894</v>
      </c>
    </row>
    <row r="7848" spans="31:41" x14ac:dyDescent="0.25">
      <c r="AE7848">
        <v>7847</v>
      </c>
      <c r="AF7848" s="1">
        <v>2.7887707970086772E-2</v>
      </c>
      <c r="AH7848">
        <v>7847</v>
      </c>
      <c r="AI7848">
        <v>6965.5276703047339</v>
      </c>
      <c r="AK7848">
        <v>7847</v>
      </c>
      <c r="AL7848">
        <v>0.2184425122910999</v>
      </c>
      <c r="AN7848">
        <v>7847</v>
      </c>
      <c r="AO7848">
        <v>0.354464290662588</v>
      </c>
    </row>
    <row r="7849" spans="31:41" x14ac:dyDescent="0.25">
      <c r="AE7849">
        <v>7848</v>
      </c>
      <c r="AF7849" s="1">
        <v>2.6718226628141828E-2</v>
      </c>
      <c r="AH7849">
        <v>7848</v>
      </c>
      <c r="AI7849">
        <v>5049.1463985507307</v>
      </c>
      <c r="AK7849">
        <v>7848</v>
      </c>
      <c r="AL7849">
        <v>0.25007426064859017</v>
      </c>
      <c r="AN7849">
        <v>7848</v>
      </c>
      <c r="AO7849">
        <v>0.38058433828324861</v>
      </c>
    </row>
    <row r="7850" spans="31:41" x14ac:dyDescent="0.25">
      <c r="AE7850">
        <v>7849</v>
      </c>
      <c r="AF7850" s="1">
        <v>2.7811118167248683E-2</v>
      </c>
      <c r="AH7850">
        <v>7849</v>
      </c>
      <c r="AI7850">
        <v>9931.9520347404596</v>
      </c>
      <c r="AK7850">
        <v>7849</v>
      </c>
      <c r="AL7850">
        <v>0.17699896783221419</v>
      </c>
      <c r="AN7850">
        <v>7849</v>
      </c>
      <c r="AO7850">
        <v>0.37813211124846252</v>
      </c>
    </row>
    <row r="7851" spans="31:41" x14ac:dyDescent="0.25">
      <c r="AE7851">
        <v>7850</v>
      </c>
      <c r="AF7851" s="1">
        <v>3.2208073396457815E-2</v>
      </c>
      <c r="AH7851">
        <v>7850</v>
      </c>
      <c r="AI7851">
        <v>1174.5182243372558</v>
      </c>
      <c r="AK7851">
        <v>7850</v>
      </c>
      <c r="AL7851">
        <v>0.26637671184926048</v>
      </c>
      <c r="AN7851">
        <v>7850</v>
      </c>
      <c r="AO7851">
        <v>0.46008078633034655</v>
      </c>
    </row>
    <row r="7852" spans="31:41" x14ac:dyDescent="0.25">
      <c r="AE7852">
        <v>7851</v>
      </c>
      <c r="AF7852" s="1">
        <v>3.5428636966715388E-2</v>
      </c>
      <c r="AH7852">
        <v>7851</v>
      </c>
      <c r="AI7852">
        <v>4982.5193868739561</v>
      </c>
      <c r="AK7852">
        <v>7851</v>
      </c>
      <c r="AL7852">
        <v>0.1693801101883978</v>
      </c>
      <c r="AN7852">
        <v>7851</v>
      </c>
      <c r="AO7852">
        <v>0.38102133802088933</v>
      </c>
    </row>
    <row r="7853" spans="31:41" x14ac:dyDescent="0.25">
      <c r="AE7853">
        <v>7852</v>
      </c>
      <c r="AF7853" s="1">
        <v>3.1031776006477108E-2</v>
      </c>
      <c r="AH7853">
        <v>7852</v>
      </c>
      <c r="AI7853">
        <v>1645.7711320501537</v>
      </c>
      <c r="AK7853">
        <v>7852</v>
      </c>
      <c r="AL7853">
        <v>0.27073943925872013</v>
      </c>
      <c r="AN7853">
        <v>7852</v>
      </c>
      <c r="AO7853">
        <v>0.39562257558548614</v>
      </c>
    </row>
    <row r="7854" spans="31:41" x14ac:dyDescent="0.25">
      <c r="AE7854">
        <v>7853</v>
      </c>
      <c r="AF7854" s="1">
        <v>3.5025158859087524E-2</v>
      </c>
      <c r="AH7854">
        <v>7853</v>
      </c>
      <c r="AI7854">
        <v>4470.1221308739523</v>
      </c>
      <c r="AK7854">
        <v>7853</v>
      </c>
      <c r="AL7854">
        <v>0.24660499000809696</v>
      </c>
      <c r="AN7854">
        <v>7853</v>
      </c>
      <c r="AO7854">
        <v>0.34700876508656714</v>
      </c>
    </row>
    <row r="7855" spans="31:41" x14ac:dyDescent="0.25">
      <c r="AE7855">
        <v>7854</v>
      </c>
      <c r="AF7855" s="1">
        <v>3.566037551210588E-2</v>
      </c>
      <c r="AH7855">
        <v>7854</v>
      </c>
      <c r="AI7855">
        <v>12477.354931327567</v>
      </c>
      <c r="AK7855">
        <v>7854</v>
      </c>
      <c r="AL7855">
        <v>0.27885644885942568</v>
      </c>
      <c r="AN7855">
        <v>7854</v>
      </c>
      <c r="AO7855">
        <v>0.34302133568626381</v>
      </c>
    </row>
    <row r="7856" spans="31:41" x14ac:dyDescent="0.25">
      <c r="AE7856">
        <v>7855</v>
      </c>
      <c r="AF7856" s="1">
        <v>2.6181524573990922E-2</v>
      </c>
      <c r="AH7856">
        <v>7855</v>
      </c>
      <c r="AI7856">
        <v>1663.1831832065898</v>
      </c>
      <c r="AK7856">
        <v>7855</v>
      </c>
      <c r="AL7856">
        <v>0.1735597345502719</v>
      </c>
      <c r="AN7856">
        <v>7855</v>
      </c>
      <c r="AO7856">
        <v>0.45092747037695535</v>
      </c>
    </row>
    <row r="7857" spans="31:41" x14ac:dyDescent="0.25">
      <c r="AE7857">
        <v>7856</v>
      </c>
      <c r="AF7857" s="1">
        <v>3.0441331938341865E-2</v>
      </c>
      <c r="AH7857">
        <v>7856</v>
      </c>
      <c r="AI7857">
        <v>563.89079895910015</v>
      </c>
      <c r="AK7857">
        <v>7856</v>
      </c>
      <c r="AL7857">
        <v>0.17508790732718479</v>
      </c>
      <c r="AN7857">
        <v>7856</v>
      </c>
      <c r="AO7857">
        <v>0.36540476190515908</v>
      </c>
    </row>
    <row r="7858" spans="31:41" x14ac:dyDescent="0.25">
      <c r="AE7858">
        <v>7857</v>
      </c>
      <c r="AF7858" s="1">
        <v>2.7480761610253479E-2</v>
      </c>
      <c r="AH7858">
        <v>7857</v>
      </c>
      <c r="AI7858">
        <v>2475.6896121290356</v>
      </c>
      <c r="AK7858">
        <v>7857</v>
      </c>
      <c r="AL7858">
        <v>0.19576523447680641</v>
      </c>
      <c r="AN7858">
        <v>7857</v>
      </c>
      <c r="AO7858">
        <v>0.36357599726217699</v>
      </c>
    </row>
    <row r="7859" spans="31:41" x14ac:dyDescent="0.25">
      <c r="AE7859">
        <v>7858</v>
      </c>
      <c r="AF7859" s="1">
        <v>2.9476516606274705E-2</v>
      </c>
      <c r="AH7859">
        <v>7858</v>
      </c>
      <c r="AI7859">
        <v>9872.0126810183101</v>
      </c>
      <c r="AK7859">
        <v>7858</v>
      </c>
      <c r="AL7859">
        <v>0.23131953391714982</v>
      </c>
      <c r="AN7859">
        <v>7858</v>
      </c>
      <c r="AO7859">
        <v>0.37333740519002312</v>
      </c>
    </row>
    <row r="7860" spans="31:41" x14ac:dyDescent="0.25">
      <c r="AE7860">
        <v>7859</v>
      </c>
      <c r="AF7860" s="1">
        <v>2.7020630744537089E-2</v>
      </c>
      <c r="AH7860">
        <v>7859</v>
      </c>
      <c r="AI7860">
        <v>2909.3205917381374</v>
      </c>
      <c r="AK7860">
        <v>7859</v>
      </c>
      <c r="AL7860">
        <v>0.14535391643547974</v>
      </c>
      <c r="AN7860">
        <v>7859</v>
      </c>
      <c r="AO7860">
        <v>0.47841014958653105</v>
      </c>
    </row>
    <row r="7861" spans="31:41" x14ac:dyDescent="0.25">
      <c r="AE7861">
        <v>7860</v>
      </c>
      <c r="AF7861" s="1">
        <v>2.7370526693328179E-2</v>
      </c>
      <c r="AH7861">
        <v>7860</v>
      </c>
      <c r="AI7861">
        <v>8179.6452327794295</v>
      </c>
      <c r="AK7861">
        <v>7860</v>
      </c>
      <c r="AL7861">
        <v>0.24082211825023653</v>
      </c>
      <c r="AN7861">
        <v>7860</v>
      </c>
      <c r="AO7861">
        <v>0.45694886266738344</v>
      </c>
    </row>
    <row r="7862" spans="31:41" x14ac:dyDescent="0.25">
      <c r="AE7862">
        <v>7861</v>
      </c>
      <c r="AF7862" s="1">
        <v>3.1850703623513832E-2</v>
      </c>
      <c r="AH7862">
        <v>7861</v>
      </c>
      <c r="AI7862">
        <v>6973.5401608139309</v>
      </c>
      <c r="AK7862">
        <v>7861</v>
      </c>
      <c r="AL7862">
        <v>0.24606848684829352</v>
      </c>
      <c r="AN7862">
        <v>7861</v>
      </c>
      <c r="AO7862">
        <v>0.45508813672137005</v>
      </c>
    </row>
    <row r="7863" spans="31:41" x14ac:dyDescent="0.25">
      <c r="AE7863">
        <v>7862</v>
      </c>
      <c r="AF7863" s="1">
        <v>3.3517780517014151E-2</v>
      </c>
      <c r="AH7863">
        <v>7862</v>
      </c>
      <c r="AI7863">
        <v>4867.4235160877761</v>
      </c>
      <c r="AK7863">
        <v>7862</v>
      </c>
      <c r="AL7863">
        <v>0.32576528184998355</v>
      </c>
      <c r="AN7863">
        <v>7862</v>
      </c>
      <c r="AO7863">
        <v>0.36535272340907227</v>
      </c>
    </row>
    <row r="7864" spans="31:41" x14ac:dyDescent="0.25">
      <c r="AE7864">
        <v>7863</v>
      </c>
      <c r="AF7864" s="1">
        <v>3.0498424043251982E-2</v>
      </c>
      <c r="AH7864">
        <v>7863</v>
      </c>
      <c r="AI7864">
        <v>1554.8572244693332</v>
      </c>
      <c r="AK7864">
        <v>7863</v>
      </c>
      <c r="AL7864">
        <v>0.23822931471328701</v>
      </c>
      <c r="AN7864">
        <v>7863</v>
      </c>
      <c r="AO7864">
        <v>0.26503252592952597</v>
      </c>
    </row>
    <row r="7865" spans="31:41" x14ac:dyDescent="0.25">
      <c r="AE7865">
        <v>7864</v>
      </c>
      <c r="AF7865" s="1">
        <v>2.5670719636230466E-2</v>
      </c>
      <c r="AH7865">
        <v>7864</v>
      </c>
      <c r="AI7865">
        <v>244.30550827567865</v>
      </c>
      <c r="AK7865">
        <v>7864</v>
      </c>
      <c r="AL7865">
        <v>0.23445482322285705</v>
      </c>
      <c r="AN7865">
        <v>7864</v>
      </c>
      <c r="AO7865">
        <v>0.36681550173755911</v>
      </c>
    </row>
    <row r="7866" spans="31:41" x14ac:dyDescent="0.25">
      <c r="AE7866">
        <v>7865</v>
      </c>
      <c r="AF7866" s="1">
        <v>2.4673487261221094E-2</v>
      </c>
      <c r="AH7866">
        <v>7865</v>
      </c>
      <c r="AI7866">
        <v>13176.689838004935</v>
      </c>
      <c r="AK7866">
        <v>7865</v>
      </c>
      <c r="AL7866">
        <v>0.27379719565434441</v>
      </c>
      <c r="AN7866">
        <v>7865</v>
      </c>
      <c r="AO7866">
        <v>0.44389470818940702</v>
      </c>
    </row>
    <row r="7867" spans="31:41" x14ac:dyDescent="0.25">
      <c r="AE7867">
        <v>7866</v>
      </c>
      <c r="AF7867" s="1">
        <v>3.2827891028555323E-2</v>
      </c>
      <c r="AH7867">
        <v>7866</v>
      </c>
      <c r="AI7867">
        <v>438.41152641938368</v>
      </c>
      <c r="AK7867">
        <v>7866</v>
      </c>
      <c r="AL7867">
        <v>0.19463462707300838</v>
      </c>
      <c r="AN7867">
        <v>7866</v>
      </c>
      <c r="AO7867">
        <v>0.46334257484349706</v>
      </c>
    </row>
    <row r="7868" spans="31:41" x14ac:dyDescent="0.25">
      <c r="AE7868">
        <v>7867</v>
      </c>
      <c r="AF7868" s="1">
        <v>3.145819868108779E-2</v>
      </c>
      <c r="AH7868">
        <v>7867</v>
      </c>
      <c r="AI7868">
        <v>472.1098815703873</v>
      </c>
      <c r="AK7868">
        <v>7867</v>
      </c>
      <c r="AL7868">
        <v>0.1517849645448916</v>
      </c>
      <c r="AN7868">
        <v>7867</v>
      </c>
      <c r="AO7868">
        <v>0.44114290524003608</v>
      </c>
    </row>
    <row r="7869" spans="31:41" x14ac:dyDescent="0.25">
      <c r="AE7869">
        <v>7868</v>
      </c>
      <c r="AF7869" s="1">
        <v>3.1286546275413274E-2</v>
      </c>
      <c r="AH7869">
        <v>7868</v>
      </c>
      <c r="AI7869">
        <v>4286.1896265668693</v>
      </c>
      <c r="AK7869">
        <v>7868</v>
      </c>
      <c r="AL7869">
        <v>0.20071261951603142</v>
      </c>
      <c r="AN7869">
        <v>7868</v>
      </c>
      <c r="AO7869">
        <v>0.44670670394734863</v>
      </c>
    </row>
    <row r="7870" spans="31:41" x14ac:dyDescent="0.25">
      <c r="AE7870">
        <v>7869</v>
      </c>
      <c r="AF7870" s="1">
        <v>2.7371586909029189E-2</v>
      </c>
      <c r="AH7870">
        <v>7869</v>
      </c>
      <c r="AI7870">
        <v>5525.3846334185064</v>
      </c>
      <c r="AK7870">
        <v>7869</v>
      </c>
      <c r="AL7870">
        <v>0.29812085985219894</v>
      </c>
      <c r="AN7870">
        <v>7869</v>
      </c>
      <c r="AO7870">
        <v>0.3998337200123796</v>
      </c>
    </row>
    <row r="7871" spans="31:41" x14ac:dyDescent="0.25">
      <c r="AE7871">
        <v>7870</v>
      </c>
      <c r="AF7871" s="1">
        <v>2.7030492734163802E-2</v>
      </c>
      <c r="AH7871">
        <v>7870</v>
      </c>
      <c r="AI7871">
        <v>4366.2390527284651</v>
      </c>
      <c r="AK7871">
        <v>7870</v>
      </c>
      <c r="AL7871">
        <v>0.20374239433749447</v>
      </c>
      <c r="AN7871">
        <v>7870</v>
      </c>
      <c r="AO7871">
        <v>0.31923679309653785</v>
      </c>
    </row>
    <row r="7872" spans="31:41" x14ac:dyDescent="0.25">
      <c r="AE7872">
        <v>7871</v>
      </c>
      <c r="AF7872" s="1">
        <v>2.8794167877557619E-2</v>
      </c>
      <c r="AH7872">
        <v>7871</v>
      </c>
      <c r="AI7872">
        <v>2042.441633925609</v>
      </c>
      <c r="AK7872">
        <v>7871</v>
      </c>
      <c r="AL7872">
        <v>0.22300888058023075</v>
      </c>
      <c r="AN7872">
        <v>7871</v>
      </c>
      <c r="AO7872">
        <v>0.40335678282181558</v>
      </c>
    </row>
    <row r="7873" spans="31:41" x14ac:dyDescent="0.25">
      <c r="AE7873">
        <v>7872</v>
      </c>
      <c r="AF7873" s="1">
        <v>3.1513590872341624E-2</v>
      </c>
      <c r="AH7873">
        <v>7872</v>
      </c>
      <c r="AI7873">
        <v>3662.8811500610927</v>
      </c>
      <c r="AK7873">
        <v>7872</v>
      </c>
      <c r="AL7873">
        <v>0.18671465096271322</v>
      </c>
      <c r="AN7873">
        <v>7872</v>
      </c>
      <c r="AO7873">
        <v>0.38769531625581866</v>
      </c>
    </row>
    <row r="7874" spans="31:41" x14ac:dyDescent="0.25">
      <c r="AE7874">
        <v>7873</v>
      </c>
      <c r="AF7874" s="1">
        <v>3.3033123127959252E-2</v>
      </c>
      <c r="AH7874">
        <v>7873</v>
      </c>
      <c r="AI7874">
        <v>1954.8124744960876</v>
      </c>
      <c r="AK7874">
        <v>7873</v>
      </c>
      <c r="AL7874">
        <v>0.15897737376654664</v>
      </c>
      <c r="AN7874">
        <v>7873</v>
      </c>
      <c r="AO7874">
        <v>0.47726379014773679</v>
      </c>
    </row>
    <row r="7875" spans="31:41" x14ac:dyDescent="0.25">
      <c r="AE7875">
        <v>7874</v>
      </c>
      <c r="AF7875" s="1">
        <v>3.6262729192608978E-2</v>
      </c>
      <c r="AH7875">
        <v>7874</v>
      </c>
      <c r="AI7875">
        <v>15020.862100823751</v>
      </c>
      <c r="AK7875">
        <v>7874</v>
      </c>
      <c r="AL7875">
        <v>0.24860541244009077</v>
      </c>
      <c r="AN7875">
        <v>7874</v>
      </c>
      <c r="AO7875">
        <v>0.38778100999883236</v>
      </c>
    </row>
    <row r="7876" spans="31:41" x14ac:dyDescent="0.25">
      <c r="AE7876">
        <v>7875</v>
      </c>
      <c r="AF7876" s="1">
        <v>2.8830896902175551E-2</v>
      </c>
      <c r="AH7876">
        <v>7875</v>
      </c>
      <c r="AI7876">
        <v>10185.163571684116</v>
      </c>
      <c r="AK7876">
        <v>7875</v>
      </c>
      <c r="AL7876">
        <v>0.1876245821933655</v>
      </c>
      <c r="AN7876">
        <v>7875</v>
      </c>
      <c r="AO7876">
        <v>0.45619205444941835</v>
      </c>
    </row>
    <row r="7877" spans="31:41" x14ac:dyDescent="0.25">
      <c r="AE7877">
        <v>7876</v>
      </c>
      <c r="AF7877" s="1">
        <v>3.1015925253673471E-2</v>
      </c>
      <c r="AH7877">
        <v>7876</v>
      </c>
      <c r="AI7877">
        <v>4437.9830812592527</v>
      </c>
      <c r="AK7877">
        <v>7876</v>
      </c>
      <c r="AL7877">
        <v>0.21200512174813851</v>
      </c>
      <c r="AN7877">
        <v>7876</v>
      </c>
      <c r="AO7877">
        <v>0.42146712907027961</v>
      </c>
    </row>
    <row r="7878" spans="31:41" x14ac:dyDescent="0.25">
      <c r="AE7878">
        <v>7877</v>
      </c>
      <c r="AF7878" s="1">
        <v>2.58880624603397E-2</v>
      </c>
      <c r="AH7878">
        <v>7877</v>
      </c>
      <c r="AI7878">
        <v>115629.70549102465</v>
      </c>
      <c r="AK7878">
        <v>7877</v>
      </c>
      <c r="AL7878">
        <v>0.17857485349880792</v>
      </c>
      <c r="AN7878">
        <v>7877</v>
      </c>
      <c r="AO7878">
        <v>0.52533111325771653</v>
      </c>
    </row>
    <row r="7879" spans="31:41" x14ac:dyDescent="0.25">
      <c r="AE7879">
        <v>7878</v>
      </c>
      <c r="AF7879" s="1">
        <v>3.4287916713039435E-2</v>
      </c>
      <c r="AH7879">
        <v>7878</v>
      </c>
      <c r="AI7879">
        <v>8595.7289005410275</v>
      </c>
      <c r="AK7879">
        <v>7878</v>
      </c>
      <c r="AL7879">
        <v>0.27472043320061856</v>
      </c>
      <c r="AN7879">
        <v>7878</v>
      </c>
      <c r="AO7879">
        <v>0.47008019433589043</v>
      </c>
    </row>
    <row r="7880" spans="31:41" x14ac:dyDescent="0.25">
      <c r="AE7880">
        <v>7879</v>
      </c>
      <c r="AF7880" s="1">
        <v>2.7004859269812664E-2</v>
      </c>
      <c r="AH7880">
        <v>7879</v>
      </c>
      <c r="AI7880">
        <v>446.39120023696802</v>
      </c>
      <c r="AK7880">
        <v>7879</v>
      </c>
      <c r="AL7880">
        <v>0.12017306987172829</v>
      </c>
      <c r="AN7880">
        <v>7879</v>
      </c>
      <c r="AO7880">
        <v>0.30659812529662606</v>
      </c>
    </row>
    <row r="7881" spans="31:41" x14ac:dyDescent="0.25">
      <c r="AE7881">
        <v>7880</v>
      </c>
      <c r="AF7881" s="1">
        <v>2.9000418406263773E-2</v>
      </c>
      <c r="AH7881">
        <v>7880</v>
      </c>
      <c r="AI7881">
        <v>663.37443829059964</v>
      </c>
      <c r="AK7881">
        <v>7880</v>
      </c>
      <c r="AL7881">
        <v>0.12568617413485361</v>
      </c>
      <c r="AN7881">
        <v>7880</v>
      </c>
      <c r="AO7881">
        <v>0.35888350910371697</v>
      </c>
    </row>
    <row r="7882" spans="31:41" x14ac:dyDescent="0.25">
      <c r="AE7882">
        <v>7881</v>
      </c>
      <c r="AF7882" s="1">
        <v>3.0318664283779162E-2</v>
      </c>
      <c r="AH7882">
        <v>7881</v>
      </c>
      <c r="AI7882">
        <v>1488.9151410433276</v>
      </c>
      <c r="AK7882">
        <v>7881</v>
      </c>
      <c r="AL7882">
        <v>0.21848516376941035</v>
      </c>
      <c r="AN7882">
        <v>7881</v>
      </c>
      <c r="AO7882">
        <v>0.43708411802863484</v>
      </c>
    </row>
    <row r="7883" spans="31:41" x14ac:dyDescent="0.25">
      <c r="AE7883">
        <v>7882</v>
      </c>
      <c r="AF7883" s="1">
        <v>3.0952591202213275E-2</v>
      </c>
      <c r="AH7883">
        <v>7882</v>
      </c>
      <c r="AI7883">
        <v>1644.1052062941535</v>
      </c>
      <c r="AK7883">
        <v>7882</v>
      </c>
      <c r="AL7883">
        <v>0.23067140874845096</v>
      </c>
      <c r="AN7883">
        <v>7882</v>
      </c>
      <c r="AO7883">
        <v>0.4113085965333515</v>
      </c>
    </row>
    <row r="7884" spans="31:41" x14ac:dyDescent="0.25">
      <c r="AE7884">
        <v>7883</v>
      </c>
      <c r="AF7884" s="1">
        <v>3.2369826927319378E-2</v>
      </c>
      <c r="AH7884">
        <v>7883</v>
      </c>
      <c r="AI7884">
        <v>7711.1598444249885</v>
      </c>
      <c r="AK7884">
        <v>7883</v>
      </c>
      <c r="AL7884">
        <v>0.26652249899421315</v>
      </c>
      <c r="AN7884">
        <v>7883</v>
      </c>
      <c r="AO7884">
        <v>0.32787813717486841</v>
      </c>
    </row>
    <row r="7885" spans="31:41" x14ac:dyDescent="0.25">
      <c r="AE7885">
        <v>7884</v>
      </c>
      <c r="AF7885" s="1">
        <v>2.3222104288305401E-2</v>
      </c>
      <c r="AH7885">
        <v>7884</v>
      </c>
      <c r="AI7885">
        <v>2021.9560699286856</v>
      </c>
      <c r="AK7885">
        <v>7884</v>
      </c>
      <c r="AL7885">
        <v>0.24291402861574876</v>
      </c>
      <c r="AN7885">
        <v>7884</v>
      </c>
      <c r="AO7885">
        <v>0.33259529257021681</v>
      </c>
    </row>
    <row r="7886" spans="31:41" x14ac:dyDescent="0.25">
      <c r="AE7886">
        <v>7885</v>
      </c>
      <c r="AF7886" s="1">
        <v>2.935006207805313E-2</v>
      </c>
      <c r="AH7886">
        <v>7885</v>
      </c>
      <c r="AI7886">
        <v>4502.622833290111</v>
      </c>
      <c r="AK7886">
        <v>7885</v>
      </c>
      <c r="AL7886">
        <v>0.25353190350193716</v>
      </c>
      <c r="AN7886">
        <v>7885</v>
      </c>
      <c r="AO7886">
        <v>0.39779683746812655</v>
      </c>
    </row>
    <row r="7887" spans="31:41" x14ac:dyDescent="0.25">
      <c r="AE7887">
        <v>7886</v>
      </c>
      <c r="AF7887" s="1">
        <v>2.9447803785912274E-2</v>
      </c>
      <c r="AH7887">
        <v>7886</v>
      </c>
      <c r="AI7887">
        <v>15938.141738489861</v>
      </c>
      <c r="AK7887">
        <v>7886</v>
      </c>
      <c r="AL7887">
        <v>0.20467421375757075</v>
      </c>
      <c r="AN7887">
        <v>7886</v>
      </c>
      <c r="AO7887">
        <v>0.42818386183116414</v>
      </c>
    </row>
    <row r="7888" spans="31:41" x14ac:dyDescent="0.25">
      <c r="AE7888">
        <v>7887</v>
      </c>
      <c r="AF7888" s="1">
        <v>3.4637050755370602E-2</v>
      </c>
      <c r="AH7888">
        <v>7887</v>
      </c>
      <c r="AI7888">
        <v>4016.3205903501025</v>
      </c>
      <c r="AK7888">
        <v>7887</v>
      </c>
      <c r="AL7888">
        <v>0.17279455465169419</v>
      </c>
      <c r="AN7888">
        <v>7887</v>
      </c>
      <c r="AO7888">
        <v>0.3842602254940094</v>
      </c>
    </row>
    <row r="7889" spans="31:41" x14ac:dyDescent="0.25">
      <c r="AE7889">
        <v>7888</v>
      </c>
      <c r="AF7889" s="1">
        <v>3.6830848319382214E-2</v>
      </c>
      <c r="AH7889">
        <v>7888</v>
      </c>
      <c r="AI7889">
        <v>4819.1018761751939</v>
      </c>
      <c r="AK7889">
        <v>7888</v>
      </c>
      <c r="AL7889">
        <v>0.30409401232978517</v>
      </c>
      <c r="AN7889">
        <v>7888</v>
      </c>
      <c r="AO7889">
        <v>0.39371294090322356</v>
      </c>
    </row>
    <row r="7890" spans="31:41" x14ac:dyDescent="0.25">
      <c r="AE7890">
        <v>7889</v>
      </c>
      <c r="AF7890" s="1">
        <v>2.7474368330441701E-2</v>
      </c>
      <c r="AH7890">
        <v>7889</v>
      </c>
      <c r="AI7890">
        <v>6814.7900573684747</v>
      </c>
      <c r="AK7890">
        <v>7889</v>
      </c>
      <c r="AL7890">
        <v>0.23749110237219173</v>
      </c>
      <c r="AN7890">
        <v>7889</v>
      </c>
      <c r="AO7890">
        <v>0.31877680845069151</v>
      </c>
    </row>
    <row r="7891" spans="31:41" x14ac:dyDescent="0.25">
      <c r="AE7891">
        <v>7890</v>
      </c>
      <c r="AF7891" s="1">
        <v>2.9021894938628723E-2</v>
      </c>
      <c r="AH7891">
        <v>7890</v>
      </c>
      <c r="AI7891">
        <v>27860.41610122611</v>
      </c>
      <c r="AK7891">
        <v>7890</v>
      </c>
      <c r="AL7891">
        <v>0.17549721809276952</v>
      </c>
      <c r="AN7891">
        <v>7890</v>
      </c>
      <c r="AO7891">
        <v>0.32859768759026348</v>
      </c>
    </row>
    <row r="7892" spans="31:41" x14ac:dyDescent="0.25">
      <c r="AE7892">
        <v>7891</v>
      </c>
      <c r="AF7892" s="1">
        <v>2.9080427337994319E-2</v>
      </c>
      <c r="AH7892">
        <v>7891</v>
      </c>
      <c r="AI7892">
        <v>17853.013024238357</v>
      </c>
      <c r="AK7892">
        <v>7891</v>
      </c>
      <c r="AL7892">
        <v>0.26953735107862931</v>
      </c>
      <c r="AN7892">
        <v>7891</v>
      </c>
      <c r="AO7892">
        <v>0.50729869801228988</v>
      </c>
    </row>
    <row r="7893" spans="31:41" x14ac:dyDescent="0.25">
      <c r="AE7893">
        <v>7892</v>
      </c>
      <c r="AF7893" s="1">
        <v>2.9039517839037021E-2</v>
      </c>
      <c r="AH7893">
        <v>7892</v>
      </c>
      <c r="AI7893">
        <v>1190.5054731597395</v>
      </c>
      <c r="AK7893">
        <v>7892</v>
      </c>
      <c r="AL7893">
        <v>0.13923529114062386</v>
      </c>
      <c r="AN7893">
        <v>7892</v>
      </c>
      <c r="AO7893">
        <v>0.38986603954402266</v>
      </c>
    </row>
    <row r="7894" spans="31:41" x14ac:dyDescent="0.25">
      <c r="AE7894">
        <v>7893</v>
      </c>
      <c r="AF7894" s="1">
        <v>3.718844890660078E-2</v>
      </c>
      <c r="AH7894">
        <v>7893</v>
      </c>
      <c r="AI7894">
        <v>2597.1793144175517</v>
      </c>
      <c r="AK7894">
        <v>7893</v>
      </c>
      <c r="AL7894">
        <v>0.1459345504320331</v>
      </c>
      <c r="AN7894">
        <v>7893</v>
      </c>
      <c r="AO7894">
        <v>0.36693069954894791</v>
      </c>
    </row>
    <row r="7895" spans="31:41" x14ac:dyDescent="0.25">
      <c r="AE7895">
        <v>7894</v>
      </c>
      <c r="AF7895" s="1">
        <v>2.8125658332338155E-2</v>
      </c>
      <c r="AH7895">
        <v>7894</v>
      </c>
      <c r="AI7895">
        <v>1403.2239569275425</v>
      </c>
      <c r="AK7895">
        <v>7894</v>
      </c>
      <c r="AL7895">
        <v>0.23399528044602377</v>
      </c>
      <c r="AN7895">
        <v>7894</v>
      </c>
      <c r="AO7895">
        <v>0.2996401713182551</v>
      </c>
    </row>
    <row r="7896" spans="31:41" x14ac:dyDescent="0.25">
      <c r="AE7896">
        <v>7895</v>
      </c>
      <c r="AF7896" s="1">
        <v>3.454668040284492E-2</v>
      </c>
      <c r="AH7896">
        <v>7895</v>
      </c>
      <c r="AI7896">
        <v>7699.9092269465436</v>
      </c>
      <c r="AK7896">
        <v>7895</v>
      </c>
      <c r="AL7896">
        <v>8.9261224388013788E-2</v>
      </c>
      <c r="AN7896">
        <v>7895</v>
      </c>
      <c r="AO7896">
        <v>0.42449589952035116</v>
      </c>
    </row>
    <row r="7897" spans="31:41" x14ac:dyDescent="0.25">
      <c r="AE7897">
        <v>7896</v>
      </c>
      <c r="AF7897" s="1">
        <v>3.2608747067432775E-2</v>
      </c>
      <c r="AH7897">
        <v>7896</v>
      </c>
      <c r="AI7897">
        <v>2701.7303303794606</v>
      </c>
      <c r="AK7897">
        <v>7896</v>
      </c>
      <c r="AL7897">
        <v>0.32848900058293173</v>
      </c>
      <c r="AN7897">
        <v>7896</v>
      </c>
      <c r="AO7897">
        <v>0.43554075217126736</v>
      </c>
    </row>
    <row r="7898" spans="31:41" x14ac:dyDescent="0.25">
      <c r="AE7898">
        <v>7897</v>
      </c>
      <c r="AF7898" s="1">
        <v>2.9373108227061628E-2</v>
      </c>
      <c r="AH7898">
        <v>7897</v>
      </c>
      <c r="AI7898">
        <v>2520.9046218675926</v>
      </c>
      <c r="AK7898">
        <v>7897</v>
      </c>
      <c r="AL7898">
        <v>0.22334293314799564</v>
      </c>
      <c r="AN7898">
        <v>7897</v>
      </c>
      <c r="AO7898">
        <v>0.38598908817461069</v>
      </c>
    </row>
    <row r="7899" spans="31:41" x14ac:dyDescent="0.25">
      <c r="AE7899">
        <v>7898</v>
      </c>
      <c r="AF7899" s="1">
        <v>3.0052329650865461E-2</v>
      </c>
      <c r="AH7899">
        <v>7898</v>
      </c>
      <c r="AI7899">
        <v>4811.1946928433272</v>
      </c>
      <c r="AK7899">
        <v>7898</v>
      </c>
      <c r="AL7899">
        <v>0.20251547539410908</v>
      </c>
      <c r="AN7899">
        <v>7898</v>
      </c>
      <c r="AO7899">
        <v>0.35649002433522775</v>
      </c>
    </row>
    <row r="7900" spans="31:41" x14ac:dyDescent="0.25">
      <c r="AE7900">
        <v>7899</v>
      </c>
      <c r="AF7900" s="1">
        <v>2.3699056209170344E-2</v>
      </c>
      <c r="AH7900">
        <v>7899</v>
      </c>
      <c r="AI7900">
        <v>757.25112354280816</v>
      </c>
      <c r="AK7900">
        <v>7899</v>
      </c>
      <c r="AL7900">
        <v>0.13839005261083281</v>
      </c>
      <c r="AN7900">
        <v>7899</v>
      </c>
      <c r="AO7900">
        <v>0.36973094778785148</v>
      </c>
    </row>
    <row r="7901" spans="31:41" x14ac:dyDescent="0.25">
      <c r="AE7901">
        <v>7900</v>
      </c>
      <c r="AF7901" s="1">
        <v>2.7773520787034878E-2</v>
      </c>
      <c r="AH7901">
        <v>7900</v>
      </c>
      <c r="AI7901">
        <v>5114.1998951008181</v>
      </c>
      <c r="AK7901">
        <v>7900</v>
      </c>
      <c r="AL7901">
        <v>0.28033825627748221</v>
      </c>
      <c r="AN7901">
        <v>7900</v>
      </c>
      <c r="AO7901">
        <v>0.39212847363958969</v>
      </c>
    </row>
    <row r="7902" spans="31:41" x14ac:dyDescent="0.25">
      <c r="AE7902">
        <v>7901</v>
      </c>
      <c r="AF7902" s="1">
        <v>2.8936134965559246E-2</v>
      </c>
      <c r="AH7902">
        <v>7901</v>
      </c>
      <c r="AI7902">
        <v>1629.2070855220913</v>
      </c>
      <c r="AK7902">
        <v>7901</v>
      </c>
      <c r="AL7902">
        <v>0.16272437787986205</v>
      </c>
      <c r="AN7902">
        <v>7901</v>
      </c>
      <c r="AO7902">
        <v>0.39721421188076222</v>
      </c>
    </row>
    <row r="7903" spans="31:41" x14ac:dyDescent="0.25">
      <c r="AE7903">
        <v>7902</v>
      </c>
      <c r="AF7903" s="1">
        <v>2.5931706397835708E-2</v>
      </c>
      <c r="AH7903">
        <v>7902</v>
      </c>
      <c r="AI7903">
        <v>5537.0688280383902</v>
      </c>
      <c r="AK7903">
        <v>7902</v>
      </c>
      <c r="AL7903">
        <v>0.15900763404047955</v>
      </c>
      <c r="AN7903">
        <v>7902</v>
      </c>
      <c r="AO7903">
        <v>0.36344695376992958</v>
      </c>
    </row>
    <row r="7904" spans="31:41" x14ac:dyDescent="0.25">
      <c r="AE7904">
        <v>7903</v>
      </c>
      <c r="AF7904" s="1">
        <v>3.1964551652874373E-2</v>
      </c>
      <c r="AH7904">
        <v>7903</v>
      </c>
      <c r="AI7904">
        <v>840.84842274420464</v>
      </c>
      <c r="AK7904">
        <v>7903</v>
      </c>
      <c r="AL7904">
        <v>0.17558762408360284</v>
      </c>
      <c r="AN7904">
        <v>7903</v>
      </c>
      <c r="AO7904">
        <v>0.41819008881072867</v>
      </c>
    </row>
    <row r="7905" spans="31:41" x14ac:dyDescent="0.25">
      <c r="AE7905">
        <v>7904</v>
      </c>
      <c r="AF7905" s="1">
        <v>3.8711091336725012E-2</v>
      </c>
      <c r="AH7905">
        <v>7904</v>
      </c>
      <c r="AI7905">
        <v>1224.7670230102715</v>
      </c>
      <c r="AK7905">
        <v>7904</v>
      </c>
      <c r="AL7905">
        <v>0.19831540599630401</v>
      </c>
      <c r="AN7905">
        <v>7904</v>
      </c>
      <c r="AO7905">
        <v>0.4358163234331387</v>
      </c>
    </row>
    <row r="7906" spans="31:41" x14ac:dyDescent="0.25">
      <c r="AE7906">
        <v>7905</v>
      </c>
      <c r="AF7906" s="1">
        <v>3.2561136882405251E-2</v>
      </c>
      <c r="AH7906">
        <v>7905</v>
      </c>
      <c r="AI7906">
        <v>20751.959860967054</v>
      </c>
      <c r="AK7906">
        <v>7905</v>
      </c>
      <c r="AL7906">
        <v>0.26313457249424638</v>
      </c>
      <c r="AN7906">
        <v>7905</v>
      </c>
      <c r="AO7906">
        <v>0.43422001093063806</v>
      </c>
    </row>
    <row r="7907" spans="31:41" x14ac:dyDescent="0.25">
      <c r="AE7907">
        <v>7906</v>
      </c>
      <c r="AF7907" s="1">
        <v>3.2196133726587473E-2</v>
      </c>
      <c r="AH7907">
        <v>7906</v>
      </c>
      <c r="AI7907">
        <v>573.90544366828033</v>
      </c>
      <c r="AK7907">
        <v>7906</v>
      </c>
      <c r="AL7907">
        <v>0.24949866864743686</v>
      </c>
      <c r="AN7907">
        <v>7906</v>
      </c>
      <c r="AO7907">
        <v>0.45426481242785871</v>
      </c>
    </row>
    <row r="7908" spans="31:41" x14ac:dyDescent="0.25">
      <c r="AE7908">
        <v>7907</v>
      </c>
      <c r="AF7908" s="1">
        <v>3.3840884580244035E-2</v>
      </c>
      <c r="AH7908">
        <v>7907</v>
      </c>
      <c r="AI7908">
        <v>197.77210950083096</v>
      </c>
      <c r="AK7908">
        <v>7907</v>
      </c>
      <c r="AL7908">
        <v>0.21714243236940473</v>
      </c>
      <c r="AN7908">
        <v>7907</v>
      </c>
      <c r="AO7908">
        <v>0.43168943871799059</v>
      </c>
    </row>
    <row r="7909" spans="31:41" x14ac:dyDescent="0.25">
      <c r="AE7909">
        <v>7908</v>
      </c>
      <c r="AF7909" s="1">
        <v>3.463988832143694E-2</v>
      </c>
      <c r="AH7909">
        <v>7908</v>
      </c>
      <c r="AI7909">
        <v>3775.811270650589</v>
      </c>
      <c r="AK7909">
        <v>7908</v>
      </c>
      <c r="AL7909">
        <v>0.13597517607600318</v>
      </c>
      <c r="AN7909">
        <v>7908</v>
      </c>
      <c r="AO7909">
        <v>0.48316558104153418</v>
      </c>
    </row>
    <row r="7910" spans="31:41" x14ac:dyDescent="0.25">
      <c r="AE7910">
        <v>7909</v>
      </c>
      <c r="AF7910" s="1">
        <v>2.7337932903061413E-2</v>
      </c>
      <c r="AH7910">
        <v>7909</v>
      </c>
      <c r="AI7910">
        <v>2222.7272860295352</v>
      </c>
      <c r="AK7910">
        <v>7909</v>
      </c>
      <c r="AL7910">
        <v>0.1736408020991641</v>
      </c>
      <c r="AN7910">
        <v>7909</v>
      </c>
      <c r="AO7910">
        <v>0.42234256981105561</v>
      </c>
    </row>
    <row r="7911" spans="31:41" x14ac:dyDescent="0.25">
      <c r="AE7911">
        <v>7910</v>
      </c>
      <c r="AF7911" s="1">
        <v>3.3640188588298203E-2</v>
      </c>
      <c r="AH7911">
        <v>7910</v>
      </c>
      <c r="AI7911">
        <v>10421.556401520009</v>
      </c>
      <c r="AK7911">
        <v>7910</v>
      </c>
      <c r="AL7911">
        <v>0.1797853546692571</v>
      </c>
      <c r="AN7911">
        <v>7910</v>
      </c>
      <c r="AO7911">
        <v>0.36596900215025996</v>
      </c>
    </row>
    <row r="7912" spans="31:41" x14ac:dyDescent="0.25">
      <c r="AE7912">
        <v>7911</v>
      </c>
      <c r="AF7912" s="1">
        <v>2.9365556642428015E-2</v>
      </c>
      <c r="AH7912">
        <v>7911</v>
      </c>
      <c r="AI7912">
        <v>8384.8378376169967</v>
      </c>
      <c r="AK7912">
        <v>7911</v>
      </c>
      <c r="AL7912">
        <v>0.24031846736822393</v>
      </c>
      <c r="AN7912">
        <v>7911</v>
      </c>
      <c r="AO7912">
        <v>0.37445770369250903</v>
      </c>
    </row>
    <row r="7913" spans="31:41" x14ac:dyDescent="0.25">
      <c r="AE7913">
        <v>7912</v>
      </c>
      <c r="AF7913" s="1">
        <v>3.3430372083318893E-2</v>
      </c>
      <c r="AH7913">
        <v>7912</v>
      </c>
      <c r="AI7913">
        <v>10676.026297928227</v>
      </c>
      <c r="AK7913">
        <v>7912</v>
      </c>
      <c r="AL7913">
        <v>0.19808042492528929</v>
      </c>
      <c r="AN7913">
        <v>7912</v>
      </c>
      <c r="AO7913">
        <v>0.28392208852874218</v>
      </c>
    </row>
    <row r="7914" spans="31:41" x14ac:dyDescent="0.25">
      <c r="AE7914">
        <v>7913</v>
      </c>
      <c r="AF7914" s="1">
        <v>3.052638855153389E-2</v>
      </c>
      <c r="AH7914">
        <v>7913</v>
      </c>
      <c r="AI7914">
        <v>4325.7884124011616</v>
      </c>
      <c r="AK7914">
        <v>7913</v>
      </c>
      <c r="AL7914">
        <v>0.18975646626189216</v>
      </c>
      <c r="AN7914">
        <v>7913</v>
      </c>
      <c r="AO7914">
        <v>0.35017247990017231</v>
      </c>
    </row>
    <row r="7915" spans="31:41" x14ac:dyDescent="0.25">
      <c r="AE7915">
        <v>7914</v>
      </c>
      <c r="AF7915" s="1">
        <v>2.852581235746654E-2</v>
      </c>
      <c r="AH7915">
        <v>7914</v>
      </c>
      <c r="AI7915">
        <v>2736.3376332073831</v>
      </c>
      <c r="AK7915">
        <v>7914</v>
      </c>
      <c r="AL7915">
        <v>0.15585503100353568</v>
      </c>
      <c r="AN7915">
        <v>7914</v>
      </c>
      <c r="AO7915">
        <v>0.32739911304519764</v>
      </c>
    </row>
    <row r="7916" spans="31:41" x14ac:dyDescent="0.25">
      <c r="AE7916">
        <v>7915</v>
      </c>
      <c r="AF7916" s="1">
        <v>3.2778271751476407E-2</v>
      </c>
      <c r="AH7916">
        <v>7915</v>
      </c>
      <c r="AI7916">
        <v>10054.560566093962</v>
      </c>
      <c r="AK7916">
        <v>7915</v>
      </c>
      <c r="AL7916">
        <v>0.26045214028235525</v>
      </c>
      <c r="AN7916">
        <v>7915</v>
      </c>
      <c r="AO7916">
        <v>0.4290560125873501</v>
      </c>
    </row>
    <row r="7917" spans="31:41" x14ac:dyDescent="0.25">
      <c r="AE7917">
        <v>7916</v>
      </c>
      <c r="AF7917" s="1">
        <v>3.4666537918265794E-2</v>
      </c>
      <c r="AH7917">
        <v>7916</v>
      </c>
      <c r="AI7917">
        <v>8288.337584906214</v>
      </c>
      <c r="AK7917">
        <v>7916</v>
      </c>
      <c r="AL7917">
        <v>0.10050859976257041</v>
      </c>
      <c r="AN7917">
        <v>7916</v>
      </c>
      <c r="AO7917">
        <v>0.43049312647986726</v>
      </c>
    </row>
    <row r="7918" spans="31:41" x14ac:dyDescent="0.25">
      <c r="AE7918">
        <v>7917</v>
      </c>
      <c r="AF7918" s="1">
        <v>3.098060062977237E-2</v>
      </c>
      <c r="AH7918">
        <v>7917</v>
      </c>
      <c r="AI7918">
        <v>434.52732885622112</v>
      </c>
      <c r="AK7918">
        <v>7917</v>
      </c>
      <c r="AL7918">
        <v>0.23546935780948094</v>
      </c>
      <c r="AN7918">
        <v>7917</v>
      </c>
      <c r="AO7918">
        <v>0.38159526555445999</v>
      </c>
    </row>
    <row r="7919" spans="31:41" x14ac:dyDescent="0.25">
      <c r="AE7919">
        <v>7918</v>
      </c>
      <c r="AF7919" s="1">
        <v>2.5725435670485686E-2</v>
      </c>
      <c r="AH7919">
        <v>7918</v>
      </c>
      <c r="AI7919">
        <v>2066.2836731701291</v>
      </c>
      <c r="AK7919">
        <v>7918</v>
      </c>
      <c r="AL7919">
        <v>0.17661392401995449</v>
      </c>
      <c r="AN7919">
        <v>7918</v>
      </c>
      <c r="AO7919">
        <v>0.38260530361359901</v>
      </c>
    </row>
    <row r="7920" spans="31:41" x14ac:dyDescent="0.25">
      <c r="AE7920">
        <v>7919</v>
      </c>
      <c r="AF7920" s="1">
        <v>3.1635722447973524E-2</v>
      </c>
      <c r="AH7920">
        <v>7919</v>
      </c>
      <c r="AI7920">
        <v>6834.6709151932955</v>
      </c>
      <c r="AK7920">
        <v>7919</v>
      </c>
      <c r="AL7920">
        <v>0.25942860247092192</v>
      </c>
      <c r="AN7920">
        <v>7919</v>
      </c>
      <c r="AO7920">
        <v>0.4275484985875963</v>
      </c>
    </row>
    <row r="7921" spans="31:41" x14ac:dyDescent="0.25">
      <c r="AE7921">
        <v>7920</v>
      </c>
      <c r="AF7921" s="1">
        <v>3.0443309479120551E-2</v>
      </c>
      <c r="AH7921">
        <v>7920</v>
      </c>
      <c r="AI7921">
        <v>8729.0847604019546</v>
      </c>
      <c r="AK7921">
        <v>7920</v>
      </c>
      <c r="AL7921">
        <v>0.23110762149853017</v>
      </c>
      <c r="AN7921">
        <v>7920</v>
      </c>
      <c r="AO7921">
        <v>0.41682779856719826</v>
      </c>
    </row>
    <row r="7922" spans="31:41" x14ac:dyDescent="0.25">
      <c r="AE7922">
        <v>7921</v>
      </c>
      <c r="AF7922" s="1">
        <v>2.9321981267010244E-2</v>
      </c>
      <c r="AH7922">
        <v>7921</v>
      </c>
      <c r="AI7922">
        <v>2386.3443380365293</v>
      </c>
      <c r="AK7922">
        <v>7921</v>
      </c>
      <c r="AL7922">
        <v>0.14774276388209434</v>
      </c>
      <c r="AN7922">
        <v>7921</v>
      </c>
      <c r="AO7922">
        <v>0.46219973299228589</v>
      </c>
    </row>
    <row r="7923" spans="31:41" x14ac:dyDescent="0.25">
      <c r="AE7923">
        <v>7922</v>
      </c>
      <c r="AF7923" s="1">
        <v>3.2144949381346377E-2</v>
      </c>
      <c r="AH7923">
        <v>7922</v>
      </c>
      <c r="AI7923">
        <v>3835.3809290154391</v>
      </c>
      <c r="AK7923">
        <v>7922</v>
      </c>
      <c r="AL7923">
        <v>0.2595052851293233</v>
      </c>
      <c r="AN7923">
        <v>7922</v>
      </c>
      <c r="AO7923">
        <v>0.36688430560501939</v>
      </c>
    </row>
    <row r="7924" spans="31:41" x14ac:dyDescent="0.25">
      <c r="AE7924">
        <v>7923</v>
      </c>
      <c r="AF7924" s="1">
        <v>3.0305811827353146E-2</v>
      </c>
      <c r="AH7924">
        <v>7923</v>
      </c>
      <c r="AI7924">
        <v>1181.2797710440088</v>
      </c>
      <c r="AK7924">
        <v>7923</v>
      </c>
      <c r="AL7924">
        <v>0.16249700721954125</v>
      </c>
      <c r="AN7924">
        <v>7923</v>
      </c>
      <c r="AO7924">
        <v>0.41060533735984672</v>
      </c>
    </row>
    <row r="7925" spans="31:41" x14ac:dyDescent="0.25">
      <c r="AE7925">
        <v>7924</v>
      </c>
      <c r="AF7925" s="1">
        <v>3.1499312414646097E-2</v>
      </c>
      <c r="AH7925">
        <v>7924</v>
      </c>
      <c r="AI7925">
        <v>6157.3358862116866</v>
      </c>
      <c r="AK7925">
        <v>7924</v>
      </c>
      <c r="AL7925">
        <v>0.23507066616173683</v>
      </c>
      <c r="AN7925">
        <v>7924</v>
      </c>
      <c r="AO7925">
        <v>0.3766042486575289</v>
      </c>
    </row>
    <row r="7926" spans="31:41" x14ac:dyDescent="0.25">
      <c r="AE7926">
        <v>7925</v>
      </c>
      <c r="AF7926" s="1">
        <v>3.1417418190538227E-2</v>
      </c>
      <c r="AH7926">
        <v>7925</v>
      </c>
      <c r="AI7926">
        <v>4394.4755306726629</v>
      </c>
      <c r="AK7926">
        <v>7925</v>
      </c>
      <c r="AL7926">
        <v>0.24496612866173295</v>
      </c>
      <c r="AN7926">
        <v>7925</v>
      </c>
      <c r="AO7926">
        <v>0.3774924715028552</v>
      </c>
    </row>
    <row r="7927" spans="31:41" x14ac:dyDescent="0.25">
      <c r="AE7927">
        <v>7926</v>
      </c>
      <c r="AF7927" s="1">
        <v>2.8518886367208118E-2</v>
      </c>
      <c r="AH7927">
        <v>7926</v>
      </c>
      <c r="AI7927">
        <v>23577.886408180508</v>
      </c>
      <c r="AK7927">
        <v>7926</v>
      </c>
      <c r="AL7927">
        <v>0.2229554364636484</v>
      </c>
      <c r="AN7927">
        <v>7926</v>
      </c>
      <c r="AO7927">
        <v>0.35489813563604122</v>
      </c>
    </row>
    <row r="7928" spans="31:41" x14ac:dyDescent="0.25">
      <c r="AE7928">
        <v>7927</v>
      </c>
      <c r="AF7928" s="1">
        <v>2.4040470106165168E-2</v>
      </c>
      <c r="AH7928">
        <v>7927</v>
      </c>
      <c r="AI7928">
        <v>3336.7812755612858</v>
      </c>
      <c r="AK7928">
        <v>7927</v>
      </c>
      <c r="AL7928">
        <v>0.2114227429545332</v>
      </c>
      <c r="AN7928">
        <v>7927</v>
      </c>
      <c r="AO7928">
        <v>0.41184641682253786</v>
      </c>
    </row>
    <row r="7929" spans="31:41" x14ac:dyDescent="0.25">
      <c r="AE7929">
        <v>7928</v>
      </c>
      <c r="AF7929" s="1">
        <v>2.3636766017958832E-2</v>
      </c>
      <c r="AH7929">
        <v>7928</v>
      </c>
      <c r="AI7929">
        <v>9640.6782931328307</v>
      </c>
      <c r="AK7929">
        <v>7928</v>
      </c>
      <c r="AL7929">
        <v>0.23341322945978976</v>
      </c>
      <c r="AN7929">
        <v>7928</v>
      </c>
      <c r="AO7929">
        <v>0.38365654950780559</v>
      </c>
    </row>
    <row r="7930" spans="31:41" x14ac:dyDescent="0.25">
      <c r="AE7930">
        <v>7929</v>
      </c>
      <c r="AF7930" s="1">
        <v>3.7447176231321544E-2</v>
      </c>
      <c r="AH7930">
        <v>7929</v>
      </c>
      <c r="AI7930">
        <v>1334.4113686054525</v>
      </c>
      <c r="AK7930">
        <v>7929</v>
      </c>
      <c r="AL7930">
        <v>0.18488490253322093</v>
      </c>
      <c r="AN7930">
        <v>7929</v>
      </c>
      <c r="AO7930">
        <v>0.31457249061653386</v>
      </c>
    </row>
    <row r="7931" spans="31:41" x14ac:dyDescent="0.25">
      <c r="AE7931">
        <v>7930</v>
      </c>
      <c r="AF7931" s="1">
        <v>3.2221291007412667E-2</v>
      </c>
      <c r="AH7931">
        <v>7930</v>
      </c>
      <c r="AI7931">
        <v>23326.936611286568</v>
      </c>
      <c r="AK7931">
        <v>7930</v>
      </c>
      <c r="AL7931">
        <v>0.19527350808109484</v>
      </c>
      <c r="AN7931">
        <v>7930</v>
      </c>
      <c r="AO7931">
        <v>0.43485234538057038</v>
      </c>
    </row>
    <row r="7932" spans="31:41" x14ac:dyDescent="0.25">
      <c r="AE7932">
        <v>7931</v>
      </c>
      <c r="AF7932" s="1">
        <v>2.5410390616566803E-2</v>
      </c>
      <c r="AH7932">
        <v>7931</v>
      </c>
      <c r="AI7932">
        <v>2009.350287806009</v>
      </c>
      <c r="AK7932">
        <v>7931</v>
      </c>
      <c r="AL7932">
        <v>0.19348975764528553</v>
      </c>
      <c r="AN7932">
        <v>7931</v>
      </c>
      <c r="AO7932">
        <v>0.28510309025025682</v>
      </c>
    </row>
    <row r="7933" spans="31:41" x14ac:dyDescent="0.25">
      <c r="AE7933">
        <v>7932</v>
      </c>
      <c r="AF7933" s="1">
        <v>3.7650992316865972E-2</v>
      </c>
      <c r="AH7933">
        <v>7932</v>
      </c>
      <c r="AI7933">
        <v>2036.4797229735398</v>
      </c>
      <c r="AK7933">
        <v>7932</v>
      </c>
      <c r="AL7933">
        <v>0.14218508798269494</v>
      </c>
      <c r="AN7933">
        <v>7932</v>
      </c>
      <c r="AO7933">
        <v>0.40615118654205162</v>
      </c>
    </row>
    <row r="7934" spans="31:41" x14ac:dyDescent="0.25">
      <c r="AE7934">
        <v>7933</v>
      </c>
      <c r="AF7934" s="1">
        <v>2.6190238225520579E-2</v>
      </c>
      <c r="AH7934">
        <v>7933</v>
      </c>
      <c r="AI7934">
        <v>8705.7829568685211</v>
      </c>
      <c r="AK7934">
        <v>7933</v>
      </c>
      <c r="AL7934">
        <v>0.25293182502737099</v>
      </c>
      <c r="AN7934">
        <v>7933</v>
      </c>
      <c r="AO7934">
        <v>0.46373475297154526</v>
      </c>
    </row>
    <row r="7935" spans="31:41" x14ac:dyDescent="0.25">
      <c r="AE7935">
        <v>7934</v>
      </c>
      <c r="AF7935" s="1">
        <v>2.8683887876204572E-2</v>
      </c>
      <c r="AH7935">
        <v>7934</v>
      </c>
      <c r="AI7935">
        <v>13307.836409809688</v>
      </c>
      <c r="AK7935">
        <v>7934</v>
      </c>
      <c r="AL7935">
        <v>0.20335560034451486</v>
      </c>
      <c r="AN7935">
        <v>7934</v>
      </c>
      <c r="AO7935">
        <v>0.47378686954653682</v>
      </c>
    </row>
    <row r="7936" spans="31:41" x14ac:dyDescent="0.25">
      <c r="AE7936">
        <v>7935</v>
      </c>
      <c r="AF7936" s="1">
        <v>2.8883510119031452E-2</v>
      </c>
      <c r="AH7936">
        <v>7935</v>
      </c>
      <c r="AI7936">
        <v>2205.5061934145506</v>
      </c>
      <c r="AK7936">
        <v>7935</v>
      </c>
      <c r="AL7936">
        <v>0.18043734150409108</v>
      </c>
      <c r="AN7936">
        <v>7935</v>
      </c>
      <c r="AO7936">
        <v>0.37185534427434952</v>
      </c>
    </row>
    <row r="7937" spans="31:41" x14ac:dyDescent="0.25">
      <c r="AE7937">
        <v>7936</v>
      </c>
      <c r="AF7937" s="1">
        <v>2.239476154022646E-2</v>
      </c>
      <c r="AH7937">
        <v>7936</v>
      </c>
      <c r="AI7937">
        <v>896.16787325323253</v>
      </c>
      <c r="AK7937">
        <v>7936</v>
      </c>
      <c r="AL7937">
        <v>0.21902847740009271</v>
      </c>
      <c r="AN7937">
        <v>7936</v>
      </c>
      <c r="AO7937">
        <v>0.420526365081827</v>
      </c>
    </row>
    <row r="7938" spans="31:41" x14ac:dyDescent="0.25">
      <c r="AE7938">
        <v>7937</v>
      </c>
      <c r="AF7938" s="1">
        <v>2.8168111577059785E-2</v>
      </c>
      <c r="AH7938">
        <v>7937</v>
      </c>
      <c r="AI7938">
        <v>19723.765333704196</v>
      </c>
      <c r="AK7938">
        <v>7937</v>
      </c>
      <c r="AL7938">
        <v>0.20105535818150969</v>
      </c>
      <c r="AN7938">
        <v>7937</v>
      </c>
      <c r="AO7938">
        <v>0.44521053354455703</v>
      </c>
    </row>
    <row r="7939" spans="31:41" x14ac:dyDescent="0.25">
      <c r="AE7939">
        <v>7938</v>
      </c>
      <c r="AF7939" s="1">
        <v>2.9703560731941137E-2</v>
      </c>
      <c r="AH7939">
        <v>7938</v>
      </c>
      <c r="AI7939">
        <v>16965.666699958561</v>
      </c>
      <c r="AK7939">
        <v>7938</v>
      </c>
      <c r="AL7939">
        <v>0.13362044903776527</v>
      </c>
      <c r="AN7939">
        <v>7938</v>
      </c>
      <c r="AO7939">
        <v>0.44552474242433515</v>
      </c>
    </row>
    <row r="7940" spans="31:41" x14ac:dyDescent="0.25">
      <c r="AE7940">
        <v>7939</v>
      </c>
      <c r="AF7940" s="1">
        <v>3.0510230850711251E-2</v>
      </c>
      <c r="AH7940">
        <v>7939</v>
      </c>
      <c r="AI7940">
        <v>7302.8529276800209</v>
      </c>
      <c r="AK7940">
        <v>7939</v>
      </c>
      <c r="AL7940">
        <v>0.21124368382181727</v>
      </c>
      <c r="AN7940">
        <v>7939</v>
      </c>
      <c r="AO7940">
        <v>0.38443915175246313</v>
      </c>
    </row>
    <row r="7941" spans="31:41" x14ac:dyDescent="0.25">
      <c r="AE7941">
        <v>7940</v>
      </c>
      <c r="AF7941" s="1">
        <v>3.5913743955577448E-2</v>
      </c>
      <c r="AH7941">
        <v>7940</v>
      </c>
      <c r="AI7941">
        <v>3293.7862878368792</v>
      </c>
      <c r="AK7941">
        <v>7940</v>
      </c>
      <c r="AL7941">
        <v>0.18586984349591223</v>
      </c>
      <c r="AN7941">
        <v>7940</v>
      </c>
      <c r="AO7941">
        <v>0.43159134887368766</v>
      </c>
    </row>
    <row r="7942" spans="31:41" x14ac:dyDescent="0.25">
      <c r="AE7942">
        <v>7941</v>
      </c>
      <c r="AF7942" s="1">
        <v>3.4573618265889561E-2</v>
      </c>
      <c r="AH7942">
        <v>7941</v>
      </c>
      <c r="AI7942">
        <v>507.99673314497215</v>
      </c>
      <c r="AK7942">
        <v>7941</v>
      </c>
      <c r="AL7942">
        <v>0.1034437547040222</v>
      </c>
      <c r="AN7942">
        <v>7941</v>
      </c>
      <c r="AO7942">
        <v>0.43236028100727664</v>
      </c>
    </row>
    <row r="7943" spans="31:41" x14ac:dyDescent="0.25">
      <c r="AE7943">
        <v>7942</v>
      </c>
      <c r="AF7943" s="1">
        <v>2.9746119292924034E-2</v>
      </c>
      <c r="AH7943">
        <v>7942</v>
      </c>
      <c r="AI7943">
        <v>9046.7022646459518</v>
      </c>
      <c r="AK7943">
        <v>7942</v>
      </c>
      <c r="AL7943">
        <v>0.1727473002016563</v>
      </c>
      <c r="AN7943">
        <v>7942</v>
      </c>
      <c r="AO7943">
        <v>0.39806714921343206</v>
      </c>
    </row>
    <row r="7944" spans="31:41" x14ac:dyDescent="0.25">
      <c r="AE7944">
        <v>7943</v>
      </c>
      <c r="AF7944" s="1">
        <v>3.3451242585811558E-2</v>
      </c>
      <c r="AH7944">
        <v>7943</v>
      </c>
      <c r="AI7944">
        <v>6123.4649353988771</v>
      </c>
      <c r="AK7944">
        <v>7943</v>
      </c>
      <c r="AL7944">
        <v>0.20437782941709404</v>
      </c>
      <c r="AN7944">
        <v>7943</v>
      </c>
      <c r="AO7944">
        <v>0.35059263853438283</v>
      </c>
    </row>
    <row r="7945" spans="31:41" x14ac:dyDescent="0.25">
      <c r="AE7945">
        <v>7944</v>
      </c>
      <c r="AF7945" s="1">
        <v>2.6953924345851865E-2</v>
      </c>
      <c r="AH7945">
        <v>7944</v>
      </c>
      <c r="AI7945">
        <v>823.8165966747207</v>
      </c>
      <c r="AK7945">
        <v>7944</v>
      </c>
      <c r="AL7945">
        <v>9.9852285372891134E-2</v>
      </c>
      <c r="AN7945">
        <v>7944</v>
      </c>
      <c r="AO7945">
        <v>0.35629915645759175</v>
      </c>
    </row>
    <row r="7946" spans="31:41" x14ac:dyDescent="0.25">
      <c r="AE7946">
        <v>7945</v>
      </c>
      <c r="AF7946" s="1">
        <v>2.8396723838223448E-2</v>
      </c>
      <c r="AH7946">
        <v>7945</v>
      </c>
      <c r="AI7946">
        <v>2390.0585108231394</v>
      </c>
      <c r="AK7946">
        <v>7945</v>
      </c>
      <c r="AL7946">
        <v>0.20469633870866444</v>
      </c>
      <c r="AN7946">
        <v>7945</v>
      </c>
      <c r="AO7946">
        <v>0.42117776821755437</v>
      </c>
    </row>
    <row r="7947" spans="31:41" x14ac:dyDescent="0.25">
      <c r="AE7947">
        <v>7946</v>
      </c>
      <c r="AF7947" s="1">
        <v>3.112046993773987E-2</v>
      </c>
      <c r="AH7947">
        <v>7946</v>
      </c>
      <c r="AI7947">
        <v>13117.815334153373</v>
      </c>
      <c r="AK7947">
        <v>7946</v>
      </c>
      <c r="AL7947">
        <v>0.28773097697122929</v>
      </c>
      <c r="AN7947">
        <v>7946</v>
      </c>
      <c r="AO7947">
        <v>0.38700788110319295</v>
      </c>
    </row>
    <row r="7948" spans="31:41" x14ac:dyDescent="0.25">
      <c r="AE7948">
        <v>7947</v>
      </c>
      <c r="AF7948" s="1">
        <v>3.5752563936002346E-2</v>
      </c>
      <c r="AH7948">
        <v>7947</v>
      </c>
      <c r="AI7948">
        <v>2011.3446464758365</v>
      </c>
      <c r="AK7948">
        <v>7947</v>
      </c>
      <c r="AL7948">
        <v>0.19819707825802871</v>
      </c>
      <c r="AN7948">
        <v>7947</v>
      </c>
      <c r="AO7948">
        <v>0.52485417109042298</v>
      </c>
    </row>
    <row r="7949" spans="31:41" x14ac:dyDescent="0.25">
      <c r="AE7949">
        <v>7948</v>
      </c>
      <c r="AF7949" s="1">
        <v>2.9288084866542219E-2</v>
      </c>
      <c r="AH7949">
        <v>7948</v>
      </c>
      <c r="AI7949">
        <v>6873.5667351944976</v>
      </c>
      <c r="AK7949">
        <v>7948</v>
      </c>
      <c r="AL7949">
        <v>0.24368599704791691</v>
      </c>
      <c r="AN7949">
        <v>7948</v>
      </c>
      <c r="AO7949">
        <v>0.40504731417551459</v>
      </c>
    </row>
    <row r="7950" spans="31:41" x14ac:dyDescent="0.25">
      <c r="AE7950">
        <v>7949</v>
      </c>
      <c r="AF7950" s="1">
        <v>3.1065237872308193E-2</v>
      </c>
      <c r="AH7950">
        <v>7949</v>
      </c>
      <c r="AI7950">
        <v>2363.5706445707201</v>
      </c>
      <c r="AK7950">
        <v>7949</v>
      </c>
      <c r="AL7950">
        <v>0.20482403681332204</v>
      </c>
      <c r="AN7950">
        <v>7949</v>
      </c>
      <c r="AO7950">
        <v>0.41955215782887917</v>
      </c>
    </row>
    <row r="7951" spans="31:41" x14ac:dyDescent="0.25">
      <c r="AE7951">
        <v>7950</v>
      </c>
      <c r="AF7951" s="1">
        <v>3.0351979923252781E-2</v>
      </c>
      <c r="AH7951">
        <v>7950</v>
      </c>
      <c r="AI7951">
        <v>12054.716884920441</v>
      </c>
      <c r="AK7951">
        <v>7950</v>
      </c>
      <c r="AL7951">
        <v>0.28769065947252753</v>
      </c>
      <c r="AN7951">
        <v>7950</v>
      </c>
      <c r="AO7951">
        <v>0.369888008906338</v>
      </c>
    </row>
    <row r="7952" spans="31:41" x14ac:dyDescent="0.25">
      <c r="AE7952">
        <v>7951</v>
      </c>
      <c r="AF7952" s="1">
        <v>3.4112498539180525E-2</v>
      </c>
      <c r="AH7952">
        <v>7951</v>
      </c>
      <c r="AI7952">
        <v>712.02579621510893</v>
      </c>
      <c r="AK7952">
        <v>7951</v>
      </c>
      <c r="AL7952">
        <v>0.28473268762433057</v>
      </c>
      <c r="AN7952">
        <v>7951</v>
      </c>
      <c r="AO7952">
        <v>0.42778884880461748</v>
      </c>
    </row>
    <row r="7953" spans="31:41" x14ac:dyDescent="0.25">
      <c r="AE7953">
        <v>7952</v>
      </c>
      <c r="AF7953" s="1">
        <v>2.3389612894704426E-2</v>
      </c>
      <c r="AH7953">
        <v>7952</v>
      </c>
      <c r="AI7953">
        <v>3109.5102506570665</v>
      </c>
      <c r="AK7953">
        <v>7952</v>
      </c>
      <c r="AL7953">
        <v>0.23219343705700496</v>
      </c>
      <c r="AN7953">
        <v>7952</v>
      </c>
      <c r="AO7953">
        <v>0.42466324034091685</v>
      </c>
    </row>
    <row r="7954" spans="31:41" x14ac:dyDescent="0.25">
      <c r="AE7954">
        <v>7953</v>
      </c>
      <c r="AF7954" s="1">
        <v>3.5567180023196254E-2</v>
      </c>
      <c r="AH7954">
        <v>7953</v>
      </c>
      <c r="AI7954">
        <v>425.76820705622896</v>
      </c>
      <c r="AK7954">
        <v>7953</v>
      </c>
      <c r="AL7954">
        <v>0.17731981701495508</v>
      </c>
      <c r="AN7954">
        <v>7953</v>
      </c>
      <c r="AO7954">
        <v>0.33683845964945136</v>
      </c>
    </row>
    <row r="7955" spans="31:41" x14ac:dyDescent="0.25">
      <c r="AE7955">
        <v>7954</v>
      </c>
      <c r="AF7955" s="1">
        <v>3.0168810671958202E-2</v>
      </c>
      <c r="AH7955">
        <v>7954</v>
      </c>
      <c r="AI7955">
        <v>951.76902055789265</v>
      </c>
      <c r="AK7955">
        <v>7954</v>
      </c>
      <c r="AL7955">
        <v>0.21077454539031776</v>
      </c>
      <c r="AN7955">
        <v>7954</v>
      </c>
      <c r="AO7955">
        <v>0.40508138383012254</v>
      </c>
    </row>
    <row r="7956" spans="31:41" x14ac:dyDescent="0.25">
      <c r="AE7956">
        <v>7955</v>
      </c>
      <c r="AF7956" s="1">
        <v>2.9596102776522359E-2</v>
      </c>
      <c r="AH7956">
        <v>7955</v>
      </c>
      <c r="AI7956">
        <v>29708.841171081422</v>
      </c>
      <c r="AK7956">
        <v>7955</v>
      </c>
      <c r="AL7956">
        <v>0.22725598275879771</v>
      </c>
      <c r="AN7956">
        <v>7955</v>
      </c>
      <c r="AO7956">
        <v>0.39163360796312463</v>
      </c>
    </row>
    <row r="7957" spans="31:41" x14ac:dyDescent="0.25">
      <c r="AE7957">
        <v>7956</v>
      </c>
      <c r="AF7957" s="1">
        <v>2.181558784883042E-2</v>
      </c>
      <c r="AH7957">
        <v>7956</v>
      </c>
      <c r="AI7957">
        <v>83747.058516144083</v>
      </c>
      <c r="AK7957">
        <v>7956</v>
      </c>
      <c r="AL7957">
        <v>0.21749059468575649</v>
      </c>
      <c r="AN7957">
        <v>7956</v>
      </c>
      <c r="AO7957">
        <v>0.37283847141550286</v>
      </c>
    </row>
    <row r="7958" spans="31:41" x14ac:dyDescent="0.25">
      <c r="AE7958">
        <v>7957</v>
      </c>
      <c r="AF7958" s="1">
        <v>3.456777224007257E-2</v>
      </c>
      <c r="AH7958">
        <v>7957</v>
      </c>
      <c r="AI7958">
        <v>20548.433478259449</v>
      </c>
      <c r="AK7958">
        <v>7957</v>
      </c>
      <c r="AL7958">
        <v>0.24133392069977716</v>
      </c>
      <c r="AN7958">
        <v>7957</v>
      </c>
      <c r="AO7958">
        <v>0.43509298128449164</v>
      </c>
    </row>
    <row r="7959" spans="31:41" x14ac:dyDescent="0.25">
      <c r="AE7959">
        <v>7958</v>
      </c>
      <c r="AF7959" s="1">
        <v>3.0808940369283055E-2</v>
      </c>
      <c r="AH7959">
        <v>7958</v>
      </c>
      <c r="AI7959">
        <v>1863.7182435222142</v>
      </c>
      <c r="AK7959">
        <v>7958</v>
      </c>
      <c r="AL7959">
        <v>0.20390263458325897</v>
      </c>
      <c r="AN7959">
        <v>7958</v>
      </c>
      <c r="AO7959">
        <v>0.53498773658802412</v>
      </c>
    </row>
    <row r="7960" spans="31:41" x14ac:dyDescent="0.25">
      <c r="AE7960">
        <v>7959</v>
      </c>
      <c r="AF7960" s="1">
        <v>2.7195721343437729E-2</v>
      </c>
      <c r="AH7960">
        <v>7959</v>
      </c>
      <c r="AI7960">
        <v>530.74914605372635</v>
      </c>
      <c r="AK7960">
        <v>7959</v>
      </c>
      <c r="AL7960">
        <v>0.24325110722897503</v>
      </c>
      <c r="AN7960">
        <v>7959</v>
      </c>
      <c r="AO7960">
        <v>0.3560638275853637</v>
      </c>
    </row>
    <row r="7961" spans="31:41" x14ac:dyDescent="0.25">
      <c r="AE7961">
        <v>7960</v>
      </c>
      <c r="AF7961" s="1">
        <v>3.0718519812268363E-2</v>
      </c>
      <c r="AH7961">
        <v>7960</v>
      </c>
      <c r="AI7961">
        <v>3977.3882653135711</v>
      </c>
      <c r="AK7961">
        <v>7960</v>
      </c>
      <c r="AL7961">
        <v>0.21570046439015028</v>
      </c>
      <c r="AN7961">
        <v>7960</v>
      </c>
      <c r="AO7961">
        <v>0.544758581485558</v>
      </c>
    </row>
    <row r="7962" spans="31:41" x14ac:dyDescent="0.25">
      <c r="AE7962">
        <v>7961</v>
      </c>
      <c r="AF7962" s="1">
        <v>3.4888189127964431E-2</v>
      </c>
      <c r="AH7962">
        <v>7961</v>
      </c>
      <c r="AI7962">
        <v>1174.7850582318458</v>
      </c>
      <c r="AK7962">
        <v>7961</v>
      </c>
      <c r="AL7962">
        <v>0.2386476140398413</v>
      </c>
      <c r="AN7962">
        <v>7961</v>
      </c>
      <c r="AO7962">
        <v>0.42828492560057213</v>
      </c>
    </row>
    <row r="7963" spans="31:41" x14ac:dyDescent="0.25">
      <c r="AE7963">
        <v>7962</v>
      </c>
      <c r="AF7963" s="1">
        <v>3.5471339890168485E-2</v>
      </c>
      <c r="AH7963">
        <v>7962</v>
      </c>
      <c r="AI7963">
        <v>3470.5860366524744</v>
      </c>
      <c r="AK7963">
        <v>7962</v>
      </c>
      <c r="AL7963">
        <v>0.22818861711186178</v>
      </c>
      <c r="AN7963">
        <v>7962</v>
      </c>
      <c r="AO7963">
        <v>0.38220675357367651</v>
      </c>
    </row>
    <row r="7964" spans="31:41" x14ac:dyDescent="0.25">
      <c r="AE7964">
        <v>7963</v>
      </c>
      <c r="AF7964" s="1">
        <v>2.8177822586527013E-2</v>
      </c>
      <c r="AH7964">
        <v>7963</v>
      </c>
      <c r="AI7964">
        <v>789.90690577906707</v>
      </c>
      <c r="AK7964">
        <v>7963</v>
      </c>
      <c r="AL7964">
        <v>0.25700143612283616</v>
      </c>
      <c r="AN7964">
        <v>7963</v>
      </c>
      <c r="AO7964">
        <v>0.38865026594812113</v>
      </c>
    </row>
    <row r="7965" spans="31:41" x14ac:dyDescent="0.25">
      <c r="AE7965">
        <v>7964</v>
      </c>
      <c r="AF7965" s="1">
        <v>2.9391763405071325E-2</v>
      </c>
      <c r="AH7965">
        <v>7964</v>
      </c>
      <c r="AI7965">
        <v>54443.751912796251</v>
      </c>
      <c r="AK7965">
        <v>7964</v>
      </c>
      <c r="AL7965">
        <v>9.7438308498639686E-2</v>
      </c>
      <c r="AN7965">
        <v>7964</v>
      </c>
      <c r="AO7965">
        <v>0.40535902408642466</v>
      </c>
    </row>
    <row r="7966" spans="31:41" x14ac:dyDescent="0.25">
      <c r="AE7966">
        <v>7965</v>
      </c>
      <c r="AF7966" s="1">
        <v>3.3643027958309757E-2</v>
      </c>
      <c r="AH7966">
        <v>7965</v>
      </c>
      <c r="AI7966">
        <v>3052.4571350237375</v>
      </c>
      <c r="AK7966">
        <v>7965</v>
      </c>
      <c r="AL7966">
        <v>0.15889039592921142</v>
      </c>
      <c r="AN7966">
        <v>7965</v>
      </c>
      <c r="AO7966">
        <v>0.3794840655846789</v>
      </c>
    </row>
    <row r="7967" spans="31:41" x14ac:dyDescent="0.25">
      <c r="AE7967">
        <v>7966</v>
      </c>
      <c r="AF7967" s="1">
        <v>3.4666367946711851E-2</v>
      </c>
      <c r="AH7967">
        <v>7966</v>
      </c>
      <c r="AI7967">
        <v>25700.255334478759</v>
      </c>
      <c r="AK7967">
        <v>7966</v>
      </c>
      <c r="AL7967">
        <v>0.20544799337283356</v>
      </c>
      <c r="AN7967">
        <v>7966</v>
      </c>
      <c r="AO7967">
        <v>0.35644036424280623</v>
      </c>
    </row>
    <row r="7968" spans="31:41" x14ac:dyDescent="0.25">
      <c r="AE7968">
        <v>7967</v>
      </c>
      <c r="AF7968" s="1">
        <v>3.2122686911010279E-2</v>
      </c>
      <c r="AH7968">
        <v>7967</v>
      </c>
      <c r="AI7968">
        <v>792.31962427210851</v>
      </c>
      <c r="AK7968">
        <v>7967</v>
      </c>
      <c r="AL7968">
        <v>0.26581911345365028</v>
      </c>
      <c r="AN7968">
        <v>7967</v>
      </c>
      <c r="AO7968">
        <v>0.44891809778310765</v>
      </c>
    </row>
    <row r="7969" spans="31:41" x14ac:dyDescent="0.25">
      <c r="AE7969">
        <v>7968</v>
      </c>
      <c r="AF7969" s="1">
        <v>3.0268401205856499E-2</v>
      </c>
      <c r="AH7969">
        <v>7968</v>
      </c>
      <c r="AI7969">
        <v>6645.0885642795211</v>
      </c>
      <c r="AK7969">
        <v>7968</v>
      </c>
      <c r="AL7969">
        <v>0.20520270557370107</v>
      </c>
      <c r="AN7969">
        <v>7968</v>
      </c>
      <c r="AO7969">
        <v>0.30237516332524694</v>
      </c>
    </row>
    <row r="7970" spans="31:41" x14ac:dyDescent="0.25">
      <c r="AE7970">
        <v>7969</v>
      </c>
      <c r="AF7970" s="1">
        <v>2.7736670500251526E-2</v>
      </c>
      <c r="AH7970">
        <v>7969</v>
      </c>
      <c r="AI7970">
        <v>2250.5464349859585</v>
      </c>
      <c r="AK7970">
        <v>7969</v>
      </c>
      <c r="AL7970">
        <v>0.16480432561992509</v>
      </c>
      <c r="AN7970">
        <v>7969</v>
      </c>
      <c r="AO7970">
        <v>0.40782807519346936</v>
      </c>
    </row>
    <row r="7971" spans="31:41" x14ac:dyDescent="0.25">
      <c r="AE7971">
        <v>7970</v>
      </c>
      <c r="AF7971" s="1">
        <v>3.3995294282642474E-2</v>
      </c>
      <c r="AH7971">
        <v>7970</v>
      </c>
      <c r="AI7971">
        <v>846.62744327617486</v>
      </c>
      <c r="AK7971">
        <v>7970</v>
      </c>
      <c r="AL7971">
        <v>0.25218904882417664</v>
      </c>
      <c r="AN7971">
        <v>7970</v>
      </c>
      <c r="AO7971">
        <v>0.44252460947129635</v>
      </c>
    </row>
    <row r="7972" spans="31:41" x14ac:dyDescent="0.25">
      <c r="AE7972">
        <v>7971</v>
      </c>
      <c r="AF7972" s="1">
        <v>2.6426220616972307E-2</v>
      </c>
      <c r="AH7972">
        <v>7971</v>
      </c>
      <c r="AI7972">
        <v>6909.9381903043486</v>
      </c>
      <c r="AK7972">
        <v>7971</v>
      </c>
      <c r="AL7972">
        <v>0.21872819070330074</v>
      </c>
      <c r="AN7972">
        <v>7971</v>
      </c>
      <c r="AO7972">
        <v>0.37123527681657781</v>
      </c>
    </row>
    <row r="7973" spans="31:41" x14ac:dyDescent="0.25">
      <c r="AE7973">
        <v>7972</v>
      </c>
      <c r="AF7973" s="1">
        <v>2.9109601515478811E-2</v>
      </c>
      <c r="AH7973">
        <v>7972</v>
      </c>
      <c r="AI7973">
        <v>27008.472323948037</v>
      </c>
      <c r="AK7973">
        <v>7972</v>
      </c>
      <c r="AL7973">
        <v>0.26581213175200535</v>
      </c>
      <c r="AN7973">
        <v>7972</v>
      </c>
      <c r="AO7973">
        <v>0.31627629117752332</v>
      </c>
    </row>
    <row r="7974" spans="31:41" x14ac:dyDescent="0.25">
      <c r="AE7974">
        <v>7973</v>
      </c>
      <c r="AF7974" s="1">
        <v>2.6913741922825807E-2</v>
      </c>
      <c r="AH7974">
        <v>7973</v>
      </c>
      <c r="AI7974">
        <v>3101.816385709561</v>
      </c>
      <c r="AK7974">
        <v>7973</v>
      </c>
      <c r="AL7974">
        <v>0.22655135294008955</v>
      </c>
      <c r="AN7974">
        <v>7973</v>
      </c>
      <c r="AO7974">
        <v>0.4262768418680386</v>
      </c>
    </row>
    <row r="7975" spans="31:41" x14ac:dyDescent="0.25">
      <c r="AE7975">
        <v>7974</v>
      </c>
      <c r="AF7975" s="1">
        <v>2.975741291290257E-2</v>
      </c>
      <c r="AH7975">
        <v>7974</v>
      </c>
      <c r="AI7975">
        <v>19492.594456714985</v>
      </c>
      <c r="AK7975">
        <v>7974</v>
      </c>
      <c r="AL7975">
        <v>0.2086948920983889</v>
      </c>
      <c r="AN7975">
        <v>7974</v>
      </c>
      <c r="AO7975">
        <v>0.45830122773127879</v>
      </c>
    </row>
    <row r="7976" spans="31:41" x14ac:dyDescent="0.25">
      <c r="AE7976">
        <v>7975</v>
      </c>
      <c r="AF7976" s="1">
        <v>3.3280954045056044E-2</v>
      </c>
      <c r="AH7976">
        <v>7975</v>
      </c>
      <c r="AI7976">
        <v>1501.848104597344</v>
      </c>
      <c r="AK7976">
        <v>7975</v>
      </c>
      <c r="AL7976">
        <v>0.17754067923948907</v>
      </c>
      <c r="AN7976">
        <v>7975</v>
      </c>
      <c r="AO7976">
        <v>0.37091614179691174</v>
      </c>
    </row>
    <row r="7977" spans="31:41" x14ac:dyDescent="0.25">
      <c r="AE7977">
        <v>7976</v>
      </c>
      <c r="AF7977" s="1">
        <v>2.988892588128178E-2</v>
      </c>
      <c r="AH7977">
        <v>7976</v>
      </c>
      <c r="AI7977">
        <v>5614.0645984605535</v>
      </c>
      <c r="AK7977">
        <v>7976</v>
      </c>
      <c r="AL7977">
        <v>0.23259960672385593</v>
      </c>
      <c r="AN7977">
        <v>7976</v>
      </c>
      <c r="AO7977">
        <v>0.38792543415092262</v>
      </c>
    </row>
    <row r="7978" spans="31:41" x14ac:dyDescent="0.25">
      <c r="AE7978">
        <v>7977</v>
      </c>
      <c r="AF7978" s="1">
        <v>2.3702162243433023E-2</v>
      </c>
      <c r="AH7978">
        <v>7977</v>
      </c>
      <c r="AI7978">
        <v>653.00421497350067</v>
      </c>
      <c r="AK7978">
        <v>7977</v>
      </c>
      <c r="AL7978">
        <v>5.668209099097532E-2</v>
      </c>
      <c r="AN7978">
        <v>7977</v>
      </c>
      <c r="AO7978">
        <v>0.32869380620778305</v>
      </c>
    </row>
    <row r="7979" spans="31:41" x14ac:dyDescent="0.25">
      <c r="AE7979">
        <v>7978</v>
      </c>
      <c r="AF7979" s="1">
        <v>2.7791639457496187E-2</v>
      </c>
      <c r="AH7979">
        <v>7978</v>
      </c>
      <c r="AI7979">
        <v>508.2740442077997</v>
      </c>
      <c r="AK7979">
        <v>7978</v>
      </c>
      <c r="AL7979">
        <v>0.24395389944092163</v>
      </c>
      <c r="AN7979">
        <v>7978</v>
      </c>
      <c r="AO7979">
        <v>0.42431443906867494</v>
      </c>
    </row>
    <row r="7980" spans="31:41" x14ac:dyDescent="0.25">
      <c r="AE7980">
        <v>7979</v>
      </c>
      <c r="AF7980" s="1">
        <v>3.0896605804019206E-2</v>
      </c>
      <c r="AH7980">
        <v>7979</v>
      </c>
      <c r="AI7980">
        <v>478.64495093810569</v>
      </c>
      <c r="AK7980">
        <v>7979</v>
      </c>
      <c r="AL7980">
        <v>0.18754803565754347</v>
      </c>
      <c r="AN7980">
        <v>7979</v>
      </c>
      <c r="AO7980">
        <v>0.41932184908441522</v>
      </c>
    </row>
    <row r="7981" spans="31:41" x14ac:dyDescent="0.25">
      <c r="AE7981">
        <v>7980</v>
      </c>
      <c r="AF7981" s="1">
        <v>2.841219546993079E-2</v>
      </c>
      <c r="AH7981">
        <v>7980</v>
      </c>
      <c r="AI7981">
        <v>23597.149500870262</v>
      </c>
      <c r="AK7981">
        <v>7980</v>
      </c>
      <c r="AL7981">
        <v>0.25028987560966592</v>
      </c>
      <c r="AN7981">
        <v>7980</v>
      </c>
      <c r="AO7981">
        <v>0.43778525238557997</v>
      </c>
    </row>
    <row r="7982" spans="31:41" x14ac:dyDescent="0.25">
      <c r="AE7982">
        <v>7981</v>
      </c>
      <c r="AF7982" s="1">
        <v>3.3385649621602065E-2</v>
      </c>
      <c r="AH7982">
        <v>7981</v>
      </c>
      <c r="AI7982">
        <v>1804.0069924352638</v>
      </c>
      <c r="AK7982">
        <v>7981</v>
      </c>
      <c r="AL7982">
        <v>0.15133235436768586</v>
      </c>
      <c r="AN7982">
        <v>7981</v>
      </c>
      <c r="AO7982">
        <v>0.51403132874582136</v>
      </c>
    </row>
    <row r="7983" spans="31:41" x14ac:dyDescent="0.25">
      <c r="AE7983">
        <v>7982</v>
      </c>
      <c r="AF7983" s="1">
        <v>2.9246835256670378E-2</v>
      </c>
      <c r="AH7983">
        <v>7982</v>
      </c>
      <c r="AI7983">
        <v>1507.2983173008877</v>
      </c>
      <c r="AK7983">
        <v>7982</v>
      </c>
      <c r="AL7983">
        <v>0.13530175028160629</v>
      </c>
      <c r="AN7983">
        <v>7982</v>
      </c>
      <c r="AO7983">
        <v>0.41401408639423382</v>
      </c>
    </row>
    <row r="7984" spans="31:41" x14ac:dyDescent="0.25">
      <c r="AE7984">
        <v>7983</v>
      </c>
      <c r="AF7984" s="1">
        <v>2.7054950986385773E-2</v>
      </c>
      <c r="AH7984">
        <v>7983</v>
      </c>
      <c r="AI7984">
        <v>1658.3085438177939</v>
      </c>
      <c r="AK7984">
        <v>7983</v>
      </c>
      <c r="AL7984">
        <v>0.20592807414722913</v>
      </c>
      <c r="AN7984">
        <v>7983</v>
      </c>
      <c r="AO7984">
        <v>0.43016153666756485</v>
      </c>
    </row>
    <row r="7985" spans="31:41" x14ac:dyDescent="0.25">
      <c r="AE7985">
        <v>7984</v>
      </c>
      <c r="AF7985" s="1">
        <v>3.0528135419122693E-2</v>
      </c>
      <c r="AH7985">
        <v>7984</v>
      </c>
      <c r="AI7985">
        <v>2737.4252760759732</v>
      </c>
      <c r="AK7985">
        <v>7984</v>
      </c>
      <c r="AL7985">
        <v>0.25128801299355419</v>
      </c>
      <c r="AN7985">
        <v>7984</v>
      </c>
      <c r="AO7985">
        <v>0.38051304412377152</v>
      </c>
    </row>
    <row r="7986" spans="31:41" x14ac:dyDescent="0.25">
      <c r="AE7986">
        <v>7985</v>
      </c>
      <c r="AF7986" s="1">
        <v>2.8254772368745629E-2</v>
      </c>
      <c r="AH7986">
        <v>7985</v>
      </c>
      <c r="AI7986">
        <v>1650.5339840089607</v>
      </c>
      <c r="AK7986">
        <v>7985</v>
      </c>
      <c r="AL7986">
        <v>0.25556025418528749</v>
      </c>
      <c r="AN7986">
        <v>7985</v>
      </c>
      <c r="AO7986">
        <v>0.36748701523363247</v>
      </c>
    </row>
    <row r="7987" spans="31:41" x14ac:dyDescent="0.25">
      <c r="AE7987">
        <v>7986</v>
      </c>
      <c r="AF7987" s="1">
        <v>3.0846075093908576E-2</v>
      </c>
      <c r="AH7987">
        <v>7986</v>
      </c>
      <c r="AI7987">
        <v>726.89632871549634</v>
      </c>
      <c r="AK7987">
        <v>7986</v>
      </c>
      <c r="AL7987">
        <v>0.16647548723596584</v>
      </c>
      <c r="AN7987">
        <v>7986</v>
      </c>
      <c r="AO7987">
        <v>0.4469746212759203</v>
      </c>
    </row>
    <row r="7988" spans="31:41" x14ac:dyDescent="0.25">
      <c r="AE7988">
        <v>7987</v>
      </c>
      <c r="AF7988" s="1">
        <v>2.8597942005348376E-2</v>
      </c>
      <c r="AH7988">
        <v>7987</v>
      </c>
      <c r="AI7988">
        <v>1874.1357945494033</v>
      </c>
      <c r="AK7988">
        <v>7987</v>
      </c>
      <c r="AL7988">
        <v>0.18723564065839793</v>
      </c>
      <c r="AN7988">
        <v>7987</v>
      </c>
      <c r="AO7988">
        <v>0.43549543335609914</v>
      </c>
    </row>
    <row r="7989" spans="31:41" x14ac:dyDescent="0.25">
      <c r="AE7989">
        <v>7988</v>
      </c>
      <c r="AF7989" s="1">
        <v>3.4473725090995444E-2</v>
      </c>
      <c r="AH7989">
        <v>7988</v>
      </c>
      <c r="AI7989">
        <v>3103.0807533744305</v>
      </c>
      <c r="AK7989">
        <v>7988</v>
      </c>
      <c r="AL7989">
        <v>0.23547256103400055</v>
      </c>
      <c r="AN7989">
        <v>7988</v>
      </c>
      <c r="AO7989">
        <v>0.39208775499138859</v>
      </c>
    </row>
    <row r="7990" spans="31:41" x14ac:dyDescent="0.25">
      <c r="AE7990">
        <v>7989</v>
      </c>
      <c r="AF7990" s="1">
        <v>2.8022807308705211E-2</v>
      </c>
      <c r="AH7990">
        <v>7989</v>
      </c>
      <c r="AI7990">
        <v>4987.9037086390636</v>
      </c>
      <c r="AK7990">
        <v>7989</v>
      </c>
      <c r="AL7990">
        <v>0.19162489516246362</v>
      </c>
      <c r="AN7990">
        <v>7989</v>
      </c>
      <c r="AO7990">
        <v>0.36997410241678252</v>
      </c>
    </row>
    <row r="7991" spans="31:41" x14ac:dyDescent="0.25">
      <c r="AE7991">
        <v>7990</v>
      </c>
      <c r="AF7991" s="1">
        <v>2.8585599047236565E-2</v>
      </c>
      <c r="AH7991">
        <v>7990</v>
      </c>
      <c r="AI7991">
        <v>918.59439041802659</v>
      </c>
      <c r="AK7991">
        <v>7990</v>
      </c>
      <c r="AL7991">
        <v>0.21308158446713191</v>
      </c>
      <c r="AN7991">
        <v>7990</v>
      </c>
      <c r="AO7991">
        <v>0.38567510611111272</v>
      </c>
    </row>
    <row r="7992" spans="31:41" x14ac:dyDescent="0.25">
      <c r="AE7992">
        <v>7991</v>
      </c>
      <c r="AF7992" s="1">
        <v>1.8682492120843497E-2</v>
      </c>
      <c r="AH7992">
        <v>7991</v>
      </c>
      <c r="AI7992">
        <v>1058.0642614685453</v>
      </c>
      <c r="AK7992">
        <v>7991</v>
      </c>
      <c r="AL7992">
        <v>0.14554213162613522</v>
      </c>
      <c r="AN7992">
        <v>7991</v>
      </c>
      <c r="AO7992">
        <v>0.44610588490592051</v>
      </c>
    </row>
    <row r="7993" spans="31:41" x14ac:dyDescent="0.25">
      <c r="AE7993">
        <v>7992</v>
      </c>
      <c r="AF7993" s="1">
        <v>2.9388171138748476E-2</v>
      </c>
      <c r="AH7993">
        <v>7992</v>
      </c>
      <c r="AI7993">
        <v>2529.7507393093306</v>
      </c>
      <c r="AK7993">
        <v>7992</v>
      </c>
      <c r="AL7993">
        <v>0.26469097918207107</v>
      </c>
      <c r="AN7993">
        <v>7992</v>
      </c>
      <c r="AO7993">
        <v>0.43911981313297277</v>
      </c>
    </row>
    <row r="7994" spans="31:41" x14ac:dyDescent="0.25">
      <c r="AE7994">
        <v>7993</v>
      </c>
      <c r="AF7994" s="1">
        <v>3.2375461644845949E-2</v>
      </c>
      <c r="AH7994">
        <v>7993</v>
      </c>
      <c r="AI7994">
        <v>3728.4527409846714</v>
      </c>
      <c r="AK7994">
        <v>7993</v>
      </c>
      <c r="AL7994">
        <v>0.18756083259789405</v>
      </c>
      <c r="AN7994">
        <v>7993</v>
      </c>
      <c r="AO7994">
        <v>0.30208929619769476</v>
      </c>
    </row>
    <row r="7995" spans="31:41" x14ac:dyDescent="0.25">
      <c r="AE7995">
        <v>7994</v>
      </c>
      <c r="AF7995" s="1">
        <v>3.2347416680616581E-2</v>
      </c>
      <c r="AH7995">
        <v>7994</v>
      </c>
      <c r="AI7995">
        <v>4675.2835369583363</v>
      </c>
      <c r="AK7995">
        <v>7994</v>
      </c>
      <c r="AL7995">
        <v>0.17627936102913069</v>
      </c>
      <c r="AN7995">
        <v>7994</v>
      </c>
      <c r="AO7995">
        <v>0.41137478542905592</v>
      </c>
    </row>
    <row r="7996" spans="31:41" x14ac:dyDescent="0.25">
      <c r="AE7996">
        <v>7995</v>
      </c>
      <c r="AF7996" s="1">
        <v>3.4786183375079549E-2</v>
      </c>
      <c r="AH7996">
        <v>7995</v>
      </c>
      <c r="AI7996">
        <v>6403.3721441527678</v>
      </c>
      <c r="AK7996">
        <v>7995</v>
      </c>
      <c r="AL7996">
        <v>0.20517449617192368</v>
      </c>
      <c r="AN7996">
        <v>7995</v>
      </c>
      <c r="AO7996">
        <v>0.52622692263638726</v>
      </c>
    </row>
    <row r="7997" spans="31:41" x14ac:dyDescent="0.25">
      <c r="AE7997">
        <v>7996</v>
      </c>
      <c r="AF7997" s="1">
        <v>2.6112627635302088E-2</v>
      </c>
      <c r="AH7997">
        <v>7996</v>
      </c>
      <c r="AI7997">
        <v>10302.707585632257</v>
      </c>
      <c r="AK7997">
        <v>7996</v>
      </c>
      <c r="AL7997">
        <v>0.15138887297825177</v>
      </c>
      <c r="AN7997">
        <v>7996</v>
      </c>
      <c r="AO7997">
        <v>0.42567327242043895</v>
      </c>
    </row>
    <row r="7998" spans="31:41" x14ac:dyDescent="0.25">
      <c r="AE7998">
        <v>7997</v>
      </c>
      <c r="AF7998" s="1">
        <v>2.8628038724973548E-2</v>
      </c>
      <c r="AH7998">
        <v>7997</v>
      </c>
      <c r="AI7998">
        <v>3406.9283636505011</v>
      </c>
      <c r="AK7998">
        <v>7997</v>
      </c>
      <c r="AL7998">
        <v>0.24407965212214738</v>
      </c>
      <c r="AN7998">
        <v>7997</v>
      </c>
      <c r="AO7998">
        <v>0.42134328021869</v>
      </c>
    </row>
    <row r="7999" spans="31:41" x14ac:dyDescent="0.25">
      <c r="AE7999">
        <v>7998</v>
      </c>
      <c r="AF7999" s="1">
        <v>3.3817817990947852E-2</v>
      </c>
      <c r="AH7999">
        <v>7998</v>
      </c>
      <c r="AI7999">
        <v>4082.3288152077339</v>
      </c>
      <c r="AK7999">
        <v>7998</v>
      </c>
      <c r="AL7999">
        <v>0.14176475768452626</v>
      </c>
      <c r="AN7999">
        <v>7998</v>
      </c>
      <c r="AO7999">
        <v>0.43584343586680135</v>
      </c>
    </row>
    <row r="8000" spans="31:41" x14ac:dyDescent="0.25">
      <c r="AE8000">
        <v>7999</v>
      </c>
      <c r="AF8000" s="1">
        <v>3.2260971017449069E-2</v>
      </c>
      <c r="AH8000">
        <v>7999</v>
      </c>
      <c r="AI8000">
        <v>454.95314354636344</v>
      </c>
      <c r="AK8000">
        <v>7999</v>
      </c>
      <c r="AL8000">
        <v>0.18856551012646774</v>
      </c>
      <c r="AN8000">
        <v>7999</v>
      </c>
      <c r="AO8000">
        <v>0.37111966037821603</v>
      </c>
    </row>
    <row r="8001" spans="31:41" x14ac:dyDescent="0.25">
      <c r="AE8001">
        <v>8000</v>
      </c>
      <c r="AF8001" s="1">
        <v>3.1778617436811984E-2</v>
      </c>
      <c r="AH8001">
        <v>8000</v>
      </c>
      <c r="AI8001">
        <v>3811.2438013334868</v>
      </c>
      <c r="AK8001">
        <v>8000</v>
      </c>
      <c r="AL8001">
        <v>0.15289061412319599</v>
      </c>
      <c r="AN8001">
        <v>8000</v>
      </c>
      <c r="AO8001">
        <v>0.44923191537400231</v>
      </c>
    </row>
    <row r="8002" spans="31:41" x14ac:dyDescent="0.25">
      <c r="AE8002">
        <v>8001</v>
      </c>
      <c r="AF8002" s="1">
        <v>2.8362730680241865E-2</v>
      </c>
      <c r="AH8002">
        <v>8001</v>
      </c>
      <c r="AI8002">
        <v>514.98213008838775</v>
      </c>
      <c r="AK8002">
        <v>8001</v>
      </c>
      <c r="AL8002">
        <v>0.19711224366592678</v>
      </c>
      <c r="AN8002">
        <v>8001</v>
      </c>
      <c r="AO8002">
        <v>0.3885191463945642</v>
      </c>
    </row>
    <row r="8003" spans="31:41" x14ac:dyDescent="0.25">
      <c r="AE8003">
        <v>8002</v>
      </c>
      <c r="AF8003" s="1">
        <v>3.2885668662666845E-2</v>
      </c>
      <c r="AH8003">
        <v>8002</v>
      </c>
      <c r="AI8003">
        <v>5373.4810140622403</v>
      </c>
      <c r="AK8003">
        <v>8002</v>
      </c>
      <c r="AL8003">
        <v>0.16668438371863012</v>
      </c>
      <c r="AN8003">
        <v>8002</v>
      </c>
      <c r="AO8003">
        <v>0.3494565772504325</v>
      </c>
    </row>
    <row r="8004" spans="31:41" x14ac:dyDescent="0.25">
      <c r="AE8004">
        <v>8003</v>
      </c>
      <c r="AF8004" s="1">
        <v>2.498659879058529E-2</v>
      </c>
      <c r="AH8004">
        <v>8003</v>
      </c>
      <c r="AI8004">
        <v>2204.4167671660757</v>
      </c>
      <c r="AK8004">
        <v>8003</v>
      </c>
      <c r="AL8004">
        <v>0.156695783774216</v>
      </c>
      <c r="AN8004">
        <v>8003</v>
      </c>
      <c r="AO8004">
        <v>0.32830468877577546</v>
      </c>
    </row>
    <row r="8005" spans="31:41" x14ac:dyDescent="0.25">
      <c r="AE8005">
        <v>8004</v>
      </c>
      <c r="AF8005" s="1">
        <v>3.1945109136174432E-2</v>
      </c>
      <c r="AH8005">
        <v>8004</v>
      </c>
      <c r="AI8005">
        <v>20556.769222605471</v>
      </c>
      <c r="AK8005">
        <v>8004</v>
      </c>
      <c r="AL8005">
        <v>0.2714956669372563</v>
      </c>
      <c r="AN8005">
        <v>8004</v>
      </c>
      <c r="AO8005">
        <v>0.4413092469344394</v>
      </c>
    </row>
    <row r="8006" spans="31:41" x14ac:dyDescent="0.25">
      <c r="AE8006">
        <v>8005</v>
      </c>
      <c r="AF8006" s="1">
        <v>2.9406729950042898E-2</v>
      </c>
      <c r="AH8006">
        <v>8005</v>
      </c>
      <c r="AI8006">
        <v>2976.2586721316356</v>
      </c>
      <c r="AK8006">
        <v>8005</v>
      </c>
      <c r="AL8006">
        <v>0.19860503502388185</v>
      </c>
      <c r="AN8006">
        <v>8005</v>
      </c>
      <c r="AO8006">
        <v>0.38402034365033455</v>
      </c>
    </row>
    <row r="8007" spans="31:41" x14ac:dyDescent="0.25">
      <c r="AE8007">
        <v>8006</v>
      </c>
      <c r="AF8007" s="1">
        <v>2.2357912052720863E-2</v>
      </c>
      <c r="AH8007">
        <v>8006</v>
      </c>
      <c r="AI8007">
        <v>946.2420123599436</v>
      </c>
      <c r="AK8007">
        <v>8006</v>
      </c>
      <c r="AL8007">
        <v>0.25311072703468251</v>
      </c>
      <c r="AN8007">
        <v>8006</v>
      </c>
      <c r="AO8007">
        <v>0.4706841260598067</v>
      </c>
    </row>
    <row r="8008" spans="31:41" x14ac:dyDescent="0.25">
      <c r="AE8008">
        <v>8007</v>
      </c>
      <c r="AF8008" s="1">
        <v>2.6489816131422428E-2</v>
      </c>
      <c r="AH8008">
        <v>8007</v>
      </c>
      <c r="AI8008">
        <v>3892.604959391304</v>
      </c>
      <c r="AK8008">
        <v>8007</v>
      </c>
      <c r="AL8008">
        <v>0.26979614939299656</v>
      </c>
      <c r="AN8008">
        <v>8007</v>
      </c>
      <c r="AO8008">
        <v>0.37154203545800829</v>
      </c>
    </row>
    <row r="8009" spans="31:41" x14ac:dyDescent="0.25">
      <c r="AE8009">
        <v>8008</v>
      </c>
      <c r="AF8009" s="1">
        <v>2.7556709225398102E-2</v>
      </c>
      <c r="AH8009">
        <v>8008</v>
      </c>
      <c r="AI8009">
        <v>6774.0487516792709</v>
      </c>
      <c r="AK8009">
        <v>8008</v>
      </c>
      <c r="AL8009">
        <v>0.25168422815249447</v>
      </c>
      <c r="AN8009">
        <v>8008</v>
      </c>
      <c r="AO8009">
        <v>0.39687620572915494</v>
      </c>
    </row>
    <row r="8010" spans="31:41" x14ac:dyDescent="0.25">
      <c r="AE8010">
        <v>8009</v>
      </c>
      <c r="AF8010" s="1">
        <v>3.1605969314706606E-2</v>
      </c>
      <c r="AH8010">
        <v>8009</v>
      </c>
      <c r="AI8010">
        <v>3120.7622602731535</v>
      </c>
      <c r="AK8010">
        <v>8009</v>
      </c>
      <c r="AL8010">
        <v>0.2635052251494242</v>
      </c>
      <c r="AN8010">
        <v>8009</v>
      </c>
      <c r="AO8010">
        <v>0.48110834819263887</v>
      </c>
    </row>
    <row r="8011" spans="31:41" x14ac:dyDescent="0.25">
      <c r="AE8011">
        <v>8010</v>
      </c>
      <c r="AF8011" s="1">
        <v>2.8657654719315806E-2</v>
      </c>
      <c r="AH8011">
        <v>8010</v>
      </c>
      <c r="AI8011">
        <v>17360.41931191921</v>
      </c>
      <c r="AK8011">
        <v>8010</v>
      </c>
      <c r="AL8011">
        <v>0.18442528256276985</v>
      </c>
      <c r="AN8011">
        <v>8010</v>
      </c>
      <c r="AO8011">
        <v>0.34384703283715334</v>
      </c>
    </row>
    <row r="8012" spans="31:41" x14ac:dyDescent="0.25">
      <c r="AE8012">
        <v>8011</v>
      </c>
      <c r="AF8012" s="1">
        <v>2.9890274080215162E-2</v>
      </c>
      <c r="AH8012">
        <v>8011</v>
      </c>
      <c r="AI8012">
        <v>924.92629336295624</v>
      </c>
      <c r="AK8012">
        <v>8011</v>
      </c>
      <c r="AL8012">
        <v>0.25745215246041253</v>
      </c>
      <c r="AN8012">
        <v>8011</v>
      </c>
      <c r="AO8012">
        <v>0.38284384997718868</v>
      </c>
    </row>
    <row r="8013" spans="31:41" x14ac:dyDescent="0.25">
      <c r="AE8013">
        <v>8012</v>
      </c>
      <c r="AF8013" s="1">
        <v>3.1549396840140576E-2</v>
      </c>
      <c r="AH8013">
        <v>8012</v>
      </c>
      <c r="AI8013">
        <v>22338.3891031727</v>
      </c>
      <c r="AK8013">
        <v>8012</v>
      </c>
      <c r="AL8013">
        <v>0.19515090197242896</v>
      </c>
      <c r="AN8013">
        <v>8012</v>
      </c>
      <c r="AO8013">
        <v>0.34226089556221229</v>
      </c>
    </row>
    <row r="8014" spans="31:41" x14ac:dyDescent="0.25">
      <c r="AE8014">
        <v>8013</v>
      </c>
      <c r="AF8014" s="1">
        <v>2.6130079907276338E-2</v>
      </c>
      <c r="AH8014">
        <v>8013</v>
      </c>
      <c r="AI8014">
        <v>4098.8282854373156</v>
      </c>
      <c r="AK8014">
        <v>8013</v>
      </c>
      <c r="AL8014">
        <v>0.18762805726500895</v>
      </c>
      <c r="AN8014">
        <v>8013</v>
      </c>
      <c r="AO8014">
        <v>0.42004279304144521</v>
      </c>
    </row>
    <row r="8015" spans="31:41" x14ac:dyDescent="0.25">
      <c r="AE8015">
        <v>8014</v>
      </c>
      <c r="AF8015" s="1">
        <v>3.1619137354914839E-2</v>
      </c>
      <c r="AH8015">
        <v>8014</v>
      </c>
      <c r="AI8015">
        <v>512.4208022637165</v>
      </c>
      <c r="AK8015">
        <v>8014</v>
      </c>
      <c r="AL8015">
        <v>0.18784712432888337</v>
      </c>
      <c r="AN8015">
        <v>8014</v>
      </c>
      <c r="AO8015">
        <v>0.39486531990946527</v>
      </c>
    </row>
    <row r="8016" spans="31:41" x14ac:dyDescent="0.25">
      <c r="AE8016">
        <v>8015</v>
      </c>
      <c r="AF8016" s="1">
        <v>2.8201462099568753E-2</v>
      </c>
      <c r="AH8016">
        <v>8015</v>
      </c>
      <c r="AI8016">
        <v>6243.5010412473212</v>
      </c>
      <c r="AK8016">
        <v>8015</v>
      </c>
      <c r="AL8016">
        <v>0.15683701445064596</v>
      </c>
      <c r="AN8016">
        <v>8015</v>
      </c>
      <c r="AO8016">
        <v>0.36487935506065144</v>
      </c>
    </row>
    <row r="8017" spans="31:41" x14ac:dyDescent="0.25">
      <c r="AE8017">
        <v>8016</v>
      </c>
      <c r="AF8017" s="1">
        <v>3.2332046996136121E-2</v>
      </c>
      <c r="AH8017">
        <v>8016</v>
      </c>
      <c r="AI8017">
        <v>1825.5509793519479</v>
      </c>
      <c r="AK8017">
        <v>8016</v>
      </c>
      <c r="AL8017">
        <v>0.23918437971592596</v>
      </c>
      <c r="AN8017">
        <v>8016</v>
      </c>
      <c r="AO8017">
        <v>0.48277517303719047</v>
      </c>
    </row>
    <row r="8018" spans="31:41" x14ac:dyDescent="0.25">
      <c r="AE8018">
        <v>8017</v>
      </c>
      <c r="AF8018" s="1">
        <v>3.3087113361276677E-2</v>
      </c>
      <c r="AH8018">
        <v>8017</v>
      </c>
      <c r="AI8018">
        <v>627.68460409178806</v>
      </c>
      <c r="AK8018">
        <v>8017</v>
      </c>
      <c r="AL8018">
        <v>0.17240777315579869</v>
      </c>
      <c r="AN8018">
        <v>8017</v>
      </c>
      <c r="AO8018">
        <v>0.35753179865678503</v>
      </c>
    </row>
    <row r="8019" spans="31:41" x14ac:dyDescent="0.25">
      <c r="AE8019">
        <v>8018</v>
      </c>
      <c r="AF8019" s="1">
        <v>3.5039262165561524E-2</v>
      </c>
      <c r="AH8019">
        <v>8018</v>
      </c>
      <c r="AI8019">
        <v>1284.2671950752074</v>
      </c>
      <c r="AK8019">
        <v>8018</v>
      </c>
      <c r="AL8019">
        <v>0.25571757101009951</v>
      </c>
      <c r="AN8019">
        <v>8018</v>
      </c>
      <c r="AO8019">
        <v>0.28369759500117686</v>
      </c>
    </row>
    <row r="8020" spans="31:41" x14ac:dyDescent="0.25">
      <c r="AE8020">
        <v>8019</v>
      </c>
      <c r="AF8020" s="1">
        <v>2.788855335189111E-2</v>
      </c>
      <c r="AH8020">
        <v>8019</v>
      </c>
      <c r="AI8020">
        <v>2505.3847292732785</v>
      </c>
      <c r="AK8020">
        <v>8019</v>
      </c>
      <c r="AL8020">
        <v>0.13012825768537667</v>
      </c>
      <c r="AN8020">
        <v>8019</v>
      </c>
      <c r="AO8020">
        <v>0.37206799448352817</v>
      </c>
    </row>
    <row r="8021" spans="31:41" x14ac:dyDescent="0.25">
      <c r="AE8021">
        <v>8020</v>
      </c>
      <c r="AF8021" s="1">
        <v>2.5091711058126798E-2</v>
      </c>
      <c r="AH8021">
        <v>8020</v>
      </c>
      <c r="AI8021">
        <v>7146.269849261791</v>
      </c>
      <c r="AK8021">
        <v>8020</v>
      </c>
      <c r="AL8021">
        <v>0.207161878270709</v>
      </c>
      <c r="AN8021">
        <v>8020</v>
      </c>
      <c r="AO8021">
        <v>0.47100155966148466</v>
      </c>
    </row>
    <row r="8022" spans="31:41" x14ac:dyDescent="0.25">
      <c r="AE8022">
        <v>8021</v>
      </c>
      <c r="AF8022" s="1">
        <v>3.2997107437150675E-2</v>
      </c>
      <c r="AH8022">
        <v>8021</v>
      </c>
      <c r="AI8022">
        <v>12053.873179100377</v>
      </c>
      <c r="AK8022">
        <v>8021</v>
      </c>
      <c r="AL8022">
        <v>0.23672672860557681</v>
      </c>
      <c r="AN8022">
        <v>8021</v>
      </c>
      <c r="AO8022">
        <v>0.36040945810310576</v>
      </c>
    </row>
    <row r="8023" spans="31:41" x14ac:dyDescent="0.25">
      <c r="AE8023">
        <v>8022</v>
      </c>
      <c r="AF8023" s="1">
        <v>3.3824713765402414E-2</v>
      </c>
      <c r="AH8023">
        <v>8022</v>
      </c>
      <c r="AI8023">
        <v>808.19157489665918</v>
      </c>
      <c r="AK8023">
        <v>8022</v>
      </c>
      <c r="AL8023">
        <v>0.1761286895759544</v>
      </c>
      <c r="AN8023">
        <v>8022</v>
      </c>
      <c r="AO8023">
        <v>0.39493741785217601</v>
      </c>
    </row>
    <row r="8024" spans="31:41" x14ac:dyDescent="0.25">
      <c r="AE8024">
        <v>8023</v>
      </c>
      <c r="AF8024" s="1">
        <v>3.4378675164659978E-2</v>
      </c>
      <c r="AH8024">
        <v>8023</v>
      </c>
      <c r="AI8024">
        <v>4043.7418308609786</v>
      </c>
      <c r="AK8024">
        <v>8023</v>
      </c>
      <c r="AL8024">
        <v>0.27307501026532593</v>
      </c>
      <c r="AN8024">
        <v>8023</v>
      </c>
      <c r="AO8024">
        <v>0.39548737408212126</v>
      </c>
    </row>
    <row r="8025" spans="31:41" x14ac:dyDescent="0.25">
      <c r="AE8025">
        <v>8024</v>
      </c>
      <c r="AF8025" s="1">
        <v>3.2933580627484416E-2</v>
      </c>
      <c r="AH8025">
        <v>8024</v>
      </c>
      <c r="AI8025">
        <v>907.04151752741893</v>
      </c>
      <c r="AK8025">
        <v>8024</v>
      </c>
      <c r="AL8025">
        <v>0.20194779884155423</v>
      </c>
      <c r="AN8025">
        <v>8024</v>
      </c>
      <c r="AO8025">
        <v>0.30429029491245463</v>
      </c>
    </row>
    <row r="8026" spans="31:41" x14ac:dyDescent="0.25">
      <c r="AE8026">
        <v>8025</v>
      </c>
      <c r="AF8026" s="1">
        <v>3.1007359656352707E-2</v>
      </c>
      <c r="AH8026">
        <v>8025</v>
      </c>
      <c r="AI8026">
        <v>1958.1315589651053</v>
      </c>
      <c r="AK8026">
        <v>8025</v>
      </c>
      <c r="AL8026">
        <v>0.22388580785636136</v>
      </c>
      <c r="AN8026">
        <v>8025</v>
      </c>
      <c r="AO8026">
        <v>0.35246438813148445</v>
      </c>
    </row>
    <row r="8027" spans="31:41" x14ac:dyDescent="0.25">
      <c r="AE8027">
        <v>8026</v>
      </c>
      <c r="AF8027" s="1">
        <v>3.0936647468768896E-2</v>
      </c>
      <c r="AH8027">
        <v>8026</v>
      </c>
      <c r="AI8027">
        <v>5389.3351341794869</v>
      </c>
      <c r="AK8027">
        <v>8026</v>
      </c>
      <c r="AL8027">
        <v>0.1714471707681012</v>
      </c>
      <c r="AN8027">
        <v>8026</v>
      </c>
      <c r="AO8027">
        <v>0.45930002027261119</v>
      </c>
    </row>
    <row r="8028" spans="31:41" x14ac:dyDescent="0.25">
      <c r="AE8028">
        <v>8027</v>
      </c>
      <c r="AF8028" s="1">
        <v>2.8910235548577079E-2</v>
      </c>
      <c r="AH8028">
        <v>8027</v>
      </c>
      <c r="AI8028">
        <v>3146.1645645893509</v>
      </c>
      <c r="AK8028">
        <v>8027</v>
      </c>
      <c r="AL8028">
        <v>0.20308390233155046</v>
      </c>
      <c r="AN8028">
        <v>8027</v>
      </c>
      <c r="AO8028">
        <v>0.37480531811019813</v>
      </c>
    </row>
    <row r="8029" spans="31:41" x14ac:dyDescent="0.25">
      <c r="AE8029">
        <v>8028</v>
      </c>
      <c r="AF8029" s="1">
        <v>2.6156796491386913E-2</v>
      </c>
      <c r="AH8029">
        <v>8028</v>
      </c>
      <c r="AI8029">
        <v>1472.6327308536613</v>
      </c>
      <c r="AK8029">
        <v>8028</v>
      </c>
      <c r="AL8029">
        <v>0.15256363470719081</v>
      </c>
      <c r="AN8029">
        <v>8028</v>
      </c>
      <c r="AO8029">
        <v>0.37319379260770563</v>
      </c>
    </row>
    <row r="8030" spans="31:41" x14ac:dyDescent="0.25">
      <c r="AE8030">
        <v>8029</v>
      </c>
      <c r="AF8030" s="1">
        <v>3.2743118834357654E-2</v>
      </c>
      <c r="AH8030">
        <v>8029</v>
      </c>
      <c r="AI8030">
        <v>18450.048125457484</v>
      </c>
      <c r="AK8030">
        <v>8029</v>
      </c>
      <c r="AL8030">
        <v>0.19011601137885309</v>
      </c>
      <c r="AN8030">
        <v>8029</v>
      </c>
      <c r="AO8030">
        <v>0.35519027006924042</v>
      </c>
    </row>
    <row r="8031" spans="31:41" x14ac:dyDescent="0.25">
      <c r="AE8031">
        <v>8030</v>
      </c>
      <c r="AF8031" s="1">
        <v>2.832520829701668E-2</v>
      </c>
      <c r="AH8031">
        <v>8030</v>
      </c>
      <c r="AI8031">
        <v>3453.2000277804605</v>
      </c>
      <c r="AK8031">
        <v>8030</v>
      </c>
      <c r="AL8031">
        <v>0.20952201682605276</v>
      </c>
      <c r="AN8031">
        <v>8030</v>
      </c>
      <c r="AO8031">
        <v>0.30465528790959995</v>
      </c>
    </row>
    <row r="8032" spans="31:41" x14ac:dyDescent="0.25">
      <c r="AE8032">
        <v>8031</v>
      </c>
      <c r="AF8032" s="1">
        <v>2.7172795803950933E-2</v>
      </c>
      <c r="AH8032">
        <v>8031</v>
      </c>
      <c r="AI8032">
        <v>7396.8109255344607</v>
      </c>
      <c r="AK8032">
        <v>8031</v>
      </c>
      <c r="AL8032">
        <v>0.25841147287435778</v>
      </c>
      <c r="AN8032">
        <v>8031</v>
      </c>
      <c r="AO8032">
        <v>0.46852068671763691</v>
      </c>
    </row>
    <row r="8033" spans="31:41" x14ac:dyDescent="0.25">
      <c r="AE8033">
        <v>8032</v>
      </c>
      <c r="AF8033" s="1">
        <v>3.7926849165950349E-2</v>
      </c>
      <c r="AH8033">
        <v>8032</v>
      </c>
      <c r="AI8033">
        <v>6793.7705123833621</v>
      </c>
      <c r="AK8033">
        <v>8032</v>
      </c>
      <c r="AL8033">
        <v>0.14184581486994491</v>
      </c>
      <c r="AN8033">
        <v>8032</v>
      </c>
      <c r="AO8033">
        <v>0.38326577697232217</v>
      </c>
    </row>
    <row r="8034" spans="31:41" x14ac:dyDescent="0.25">
      <c r="AE8034">
        <v>8033</v>
      </c>
      <c r="AF8034" s="1">
        <v>3.2385818899374641E-2</v>
      </c>
      <c r="AH8034">
        <v>8033</v>
      </c>
      <c r="AI8034">
        <v>7714.826131792699</v>
      </c>
      <c r="AK8034">
        <v>8033</v>
      </c>
      <c r="AL8034">
        <v>9.0517769159515288E-2</v>
      </c>
      <c r="AN8034">
        <v>8033</v>
      </c>
      <c r="AO8034">
        <v>0.42343754081338758</v>
      </c>
    </row>
    <row r="8035" spans="31:41" x14ac:dyDescent="0.25">
      <c r="AE8035">
        <v>8034</v>
      </c>
      <c r="AF8035" s="1">
        <v>3.2347940939472464E-2</v>
      </c>
      <c r="AH8035">
        <v>8034</v>
      </c>
      <c r="AI8035">
        <v>8902.8335849149971</v>
      </c>
      <c r="AK8035">
        <v>8034</v>
      </c>
      <c r="AL8035">
        <v>0.25661705635888182</v>
      </c>
      <c r="AN8035">
        <v>8034</v>
      </c>
      <c r="AO8035">
        <v>0.44631265000079168</v>
      </c>
    </row>
    <row r="8036" spans="31:41" x14ac:dyDescent="0.25">
      <c r="AE8036">
        <v>8035</v>
      </c>
      <c r="AF8036" s="1">
        <v>3.0785960189044559E-2</v>
      </c>
      <c r="AH8036">
        <v>8035</v>
      </c>
      <c r="AI8036">
        <v>346.67172187296558</v>
      </c>
      <c r="AK8036">
        <v>8035</v>
      </c>
      <c r="AL8036">
        <v>0.21022933305743527</v>
      </c>
      <c r="AN8036">
        <v>8035</v>
      </c>
      <c r="AO8036">
        <v>0.40011592697202103</v>
      </c>
    </row>
    <row r="8037" spans="31:41" x14ac:dyDescent="0.25">
      <c r="AE8037">
        <v>8036</v>
      </c>
      <c r="AF8037" s="1">
        <v>2.635376441890358E-2</v>
      </c>
      <c r="AH8037">
        <v>8036</v>
      </c>
      <c r="AI8037">
        <v>4800.6652117556132</v>
      </c>
      <c r="AK8037">
        <v>8036</v>
      </c>
      <c r="AL8037">
        <v>0.19624981385598778</v>
      </c>
      <c r="AN8037">
        <v>8036</v>
      </c>
      <c r="AO8037">
        <v>0.36675969011828391</v>
      </c>
    </row>
    <row r="8038" spans="31:41" x14ac:dyDescent="0.25">
      <c r="AE8038">
        <v>8037</v>
      </c>
      <c r="AF8038" s="1">
        <v>2.959402783873788E-2</v>
      </c>
      <c r="AH8038">
        <v>8037</v>
      </c>
      <c r="AI8038">
        <v>9546.3040171567936</v>
      </c>
      <c r="AK8038">
        <v>8037</v>
      </c>
      <c r="AL8038">
        <v>0.21408587646886235</v>
      </c>
      <c r="AN8038">
        <v>8037</v>
      </c>
      <c r="AO8038">
        <v>0.36143033427082488</v>
      </c>
    </row>
    <row r="8039" spans="31:41" x14ac:dyDescent="0.25">
      <c r="AE8039">
        <v>8038</v>
      </c>
      <c r="AF8039" s="1">
        <v>3.0329688373833541E-2</v>
      </c>
      <c r="AH8039">
        <v>8038</v>
      </c>
      <c r="AI8039">
        <v>5984.9351550715219</v>
      </c>
      <c r="AK8039">
        <v>8038</v>
      </c>
      <c r="AL8039">
        <v>0.17534964044674795</v>
      </c>
      <c r="AN8039">
        <v>8038</v>
      </c>
      <c r="AO8039">
        <v>0.33701482942015459</v>
      </c>
    </row>
    <row r="8040" spans="31:41" x14ac:dyDescent="0.25">
      <c r="AE8040">
        <v>8039</v>
      </c>
      <c r="AF8040" s="1">
        <v>3.2813607356777519E-2</v>
      </c>
      <c r="AH8040">
        <v>8039</v>
      </c>
      <c r="AI8040">
        <v>1084.0697692706372</v>
      </c>
      <c r="AK8040">
        <v>8039</v>
      </c>
      <c r="AL8040">
        <v>0.22219294126656397</v>
      </c>
      <c r="AN8040">
        <v>8039</v>
      </c>
      <c r="AO8040">
        <v>0.39743119950261224</v>
      </c>
    </row>
    <row r="8041" spans="31:41" x14ac:dyDescent="0.25">
      <c r="AE8041">
        <v>8040</v>
      </c>
      <c r="AF8041" s="1">
        <v>3.7527673854578447E-2</v>
      </c>
      <c r="AH8041">
        <v>8040</v>
      </c>
      <c r="AI8041">
        <v>656.89347769643723</v>
      </c>
      <c r="AK8041">
        <v>8040</v>
      </c>
      <c r="AL8041">
        <v>0.14593463972270787</v>
      </c>
      <c r="AN8041">
        <v>8040</v>
      </c>
      <c r="AO8041">
        <v>0.46327358288458187</v>
      </c>
    </row>
    <row r="8042" spans="31:41" x14ac:dyDescent="0.25">
      <c r="AE8042">
        <v>8041</v>
      </c>
      <c r="AF8042" s="1">
        <v>3.195996041716298E-2</v>
      </c>
      <c r="AH8042">
        <v>8041</v>
      </c>
      <c r="AI8042">
        <v>3833.1673190250203</v>
      </c>
      <c r="AK8042">
        <v>8041</v>
      </c>
      <c r="AL8042">
        <v>0.11304028962292517</v>
      </c>
      <c r="AN8042">
        <v>8041</v>
      </c>
      <c r="AO8042">
        <v>0.36942511957327351</v>
      </c>
    </row>
    <row r="8043" spans="31:41" x14ac:dyDescent="0.25">
      <c r="AE8043">
        <v>8042</v>
      </c>
      <c r="AF8043" s="1">
        <v>3.3123503232573848E-2</v>
      </c>
      <c r="AH8043">
        <v>8042</v>
      </c>
      <c r="AI8043">
        <v>6137.9190444013411</v>
      </c>
      <c r="AK8043">
        <v>8042</v>
      </c>
      <c r="AL8043">
        <v>0.15992162469252891</v>
      </c>
      <c r="AN8043">
        <v>8042</v>
      </c>
      <c r="AO8043">
        <v>0.33863351260108032</v>
      </c>
    </row>
    <row r="8044" spans="31:41" x14ac:dyDescent="0.25">
      <c r="AE8044">
        <v>8043</v>
      </c>
      <c r="AF8044" s="1">
        <v>3.2411899207597017E-2</v>
      </c>
      <c r="AH8044">
        <v>8043</v>
      </c>
      <c r="AI8044">
        <v>13184.711610548729</v>
      </c>
      <c r="AK8044">
        <v>8043</v>
      </c>
      <c r="AL8044">
        <v>0.23281072888645868</v>
      </c>
      <c r="AN8044">
        <v>8043</v>
      </c>
      <c r="AO8044">
        <v>0.50300466110550968</v>
      </c>
    </row>
    <row r="8045" spans="31:41" x14ac:dyDescent="0.25">
      <c r="AE8045">
        <v>8044</v>
      </c>
      <c r="AF8045" s="1">
        <v>2.974358754588069E-2</v>
      </c>
      <c r="AH8045">
        <v>8044</v>
      </c>
      <c r="AI8045">
        <v>3914.0139928538661</v>
      </c>
      <c r="AK8045">
        <v>8044</v>
      </c>
      <c r="AL8045">
        <v>0.16068611187781395</v>
      </c>
      <c r="AN8045">
        <v>8044</v>
      </c>
      <c r="AO8045">
        <v>0.51116342469340381</v>
      </c>
    </row>
    <row r="8046" spans="31:41" x14ac:dyDescent="0.25">
      <c r="AE8046">
        <v>8045</v>
      </c>
      <c r="AF8046" s="1">
        <v>2.2978344879708068E-2</v>
      </c>
      <c r="AH8046">
        <v>8045</v>
      </c>
      <c r="AI8046">
        <v>52474.111175558312</v>
      </c>
      <c r="AK8046">
        <v>8045</v>
      </c>
      <c r="AL8046">
        <v>0.20808070871229789</v>
      </c>
      <c r="AN8046">
        <v>8045</v>
      </c>
      <c r="AO8046">
        <v>0.41668057596941938</v>
      </c>
    </row>
    <row r="8047" spans="31:41" x14ac:dyDescent="0.25">
      <c r="AE8047">
        <v>8046</v>
      </c>
      <c r="AF8047" s="1">
        <v>2.9080638594089825E-2</v>
      </c>
      <c r="AH8047">
        <v>8046</v>
      </c>
      <c r="AI8047">
        <v>758.27122174030899</v>
      </c>
      <c r="AK8047">
        <v>8046</v>
      </c>
      <c r="AL8047">
        <v>0.15229009641561289</v>
      </c>
      <c r="AN8047">
        <v>8046</v>
      </c>
      <c r="AO8047">
        <v>0.36711969336053901</v>
      </c>
    </row>
    <row r="8048" spans="31:41" x14ac:dyDescent="0.25">
      <c r="AE8048">
        <v>8047</v>
      </c>
      <c r="AF8048" s="1">
        <v>3.0833038043937888E-2</v>
      </c>
      <c r="AH8048">
        <v>8047</v>
      </c>
      <c r="AI8048">
        <v>1775.9447726682224</v>
      </c>
      <c r="AK8048">
        <v>8047</v>
      </c>
      <c r="AL8048">
        <v>0.18990414211304041</v>
      </c>
      <c r="AN8048">
        <v>8047</v>
      </c>
      <c r="AO8048">
        <v>0.34335589574452219</v>
      </c>
    </row>
    <row r="8049" spans="31:41" x14ac:dyDescent="0.25">
      <c r="AE8049">
        <v>8048</v>
      </c>
      <c r="AF8049" s="1">
        <v>3.1413251872485226E-2</v>
      </c>
      <c r="AH8049">
        <v>8048</v>
      </c>
      <c r="AI8049">
        <v>1069.06910965718</v>
      </c>
      <c r="AK8049">
        <v>8048</v>
      </c>
      <c r="AL8049">
        <v>0.20644604165289102</v>
      </c>
      <c r="AN8049">
        <v>8048</v>
      </c>
      <c r="AO8049">
        <v>0.39568644037264233</v>
      </c>
    </row>
    <row r="8050" spans="31:41" x14ac:dyDescent="0.25">
      <c r="AE8050">
        <v>8049</v>
      </c>
      <c r="AF8050" s="1">
        <v>3.1745722186277581E-2</v>
      </c>
      <c r="AH8050">
        <v>8049</v>
      </c>
      <c r="AI8050">
        <v>10316.386003738153</v>
      </c>
      <c r="AK8050">
        <v>8049</v>
      </c>
      <c r="AL8050">
        <v>0.13507876946950437</v>
      </c>
      <c r="AN8050">
        <v>8049</v>
      </c>
      <c r="AO8050">
        <v>0.41518624998288373</v>
      </c>
    </row>
    <row r="8051" spans="31:41" x14ac:dyDescent="0.25">
      <c r="AE8051">
        <v>8050</v>
      </c>
      <c r="AF8051" s="1">
        <v>2.3727085120142766E-2</v>
      </c>
      <c r="AH8051">
        <v>8050</v>
      </c>
      <c r="AI8051">
        <v>5078.7265982438166</v>
      </c>
      <c r="AK8051">
        <v>8050</v>
      </c>
      <c r="AL8051">
        <v>0.18708228208755559</v>
      </c>
      <c r="AN8051">
        <v>8050</v>
      </c>
      <c r="AO8051">
        <v>0.38944403971169489</v>
      </c>
    </row>
    <row r="8052" spans="31:41" x14ac:dyDescent="0.25">
      <c r="AE8052">
        <v>8051</v>
      </c>
      <c r="AF8052" s="1">
        <v>2.5612918595193435E-2</v>
      </c>
      <c r="AH8052">
        <v>8051</v>
      </c>
      <c r="AI8052">
        <v>12943.207579274225</v>
      </c>
      <c r="AK8052">
        <v>8051</v>
      </c>
      <c r="AL8052">
        <v>0.2350322698798058</v>
      </c>
      <c r="AN8052">
        <v>8051</v>
      </c>
      <c r="AO8052">
        <v>0.51831187199235462</v>
      </c>
    </row>
    <row r="8053" spans="31:41" x14ac:dyDescent="0.25">
      <c r="AE8053">
        <v>8052</v>
      </c>
      <c r="AF8053" s="1">
        <v>3.2680678051677514E-2</v>
      </c>
      <c r="AH8053">
        <v>8052</v>
      </c>
      <c r="AI8053">
        <v>1595.8018397034211</v>
      </c>
      <c r="AK8053">
        <v>8052</v>
      </c>
      <c r="AL8053">
        <v>0.21261516045392473</v>
      </c>
      <c r="AN8053">
        <v>8052</v>
      </c>
      <c r="AO8053">
        <v>0.35820460170462887</v>
      </c>
    </row>
    <row r="8054" spans="31:41" x14ac:dyDescent="0.25">
      <c r="AE8054">
        <v>8053</v>
      </c>
      <c r="AF8054" s="1">
        <v>2.9781721308525855E-2</v>
      </c>
      <c r="AH8054">
        <v>8053</v>
      </c>
      <c r="AI8054">
        <v>3697.4407882444493</v>
      </c>
      <c r="AK8054">
        <v>8053</v>
      </c>
      <c r="AL8054">
        <v>0.18353911255599384</v>
      </c>
      <c r="AN8054">
        <v>8053</v>
      </c>
      <c r="AO8054">
        <v>0.38912027041885139</v>
      </c>
    </row>
    <row r="8055" spans="31:41" x14ac:dyDescent="0.25">
      <c r="AE8055">
        <v>8054</v>
      </c>
      <c r="AF8055" s="1">
        <v>2.6593791662720134E-2</v>
      </c>
      <c r="AH8055">
        <v>8054</v>
      </c>
      <c r="AI8055">
        <v>6958.6604187733155</v>
      </c>
      <c r="AK8055">
        <v>8054</v>
      </c>
      <c r="AL8055">
        <v>0.26995099533742067</v>
      </c>
      <c r="AN8055">
        <v>8054</v>
      </c>
      <c r="AO8055">
        <v>0.34432894653937302</v>
      </c>
    </row>
    <row r="8056" spans="31:41" x14ac:dyDescent="0.25">
      <c r="AE8056">
        <v>8055</v>
      </c>
      <c r="AF8056" s="1">
        <v>3.3691601876365107E-2</v>
      </c>
      <c r="AH8056">
        <v>8055</v>
      </c>
      <c r="AI8056">
        <v>9472.5665889332649</v>
      </c>
      <c r="AK8056">
        <v>8055</v>
      </c>
      <c r="AL8056">
        <v>0.16391440587873679</v>
      </c>
      <c r="AN8056">
        <v>8055</v>
      </c>
      <c r="AO8056">
        <v>0.38474319771728133</v>
      </c>
    </row>
    <row r="8057" spans="31:41" x14ac:dyDescent="0.25">
      <c r="AE8057">
        <v>8056</v>
      </c>
      <c r="AF8057" s="1">
        <v>2.2640093692040342E-2</v>
      </c>
      <c r="AH8057">
        <v>8056</v>
      </c>
      <c r="AI8057">
        <v>16488.23790683609</v>
      </c>
      <c r="AK8057">
        <v>8056</v>
      </c>
      <c r="AL8057">
        <v>0.15205649419347678</v>
      </c>
      <c r="AN8057">
        <v>8056</v>
      </c>
      <c r="AO8057">
        <v>0.41461884686365791</v>
      </c>
    </row>
    <row r="8058" spans="31:41" x14ac:dyDescent="0.25">
      <c r="AE8058">
        <v>8057</v>
      </c>
      <c r="AF8058" s="1">
        <v>3.0759453068832432E-2</v>
      </c>
      <c r="AH8058">
        <v>8057</v>
      </c>
      <c r="AI8058">
        <v>13187.111254632726</v>
      </c>
      <c r="AK8058">
        <v>8057</v>
      </c>
      <c r="AL8058">
        <v>0.18141648415978887</v>
      </c>
      <c r="AN8058">
        <v>8057</v>
      </c>
      <c r="AO8058">
        <v>0.40116224398641587</v>
      </c>
    </row>
    <row r="8059" spans="31:41" x14ac:dyDescent="0.25">
      <c r="AE8059">
        <v>8058</v>
      </c>
      <c r="AF8059" s="1">
        <v>2.3521564752583268E-2</v>
      </c>
      <c r="AH8059">
        <v>8058</v>
      </c>
      <c r="AI8059">
        <v>1591.6883870033403</v>
      </c>
      <c r="AK8059">
        <v>8058</v>
      </c>
      <c r="AL8059">
        <v>0.16150402852006815</v>
      </c>
      <c r="AN8059">
        <v>8058</v>
      </c>
      <c r="AO8059">
        <v>0.51139105737922841</v>
      </c>
    </row>
    <row r="8060" spans="31:41" x14ac:dyDescent="0.25">
      <c r="AE8060">
        <v>8059</v>
      </c>
      <c r="AF8060" s="1">
        <v>2.7767925694927253E-2</v>
      </c>
      <c r="AH8060">
        <v>8059</v>
      </c>
      <c r="AI8060">
        <v>9551.4072495434593</v>
      </c>
      <c r="AK8060">
        <v>8059</v>
      </c>
      <c r="AL8060">
        <v>0.16569425998645029</v>
      </c>
      <c r="AN8060">
        <v>8059</v>
      </c>
      <c r="AO8060">
        <v>0.40401341939806168</v>
      </c>
    </row>
    <row r="8061" spans="31:41" x14ac:dyDescent="0.25">
      <c r="AE8061">
        <v>8060</v>
      </c>
      <c r="AF8061" s="1">
        <v>3.3766223923355376E-2</v>
      </c>
      <c r="AH8061">
        <v>8060</v>
      </c>
      <c r="AI8061">
        <v>4397.8925083074182</v>
      </c>
      <c r="AK8061">
        <v>8060</v>
      </c>
      <c r="AL8061">
        <v>0.20068106640910985</v>
      </c>
      <c r="AN8061">
        <v>8060</v>
      </c>
      <c r="AO8061">
        <v>0.29975096935120199</v>
      </c>
    </row>
    <row r="8062" spans="31:41" x14ac:dyDescent="0.25">
      <c r="AE8062">
        <v>8061</v>
      </c>
      <c r="AF8062" s="1">
        <v>3.0468859429742867E-2</v>
      </c>
      <c r="AH8062">
        <v>8061</v>
      </c>
      <c r="AI8062">
        <v>891.3385792950595</v>
      </c>
      <c r="AK8062">
        <v>8061</v>
      </c>
      <c r="AL8062">
        <v>0.20465234329615387</v>
      </c>
      <c r="AN8062">
        <v>8061</v>
      </c>
      <c r="AO8062">
        <v>0.3365390321549836</v>
      </c>
    </row>
    <row r="8063" spans="31:41" x14ac:dyDescent="0.25">
      <c r="AE8063">
        <v>8062</v>
      </c>
      <c r="AF8063" s="1">
        <v>3.3169857105022071E-2</v>
      </c>
      <c r="AH8063">
        <v>8062</v>
      </c>
      <c r="AI8063">
        <v>16129.04072480301</v>
      </c>
      <c r="AK8063">
        <v>8062</v>
      </c>
      <c r="AL8063">
        <v>0.24594862538089768</v>
      </c>
      <c r="AN8063">
        <v>8062</v>
      </c>
      <c r="AO8063">
        <v>0.46080194653720191</v>
      </c>
    </row>
    <row r="8064" spans="31:41" x14ac:dyDescent="0.25">
      <c r="AE8064">
        <v>8063</v>
      </c>
      <c r="AF8064" s="1">
        <v>2.7138728966493497E-2</v>
      </c>
      <c r="AH8064">
        <v>8063</v>
      </c>
      <c r="AI8064">
        <v>5408.0805071275536</v>
      </c>
      <c r="AK8064">
        <v>8063</v>
      </c>
      <c r="AL8064">
        <v>0.18641112519570596</v>
      </c>
      <c r="AN8064">
        <v>8063</v>
      </c>
      <c r="AO8064">
        <v>0.30761025986634816</v>
      </c>
    </row>
    <row r="8065" spans="31:41" x14ac:dyDescent="0.25">
      <c r="AE8065">
        <v>8064</v>
      </c>
      <c r="AF8065" s="1">
        <v>2.844352097758529E-2</v>
      </c>
      <c r="AH8065">
        <v>8064</v>
      </c>
      <c r="AI8065">
        <v>8083.113731316249</v>
      </c>
      <c r="AK8065">
        <v>8064</v>
      </c>
      <c r="AL8065">
        <v>4.710251232556012E-2</v>
      </c>
      <c r="AN8065">
        <v>8064</v>
      </c>
      <c r="AO8065">
        <v>0.30091351197236177</v>
      </c>
    </row>
    <row r="8066" spans="31:41" x14ac:dyDescent="0.25">
      <c r="AE8066">
        <v>8065</v>
      </c>
      <c r="AF8066" s="1">
        <v>3.6068985126458175E-2</v>
      </c>
      <c r="AH8066">
        <v>8065</v>
      </c>
      <c r="AI8066">
        <v>24940.388991514654</v>
      </c>
      <c r="AK8066">
        <v>8065</v>
      </c>
      <c r="AL8066">
        <v>0.22685219479492094</v>
      </c>
      <c r="AN8066">
        <v>8065</v>
      </c>
      <c r="AO8066">
        <v>0.42052478826605633</v>
      </c>
    </row>
    <row r="8067" spans="31:41" x14ac:dyDescent="0.25">
      <c r="AE8067">
        <v>8066</v>
      </c>
      <c r="AF8067" s="1">
        <v>3.0697169491971987E-2</v>
      </c>
      <c r="AH8067">
        <v>8066</v>
      </c>
      <c r="AI8067">
        <v>2590.2954417512615</v>
      </c>
      <c r="AK8067">
        <v>8066</v>
      </c>
      <c r="AL8067">
        <v>0.21407953358537088</v>
      </c>
      <c r="AN8067">
        <v>8066</v>
      </c>
      <c r="AO8067">
        <v>0.35166197377674036</v>
      </c>
    </row>
    <row r="8068" spans="31:41" x14ac:dyDescent="0.25">
      <c r="AE8068">
        <v>8067</v>
      </c>
      <c r="AF8068" s="1">
        <v>3.7552217078596684E-2</v>
      </c>
      <c r="AH8068">
        <v>8067</v>
      </c>
      <c r="AI8068">
        <v>9363.1404168927147</v>
      </c>
      <c r="AK8068">
        <v>8067</v>
      </c>
      <c r="AL8068">
        <v>0.13609915003215506</v>
      </c>
      <c r="AN8068">
        <v>8067</v>
      </c>
      <c r="AO8068">
        <v>0.36698402788156181</v>
      </c>
    </row>
    <row r="8069" spans="31:41" x14ac:dyDescent="0.25">
      <c r="AE8069">
        <v>8068</v>
      </c>
      <c r="AF8069" s="1">
        <v>3.3233034802282679E-2</v>
      </c>
      <c r="AH8069">
        <v>8068</v>
      </c>
      <c r="AI8069">
        <v>1459.6461812190116</v>
      </c>
      <c r="AK8069">
        <v>8068</v>
      </c>
      <c r="AL8069">
        <v>0.16122897855709137</v>
      </c>
      <c r="AN8069">
        <v>8068</v>
      </c>
      <c r="AO8069">
        <v>0.41494018376267505</v>
      </c>
    </row>
    <row r="8070" spans="31:41" x14ac:dyDescent="0.25">
      <c r="AE8070">
        <v>8069</v>
      </c>
      <c r="AF8070" s="1">
        <v>3.8191141624443592E-2</v>
      </c>
      <c r="AH8070">
        <v>8069</v>
      </c>
      <c r="AI8070">
        <v>7378.6671433523225</v>
      </c>
      <c r="AK8070">
        <v>8069</v>
      </c>
      <c r="AL8070">
        <v>0.21986099139537033</v>
      </c>
      <c r="AN8070">
        <v>8069</v>
      </c>
      <c r="AO8070">
        <v>0.40540464229369194</v>
      </c>
    </row>
    <row r="8071" spans="31:41" x14ac:dyDescent="0.25">
      <c r="AE8071">
        <v>8070</v>
      </c>
      <c r="AF8071" s="1">
        <v>2.5484395451243813E-2</v>
      </c>
      <c r="AH8071">
        <v>8070</v>
      </c>
      <c r="AI8071">
        <v>2112.0376061169559</v>
      </c>
      <c r="AK8071">
        <v>8070</v>
      </c>
      <c r="AL8071">
        <v>0.13914171978125772</v>
      </c>
      <c r="AN8071">
        <v>8070</v>
      </c>
      <c r="AO8071">
        <v>0.4171036840629388</v>
      </c>
    </row>
    <row r="8072" spans="31:41" x14ac:dyDescent="0.25">
      <c r="AE8072">
        <v>8071</v>
      </c>
      <c r="AF8072" s="1">
        <v>3.0613369619205244E-2</v>
      </c>
      <c r="AH8072">
        <v>8071</v>
      </c>
      <c r="AI8072">
        <v>13074.161947604422</v>
      </c>
      <c r="AK8072">
        <v>8071</v>
      </c>
      <c r="AL8072">
        <v>0.19499875565372099</v>
      </c>
      <c r="AN8072">
        <v>8071</v>
      </c>
      <c r="AO8072">
        <v>0.34945849421618874</v>
      </c>
    </row>
    <row r="8073" spans="31:41" x14ac:dyDescent="0.25">
      <c r="AE8073">
        <v>8072</v>
      </c>
      <c r="AF8073" s="1">
        <v>3.1889933165512696E-2</v>
      </c>
      <c r="AH8073">
        <v>8072</v>
      </c>
      <c r="AI8073">
        <v>1221.7496691632309</v>
      </c>
      <c r="AK8073">
        <v>8072</v>
      </c>
      <c r="AL8073">
        <v>0.18144033992346426</v>
      </c>
      <c r="AN8073">
        <v>8072</v>
      </c>
      <c r="AO8073">
        <v>0.45109096718357072</v>
      </c>
    </row>
    <row r="8074" spans="31:41" x14ac:dyDescent="0.25">
      <c r="AE8074">
        <v>8073</v>
      </c>
      <c r="AF8074" s="1">
        <v>2.7407565718399196E-2</v>
      </c>
      <c r="AH8074">
        <v>8073</v>
      </c>
      <c r="AI8074">
        <v>5564.4634851965629</v>
      </c>
      <c r="AK8074">
        <v>8073</v>
      </c>
      <c r="AL8074">
        <v>0.17559184806949438</v>
      </c>
      <c r="AN8074">
        <v>8073</v>
      </c>
      <c r="AO8074">
        <v>0.31053618457851745</v>
      </c>
    </row>
    <row r="8075" spans="31:41" x14ac:dyDescent="0.25">
      <c r="AE8075">
        <v>8074</v>
      </c>
      <c r="AF8075" s="1">
        <v>2.6300618864905756E-2</v>
      </c>
      <c r="AH8075">
        <v>8074</v>
      </c>
      <c r="AI8075">
        <v>1809.0710574078489</v>
      </c>
      <c r="AK8075">
        <v>8074</v>
      </c>
      <c r="AL8075">
        <v>0.31046225187800375</v>
      </c>
      <c r="AN8075">
        <v>8074</v>
      </c>
      <c r="AO8075">
        <v>0.43612775024334749</v>
      </c>
    </row>
    <row r="8076" spans="31:41" x14ac:dyDescent="0.25">
      <c r="AE8076">
        <v>8075</v>
      </c>
      <c r="AF8076" s="1">
        <v>3.3614278451623569E-2</v>
      </c>
      <c r="AH8076">
        <v>8075</v>
      </c>
      <c r="AI8076">
        <v>4493.3516226821521</v>
      </c>
      <c r="AK8076">
        <v>8075</v>
      </c>
      <c r="AL8076">
        <v>0.28425713556758447</v>
      </c>
      <c r="AN8076">
        <v>8075</v>
      </c>
      <c r="AO8076">
        <v>0.42473674262601413</v>
      </c>
    </row>
    <row r="8077" spans="31:41" x14ac:dyDescent="0.25">
      <c r="AE8077">
        <v>8076</v>
      </c>
      <c r="AF8077" s="1">
        <v>2.9082158340779873E-2</v>
      </c>
      <c r="AH8077">
        <v>8076</v>
      </c>
      <c r="AI8077">
        <v>10364.544949233146</v>
      </c>
      <c r="AK8077">
        <v>8076</v>
      </c>
      <c r="AL8077">
        <v>0.22186919271279043</v>
      </c>
      <c r="AN8077">
        <v>8076</v>
      </c>
      <c r="AO8077">
        <v>0.34672110307739856</v>
      </c>
    </row>
    <row r="8078" spans="31:41" x14ac:dyDescent="0.25">
      <c r="AE8078">
        <v>8077</v>
      </c>
      <c r="AF8078" s="1">
        <v>3.393189172617439E-2</v>
      </c>
      <c r="AH8078">
        <v>8077</v>
      </c>
      <c r="AI8078">
        <v>4385.9736522547873</v>
      </c>
      <c r="AK8078">
        <v>8077</v>
      </c>
      <c r="AL8078">
        <v>0.2144709984233063</v>
      </c>
      <c r="AN8078">
        <v>8077</v>
      </c>
      <c r="AO8078">
        <v>0.43998288850223549</v>
      </c>
    </row>
    <row r="8079" spans="31:41" x14ac:dyDescent="0.25">
      <c r="AE8079">
        <v>8078</v>
      </c>
      <c r="AF8079" s="1">
        <v>3.528923384334659E-2</v>
      </c>
      <c r="AH8079">
        <v>8078</v>
      </c>
      <c r="AI8079">
        <v>21292.922357355688</v>
      </c>
      <c r="AK8079">
        <v>8078</v>
      </c>
      <c r="AL8079">
        <v>0.2137716486139738</v>
      </c>
      <c r="AN8079">
        <v>8078</v>
      </c>
      <c r="AO8079">
        <v>0.33183992303533449</v>
      </c>
    </row>
    <row r="8080" spans="31:41" x14ac:dyDescent="0.25">
      <c r="AE8080">
        <v>8079</v>
      </c>
      <c r="AF8080" s="1">
        <v>3.2299173964720929E-2</v>
      </c>
      <c r="AH8080">
        <v>8079</v>
      </c>
      <c r="AI8080">
        <v>1848.5521114112976</v>
      </c>
      <c r="AK8080">
        <v>8079</v>
      </c>
      <c r="AL8080">
        <v>0.23474991976309278</v>
      </c>
      <c r="AN8080">
        <v>8079</v>
      </c>
      <c r="AO8080">
        <v>0.33068733530882261</v>
      </c>
    </row>
    <row r="8081" spans="31:41" x14ac:dyDescent="0.25">
      <c r="AE8081">
        <v>8080</v>
      </c>
      <c r="AF8081" s="1">
        <v>3.1674407812446903E-2</v>
      </c>
      <c r="AH8081">
        <v>8080</v>
      </c>
      <c r="AI8081">
        <v>338.65271145524667</v>
      </c>
      <c r="AK8081">
        <v>8080</v>
      </c>
      <c r="AL8081">
        <v>0.21517458854555527</v>
      </c>
      <c r="AN8081">
        <v>8080</v>
      </c>
      <c r="AO8081">
        <v>0.37484861329596109</v>
      </c>
    </row>
    <row r="8082" spans="31:41" x14ac:dyDescent="0.25">
      <c r="AE8082">
        <v>8081</v>
      </c>
      <c r="AF8082" s="1">
        <v>3.6489342365487731E-2</v>
      </c>
      <c r="AH8082">
        <v>8081</v>
      </c>
      <c r="AI8082">
        <v>9401.9406071692265</v>
      </c>
      <c r="AK8082">
        <v>8081</v>
      </c>
      <c r="AL8082">
        <v>0.25142284654172586</v>
      </c>
      <c r="AN8082">
        <v>8081</v>
      </c>
      <c r="AO8082">
        <v>0.44034393402323491</v>
      </c>
    </row>
    <row r="8083" spans="31:41" x14ac:dyDescent="0.25">
      <c r="AE8083">
        <v>8082</v>
      </c>
      <c r="AF8083" s="1">
        <v>3.4638957254730984E-2</v>
      </c>
      <c r="AH8083">
        <v>8082</v>
      </c>
      <c r="AI8083">
        <v>6874.3364943244724</v>
      </c>
      <c r="AK8083">
        <v>8082</v>
      </c>
      <c r="AL8083">
        <v>0.20615641444839855</v>
      </c>
      <c r="AN8083">
        <v>8082</v>
      </c>
      <c r="AO8083">
        <v>0.39997018148361191</v>
      </c>
    </row>
    <row r="8084" spans="31:41" x14ac:dyDescent="0.25">
      <c r="AE8084">
        <v>8083</v>
      </c>
      <c r="AF8084" s="1">
        <v>3.0540843251318339E-2</v>
      </c>
      <c r="AH8084">
        <v>8083</v>
      </c>
      <c r="AI8084">
        <v>2148.9023731639772</v>
      </c>
      <c r="AK8084">
        <v>8083</v>
      </c>
      <c r="AL8084">
        <v>0.23227817658787614</v>
      </c>
      <c r="AN8084">
        <v>8083</v>
      </c>
      <c r="AO8084">
        <v>0.37881329532821395</v>
      </c>
    </row>
    <row r="8085" spans="31:41" x14ac:dyDescent="0.25">
      <c r="AE8085">
        <v>8084</v>
      </c>
      <c r="AF8085" s="1">
        <v>2.5790969538301844E-2</v>
      </c>
      <c r="AH8085">
        <v>8084</v>
      </c>
      <c r="AI8085">
        <v>3623.8633542588323</v>
      </c>
      <c r="AK8085">
        <v>8084</v>
      </c>
      <c r="AL8085">
        <v>0.21245025488754168</v>
      </c>
      <c r="AN8085">
        <v>8084</v>
      </c>
      <c r="AO8085">
        <v>0.41550083309981817</v>
      </c>
    </row>
    <row r="8086" spans="31:41" x14ac:dyDescent="0.25">
      <c r="AE8086">
        <v>8085</v>
      </c>
      <c r="AF8086" s="1">
        <v>3.61736527368961E-2</v>
      </c>
      <c r="AH8086">
        <v>8085</v>
      </c>
      <c r="AI8086">
        <v>6270.3252709688595</v>
      </c>
      <c r="AK8086">
        <v>8085</v>
      </c>
      <c r="AL8086">
        <v>0.13378409968480121</v>
      </c>
      <c r="AN8086">
        <v>8085</v>
      </c>
      <c r="AO8086">
        <v>0.3668720398674189</v>
      </c>
    </row>
    <row r="8087" spans="31:41" x14ac:dyDescent="0.25">
      <c r="AE8087">
        <v>8086</v>
      </c>
      <c r="AF8087" s="1">
        <v>2.7895405299792841E-2</v>
      </c>
      <c r="AH8087">
        <v>8086</v>
      </c>
      <c r="AI8087">
        <v>1896.4816753766695</v>
      </c>
      <c r="AK8087">
        <v>8086</v>
      </c>
      <c r="AL8087">
        <v>0.19438252796639113</v>
      </c>
      <c r="AN8087">
        <v>8086</v>
      </c>
      <c r="AO8087">
        <v>0.36988630010519741</v>
      </c>
    </row>
    <row r="8088" spans="31:41" x14ac:dyDescent="0.25">
      <c r="AE8088">
        <v>8087</v>
      </c>
      <c r="AF8088" s="1">
        <v>3.5561274604677395E-2</v>
      </c>
      <c r="AH8088">
        <v>8087</v>
      </c>
      <c r="AI8088">
        <v>15586.165137450249</v>
      </c>
      <c r="AK8088">
        <v>8087</v>
      </c>
      <c r="AL8088">
        <v>0.23430969303011467</v>
      </c>
      <c r="AN8088">
        <v>8087</v>
      </c>
      <c r="AO8088">
        <v>0.35988802117209201</v>
      </c>
    </row>
    <row r="8089" spans="31:41" x14ac:dyDescent="0.25">
      <c r="AE8089">
        <v>8088</v>
      </c>
      <c r="AF8089" s="1">
        <v>3.3818029975084984E-2</v>
      </c>
      <c r="AH8089">
        <v>8088</v>
      </c>
      <c r="AI8089">
        <v>4370.504170698614</v>
      </c>
      <c r="AK8089">
        <v>8088</v>
      </c>
      <c r="AL8089">
        <v>0.23225345938101868</v>
      </c>
      <c r="AN8089">
        <v>8088</v>
      </c>
      <c r="AO8089">
        <v>0.38468376934108633</v>
      </c>
    </row>
    <row r="8090" spans="31:41" x14ac:dyDescent="0.25">
      <c r="AE8090">
        <v>8089</v>
      </c>
      <c r="AF8090" s="1">
        <v>2.8748468567437957E-2</v>
      </c>
      <c r="AH8090">
        <v>8089</v>
      </c>
      <c r="AI8090">
        <v>6911.3905795315959</v>
      </c>
      <c r="AK8090">
        <v>8089</v>
      </c>
      <c r="AL8090">
        <v>0.24490502280100956</v>
      </c>
      <c r="AN8090">
        <v>8089</v>
      </c>
      <c r="AO8090">
        <v>0.37245688494653456</v>
      </c>
    </row>
    <row r="8091" spans="31:41" x14ac:dyDescent="0.25">
      <c r="AE8091">
        <v>8090</v>
      </c>
      <c r="AF8091" s="1">
        <v>3.2922994658707516E-2</v>
      </c>
      <c r="AH8091">
        <v>8090</v>
      </c>
      <c r="AI8091">
        <v>30977.562113742955</v>
      </c>
      <c r="AK8091">
        <v>8090</v>
      </c>
      <c r="AL8091">
        <v>0.22370056810282626</v>
      </c>
      <c r="AN8091">
        <v>8090</v>
      </c>
      <c r="AO8091">
        <v>0.43794719996580933</v>
      </c>
    </row>
    <row r="8092" spans="31:41" x14ac:dyDescent="0.25">
      <c r="AE8092">
        <v>8091</v>
      </c>
      <c r="AF8092" s="1">
        <v>2.778792410967279E-2</v>
      </c>
      <c r="AH8092">
        <v>8091</v>
      </c>
      <c r="AI8092">
        <v>1969.8163478295339</v>
      </c>
      <c r="AK8092">
        <v>8091</v>
      </c>
      <c r="AL8092">
        <v>0.30845978328128965</v>
      </c>
      <c r="AN8092">
        <v>8091</v>
      </c>
      <c r="AO8092">
        <v>0.39674645843133804</v>
      </c>
    </row>
    <row r="8093" spans="31:41" x14ac:dyDescent="0.25">
      <c r="AE8093">
        <v>8092</v>
      </c>
      <c r="AF8093" s="1">
        <v>3.1277994665233511E-2</v>
      </c>
      <c r="AH8093">
        <v>8092</v>
      </c>
      <c r="AI8093">
        <v>3356.7074370411315</v>
      </c>
      <c r="AK8093">
        <v>8092</v>
      </c>
      <c r="AL8093">
        <v>0.25078896246273508</v>
      </c>
      <c r="AN8093">
        <v>8092</v>
      </c>
      <c r="AO8093">
        <v>0.42334105133969002</v>
      </c>
    </row>
    <row r="8094" spans="31:41" x14ac:dyDescent="0.25">
      <c r="AE8094">
        <v>8093</v>
      </c>
      <c r="AF8094" s="1">
        <v>2.9649789461637877E-2</v>
      </c>
      <c r="AH8094">
        <v>8093</v>
      </c>
      <c r="AI8094">
        <v>13670.591488929604</v>
      </c>
      <c r="AK8094">
        <v>8093</v>
      </c>
      <c r="AL8094">
        <v>0.17708770171414684</v>
      </c>
      <c r="AN8094">
        <v>8093</v>
      </c>
      <c r="AO8094">
        <v>0.37951713456295633</v>
      </c>
    </row>
    <row r="8095" spans="31:41" x14ac:dyDescent="0.25">
      <c r="AE8095">
        <v>8094</v>
      </c>
      <c r="AF8095" s="1">
        <v>3.0054744510412901E-2</v>
      </c>
      <c r="AH8095">
        <v>8094</v>
      </c>
      <c r="AI8095">
        <v>4194.5166199678388</v>
      </c>
      <c r="AK8095">
        <v>8094</v>
      </c>
      <c r="AL8095">
        <v>0.20505224399438257</v>
      </c>
      <c r="AN8095">
        <v>8094</v>
      </c>
      <c r="AO8095">
        <v>0.44332250945224599</v>
      </c>
    </row>
    <row r="8096" spans="31:41" x14ac:dyDescent="0.25">
      <c r="AE8096">
        <v>8095</v>
      </c>
      <c r="AF8096" s="1">
        <v>3.2265949469749033E-2</v>
      </c>
      <c r="AH8096">
        <v>8095</v>
      </c>
      <c r="AI8096">
        <v>131.40677996376473</v>
      </c>
      <c r="AK8096">
        <v>8095</v>
      </c>
      <c r="AL8096">
        <v>0.30536238656492287</v>
      </c>
      <c r="AN8096">
        <v>8095</v>
      </c>
      <c r="AO8096">
        <v>0.36969922449255882</v>
      </c>
    </row>
    <row r="8097" spans="31:41" x14ac:dyDescent="0.25">
      <c r="AE8097">
        <v>8096</v>
      </c>
      <c r="AF8097" s="1">
        <v>3.4754870007616567E-2</v>
      </c>
      <c r="AH8097">
        <v>8096</v>
      </c>
      <c r="AI8097">
        <v>1297.6411514069923</v>
      </c>
      <c r="AK8097">
        <v>8096</v>
      </c>
      <c r="AL8097">
        <v>0.16433798422865631</v>
      </c>
      <c r="AN8097">
        <v>8096</v>
      </c>
      <c r="AO8097">
        <v>0.3864879171879641</v>
      </c>
    </row>
    <row r="8098" spans="31:41" x14ac:dyDescent="0.25">
      <c r="AE8098">
        <v>8097</v>
      </c>
      <c r="AF8098" s="1">
        <v>2.9634383284136367E-2</v>
      </c>
      <c r="AH8098">
        <v>8097</v>
      </c>
      <c r="AI8098">
        <v>5395.7988808547925</v>
      </c>
      <c r="AK8098">
        <v>8097</v>
      </c>
      <c r="AL8098">
        <v>0.18911878602280283</v>
      </c>
      <c r="AN8098">
        <v>8097</v>
      </c>
      <c r="AO8098">
        <v>0.40700174401425593</v>
      </c>
    </row>
    <row r="8099" spans="31:41" x14ac:dyDescent="0.25">
      <c r="AE8099">
        <v>8098</v>
      </c>
      <c r="AF8099" s="1">
        <v>3.0650379243950976E-2</v>
      </c>
      <c r="AH8099">
        <v>8098</v>
      </c>
      <c r="AI8099">
        <v>3484.2614248856717</v>
      </c>
      <c r="AK8099">
        <v>8098</v>
      </c>
      <c r="AL8099">
        <v>0.19485617124046989</v>
      </c>
      <c r="AN8099">
        <v>8098</v>
      </c>
      <c r="AO8099">
        <v>0.48869576432764222</v>
      </c>
    </row>
    <row r="8100" spans="31:41" x14ac:dyDescent="0.25">
      <c r="AE8100">
        <v>8099</v>
      </c>
      <c r="AF8100" s="1">
        <v>3.7414223065973307E-2</v>
      </c>
      <c r="AH8100">
        <v>8099</v>
      </c>
      <c r="AI8100">
        <v>5198.6918705652915</v>
      </c>
      <c r="AK8100">
        <v>8099</v>
      </c>
      <c r="AL8100">
        <v>0.24736493128798656</v>
      </c>
      <c r="AN8100">
        <v>8099</v>
      </c>
      <c r="AO8100">
        <v>0.44232168624816259</v>
      </c>
    </row>
    <row r="8101" spans="31:41" x14ac:dyDescent="0.25">
      <c r="AE8101">
        <v>8100</v>
      </c>
      <c r="AF8101" s="1">
        <v>3.3808259406052699E-2</v>
      </c>
      <c r="AH8101">
        <v>8100</v>
      </c>
      <c r="AI8101">
        <v>1555.7565204113541</v>
      </c>
      <c r="AK8101">
        <v>8100</v>
      </c>
      <c r="AL8101">
        <v>0.19837473976999226</v>
      </c>
      <c r="AN8101">
        <v>8100</v>
      </c>
      <c r="AO8101">
        <v>0.45999798005001657</v>
      </c>
    </row>
    <row r="8102" spans="31:41" x14ac:dyDescent="0.25">
      <c r="AE8102">
        <v>8101</v>
      </c>
      <c r="AF8102" s="1">
        <v>3.7136042077691611E-2</v>
      </c>
      <c r="AH8102">
        <v>8101</v>
      </c>
      <c r="AI8102">
        <v>4763.1194607981306</v>
      </c>
      <c r="AK8102">
        <v>8101</v>
      </c>
      <c r="AL8102">
        <v>0.17566625065627886</v>
      </c>
      <c r="AN8102">
        <v>8101</v>
      </c>
      <c r="AO8102">
        <v>0.43241912410667976</v>
      </c>
    </row>
    <row r="8103" spans="31:41" x14ac:dyDescent="0.25">
      <c r="AE8103">
        <v>8102</v>
      </c>
      <c r="AF8103" s="1">
        <v>2.8237704940394348E-2</v>
      </c>
      <c r="AH8103">
        <v>8102</v>
      </c>
      <c r="AI8103">
        <v>3007.6227090625475</v>
      </c>
      <c r="AK8103">
        <v>8102</v>
      </c>
      <c r="AL8103">
        <v>0.23660385718979021</v>
      </c>
      <c r="AN8103">
        <v>8102</v>
      </c>
      <c r="AO8103">
        <v>0.43729711423607576</v>
      </c>
    </row>
    <row r="8104" spans="31:41" x14ac:dyDescent="0.25">
      <c r="AE8104">
        <v>8103</v>
      </c>
      <c r="AF8104" s="1">
        <v>3.3512215023902447E-2</v>
      </c>
      <c r="AH8104">
        <v>8103</v>
      </c>
      <c r="AI8104">
        <v>7034.6571293424968</v>
      </c>
      <c r="AK8104">
        <v>8103</v>
      </c>
      <c r="AL8104">
        <v>0.20464630180720203</v>
      </c>
      <c r="AN8104">
        <v>8103</v>
      </c>
      <c r="AO8104">
        <v>0.40455410372074696</v>
      </c>
    </row>
    <row r="8105" spans="31:41" x14ac:dyDescent="0.25">
      <c r="AE8105">
        <v>8104</v>
      </c>
      <c r="AF8105" s="1">
        <v>2.3217825408803572E-2</v>
      </c>
      <c r="AH8105">
        <v>8104</v>
      </c>
      <c r="AI8105">
        <v>10139.693073108263</v>
      </c>
      <c r="AK8105">
        <v>8104</v>
      </c>
      <c r="AL8105">
        <v>0.13648576141054969</v>
      </c>
      <c r="AN8105">
        <v>8104</v>
      </c>
      <c r="AO8105">
        <v>0.44597282675346972</v>
      </c>
    </row>
    <row r="8106" spans="31:41" x14ac:dyDescent="0.25">
      <c r="AE8106">
        <v>8105</v>
      </c>
      <c r="AF8106" s="1">
        <v>2.8877559755256632E-2</v>
      </c>
      <c r="AH8106">
        <v>8105</v>
      </c>
      <c r="AI8106">
        <v>2714.9037398205332</v>
      </c>
      <c r="AK8106">
        <v>8105</v>
      </c>
      <c r="AL8106">
        <v>0.17075734447885926</v>
      </c>
      <c r="AN8106">
        <v>8105</v>
      </c>
      <c r="AO8106">
        <v>0.42622073535560062</v>
      </c>
    </row>
    <row r="8107" spans="31:41" x14ac:dyDescent="0.25">
      <c r="AE8107">
        <v>8106</v>
      </c>
      <c r="AF8107" s="1">
        <v>3.1187532014842478E-2</v>
      </c>
      <c r="AH8107">
        <v>8106</v>
      </c>
      <c r="AI8107">
        <v>2204.6663936229015</v>
      </c>
      <c r="AK8107">
        <v>8106</v>
      </c>
      <c r="AL8107">
        <v>0.12108802418658404</v>
      </c>
      <c r="AN8107">
        <v>8106</v>
      </c>
      <c r="AO8107">
        <v>0.35487495659464419</v>
      </c>
    </row>
    <row r="8108" spans="31:41" x14ac:dyDescent="0.25">
      <c r="AE8108">
        <v>8107</v>
      </c>
      <c r="AF8108" s="1">
        <v>3.873437382712841E-2</v>
      </c>
      <c r="AH8108">
        <v>8107</v>
      </c>
      <c r="AI8108">
        <v>10510.325512920041</v>
      </c>
      <c r="AK8108">
        <v>8107</v>
      </c>
      <c r="AL8108">
        <v>0.25925382583119028</v>
      </c>
      <c r="AN8108">
        <v>8107</v>
      </c>
      <c r="AO8108">
        <v>0.40471073693259707</v>
      </c>
    </row>
    <row r="8109" spans="31:41" x14ac:dyDescent="0.25">
      <c r="AE8109">
        <v>8108</v>
      </c>
      <c r="AF8109" s="1">
        <v>2.7678073373316403E-2</v>
      </c>
      <c r="AH8109">
        <v>8108</v>
      </c>
      <c r="AI8109">
        <v>972.45584465960701</v>
      </c>
      <c r="AK8109">
        <v>8108</v>
      </c>
      <c r="AL8109">
        <v>0.17755834794089326</v>
      </c>
      <c r="AN8109">
        <v>8108</v>
      </c>
      <c r="AO8109">
        <v>0.41360132552517492</v>
      </c>
    </row>
    <row r="8110" spans="31:41" x14ac:dyDescent="0.25">
      <c r="AE8110">
        <v>8109</v>
      </c>
      <c r="AF8110" s="1">
        <v>3.014231081815999E-2</v>
      </c>
      <c r="AH8110">
        <v>8109</v>
      </c>
      <c r="AI8110">
        <v>1701.305145852511</v>
      </c>
      <c r="AK8110">
        <v>8109</v>
      </c>
      <c r="AL8110">
        <v>0.16854427117611337</v>
      </c>
      <c r="AN8110">
        <v>8109</v>
      </c>
      <c r="AO8110">
        <v>0.4755410621361163</v>
      </c>
    </row>
    <row r="8111" spans="31:41" x14ac:dyDescent="0.25">
      <c r="AE8111">
        <v>8110</v>
      </c>
      <c r="AF8111" s="1">
        <v>2.9667175940767176E-2</v>
      </c>
      <c r="AH8111">
        <v>8110</v>
      </c>
      <c r="AI8111">
        <v>11296.033102355588</v>
      </c>
      <c r="AK8111">
        <v>8110</v>
      </c>
      <c r="AL8111">
        <v>0.22241867982086483</v>
      </c>
      <c r="AN8111">
        <v>8110</v>
      </c>
      <c r="AO8111">
        <v>0.41176497561215059</v>
      </c>
    </row>
    <row r="8112" spans="31:41" x14ac:dyDescent="0.25">
      <c r="AE8112">
        <v>8111</v>
      </c>
      <c r="AF8112" s="1">
        <v>2.6200924570089379E-2</v>
      </c>
      <c r="AH8112">
        <v>8111</v>
      </c>
      <c r="AI8112">
        <v>2096.8130546972038</v>
      </c>
      <c r="AK8112">
        <v>8111</v>
      </c>
      <c r="AL8112">
        <v>0.17835196069984252</v>
      </c>
      <c r="AN8112">
        <v>8111</v>
      </c>
      <c r="AO8112">
        <v>0.46495606768552289</v>
      </c>
    </row>
    <row r="8113" spans="31:41" x14ac:dyDescent="0.25">
      <c r="AE8113">
        <v>8112</v>
      </c>
      <c r="AF8113" s="1">
        <v>2.4960065942857268E-2</v>
      </c>
      <c r="AH8113">
        <v>8112</v>
      </c>
      <c r="AI8113">
        <v>1115.9456013705217</v>
      </c>
      <c r="AK8113">
        <v>8112</v>
      </c>
      <c r="AL8113">
        <v>0.17807122366567071</v>
      </c>
      <c r="AN8113">
        <v>8112</v>
      </c>
      <c r="AO8113">
        <v>0.37093521466459561</v>
      </c>
    </row>
    <row r="8114" spans="31:41" x14ac:dyDescent="0.25">
      <c r="AE8114">
        <v>8113</v>
      </c>
      <c r="AF8114" s="1">
        <v>2.6391463646801894E-2</v>
      </c>
      <c r="AH8114">
        <v>8113</v>
      </c>
      <c r="AI8114">
        <v>12141.044012723372</v>
      </c>
      <c r="AK8114">
        <v>8113</v>
      </c>
      <c r="AL8114">
        <v>0.18543318904296111</v>
      </c>
      <c r="AN8114">
        <v>8113</v>
      </c>
      <c r="AO8114">
        <v>0.45410665188125948</v>
      </c>
    </row>
    <row r="8115" spans="31:41" x14ac:dyDescent="0.25">
      <c r="AE8115">
        <v>8114</v>
      </c>
      <c r="AF8115" s="1">
        <v>3.2116466202441796E-2</v>
      </c>
      <c r="AH8115">
        <v>8114</v>
      </c>
      <c r="AI8115">
        <v>15833.166859470883</v>
      </c>
      <c r="AK8115">
        <v>8114</v>
      </c>
      <c r="AL8115">
        <v>0.31026283338404503</v>
      </c>
      <c r="AN8115">
        <v>8114</v>
      </c>
      <c r="AO8115">
        <v>0.45971222626691965</v>
      </c>
    </row>
    <row r="8116" spans="31:41" x14ac:dyDescent="0.25">
      <c r="AE8116">
        <v>8115</v>
      </c>
      <c r="AF8116" s="1">
        <v>3.2077789489106667E-2</v>
      </c>
      <c r="AH8116">
        <v>8115</v>
      </c>
      <c r="AI8116">
        <v>10428.562741982569</v>
      </c>
      <c r="AK8116">
        <v>8115</v>
      </c>
      <c r="AL8116">
        <v>0.22157839261354112</v>
      </c>
      <c r="AN8116">
        <v>8115</v>
      </c>
      <c r="AO8116">
        <v>0.44583126931073946</v>
      </c>
    </row>
    <row r="8117" spans="31:41" x14ac:dyDescent="0.25">
      <c r="AE8117">
        <v>8116</v>
      </c>
      <c r="AF8117" s="1">
        <v>2.6626325257417927E-2</v>
      </c>
      <c r="AH8117">
        <v>8116</v>
      </c>
      <c r="AI8117">
        <v>3646.756054969188</v>
      </c>
      <c r="AK8117">
        <v>8116</v>
      </c>
      <c r="AL8117">
        <v>0.27421530322590748</v>
      </c>
      <c r="AN8117">
        <v>8116</v>
      </c>
      <c r="AO8117">
        <v>0.3096948450757977</v>
      </c>
    </row>
    <row r="8118" spans="31:41" x14ac:dyDescent="0.25">
      <c r="AE8118">
        <v>8117</v>
      </c>
      <c r="AF8118" s="1">
        <v>3.1737938537923505E-2</v>
      </c>
      <c r="AH8118">
        <v>8117</v>
      </c>
      <c r="AI8118">
        <v>3385.2796193647691</v>
      </c>
      <c r="AK8118">
        <v>8117</v>
      </c>
      <c r="AL8118">
        <v>0.18849457631755925</v>
      </c>
      <c r="AN8118">
        <v>8117</v>
      </c>
      <c r="AO8118">
        <v>0.37758175313088843</v>
      </c>
    </row>
    <row r="8119" spans="31:41" x14ac:dyDescent="0.25">
      <c r="AE8119">
        <v>8118</v>
      </c>
      <c r="AF8119" s="1">
        <v>3.1040739323998645E-2</v>
      </c>
      <c r="AH8119">
        <v>8118</v>
      </c>
      <c r="AI8119">
        <v>10803.873659829018</v>
      </c>
      <c r="AK8119">
        <v>8118</v>
      </c>
      <c r="AL8119">
        <v>0.2270988285389911</v>
      </c>
      <c r="AN8119">
        <v>8118</v>
      </c>
      <c r="AO8119">
        <v>0.36721058659813677</v>
      </c>
    </row>
    <row r="8120" spans="31:41" x14ac:dyDescent="0.25">
      <c r="AE8120">
        <v>8119</v>
      </c>
      <c r="AF8120" s="1">
        <v>3.0030562430583441E-2</v>
      </c>
      <c r="AH8120">
        <v>8119</v>
      </c>
      <c r="AI8120">
        <v>613.95968687413324</v>
      </c>
      <c r="AK8120">
        <v>8119</v>
      </c>
      <c r="AL8120">
        <v>9.9782971744085236E-2</v>
      </c>
      <c r="AN8120">
        <v>8119</v>
      </c>
      <c r="AO8120">
        <v>0.43666913673741753</v>
      </c>
    </row>
    <row r="8121" spans="31:41" x14ac:dyDescent="0.25">
      <c r="AE8121">
        <v>8120</v>
      </c>
      <c r="AF8121" s="1">
        <v>3.1159208720176634E-2</v>
      </c>
      <c r="AH8121">
        <v>8120</v>
      </c>
      <c r="AI8121">
        <v>2129.7454960443406</v>
      </c>
      <c r="AK8121">
        <v>8120</v>
      </c>
      <c r="AL8121">
        <v>0.17648413896909548</v>
      </c>
      <c r="AN8121">
        <v>8120</v>
      </c>
      <c r="AO8121">
        <v>0.3850518325937855</v>
      </c>
    </row>
    <row r="8122" spans="31:41" x14ac:dyDescent="0.25">
      <c r="AE8122">
        <v>8121</v>
      </c>
      <c r="AF8122" s="1">
        <v>2.9197641126196716E-2</v>
      </c>
      <c r="AH8122">
        <v>8121</v>
      </c>
      <c r="AI8122">
        <v>1935.5110899399144</v>
      </c>
      <c r="AK8122">
        <v>8121</v>
      </c>
      <c r="AL8122">
        <v>0.23642599176977672</v>
      </c>
      <c r="AN8122">
        <v>8121</v>
      </c>
      <c r="AO8122">
        <v>0.43866696060978394</v>
      </c>
    </row>
    <row r="8123" spans="31:41" x14ac:dyDescent="0.25">
      <c r="AE8123">
        <v>8122</v>
      </c>
      <c r="AF8123" s="1">
        <v>2.5687568129021843E-2</v>
      </c>
      <c r="AH8123">
        <v>8122</v>
      </c>
      <c r="AI8123">
        <v>9981.7827038851992</v>
      </c>
      <c r="AK8123">
        <v>8122</v>
      </c>
      <c r="AL8123">
        <v>0.17037706149451129</v>
      </c>
      <c r="AN8123">
        <v>8122</v>
      </c>
      <c r="AO8123">
        <v>0.33314426752447407</v>
      </c>
    </row>
    <row r="8124" spans="31:41" x14ac:dyDescent="0.25">
      <c r="AE8124">
        <v>8123</v>
      </c>
      <c r="AF8124" s="1">
        <v>2.7016384304697771E-2</v>
      </c>
      <c r="AH8124">
        <v>8123</v>
      </c>
      <c r="AI8124">
        <v>31521.349619892564</v>
      </c>
      <c r="AK8124">
        <v>8123</v>
      </c>
      <c r="AL8124">
        <v>0.22632104788627749</v>
      </c>
      <c r="AN8124">
        <v>8123</v>
      </c>
      <c r="AO8124">
        <v>0.37456886633510633</v>
      </c>
    </row>
    <row r="8125" spans="31:41" x14ac:dyDescent="0.25">
      <c r="AE8125">
        <v>8124</v>
      </c>
      <c r="AF8125" s="1">
        <v>3.4437738116277039E-2</v>
      </c>
      <c r="AH8125">
        <v>8124</v>
      </c>
      <c r="AI8125">
        <v>12371.445987872061</v>
      </c>
      <c r="AK8125">
        <v>8124</v>
      </c>
      <c r="AL8125">
        <v>0.16602638543398446</v>
      </c>
      <c r="AN8125">
        <v>8124</v>
      </c>
      <c r="AO8125">
        <v>0.51318863618573007</v>
      </c>
    </row>
    <row r="8126" spans="31:41" x14ac:dyDescent="0.25">
      <c r="AE8126">
        <v>8125</v>
      </c>
      <c r="AF8126" s="1">
        <v>3.2778888759273705E-2</v>
      </c>
      <c r="AH8126">
        <v>8125</v>
      </c>
      <c r="AI8126">
        <v>6439.3995200055688</v>
      </c>
      <c r="AK8126">
        <v>8125</v>
      </c>
      <c r="AL8126">
        <v>0.16661031848685767</v>
      </c>
      <c r="AN8126">
        <v>8125</v>
      </c>
      <c r="AO8126">
        <v>0.3961396795211069</v>
      </c>
    </row>
    <row r="8127" spans="31:41" x14ac:dyDescent="0.25">
      <c r="AE8127">
        <v>8126</v>
      </c>
      <c r="AF8127" s="1">
        <v>2.9282749594004898E-2</v>
      </c>
      <c r="AH8127">
        <v>8126</v>
      </c>
      <c r="AI8127">
        <v>2181.757367489945</v>
      </c>
      <c r="AK8127">
        <v>8126</v>
      </c>
      <c r="AL8127">
        <v>0.21520881866505845</v>
      </c>
      <c r="AN8127">
        <v>8126</v>
      </c>
      <c r="AO8127">
        <v>0.4656602689491009</v>
      </c>
    </row>
    <row r="8128" spans="31:41" x14ac:dyDescent="0.25">
      <c r="AE8128">
        <v>8127</v>
      </c>
      <c r="AF8128" s="1">
        <v>2.5399863750432905E-2</v>
      </c>
      <c r="AH8128">
        <v>8127</v>
      </c>
      <c r="AI8128">
        <v>30856.409927383709</v>
      </c>
      <c r="AK8128">
        <v>8127</v>
      </c>
      <c r="AL8128">
        <v>0.21750909947865552</v>
      </c>
      <c r="AN8128">
        <v>8127</v>
      </c>
      <c r="AO8128">
        <v>0.47345579631574825</v>
      </c>
    </row>
    <row r="8129" spans="31:41" x14ac:dyDescent="0.25">
      <c r="AE8129">
        <v>8128</v>
      </c>
      <c r="AF8129" s="1">
        <v>3.3089229070665471E-2</v>
      </c>
      <c r="AH8129">
        <v>8128</v>
      </c>
      <c r="AI8129">
        <v>10564.130088181621</v>
      </c>
      <c r="AK8129">
        <v>8128</v>
      </c>
      <c r="AL8129">
        <v>0.24152672758723448</v>
      </c>
      <c r="AN8129">
        <v>8128</v>
      </c>
      <c r="AO8129">
        <v>0.43276818340188478</v>
      </c>
    </row>
    <row r="8130" spans="31:41" x14ac:dyDescent="0.25">
      <c r="AE8130">
        <v>8129</v>
      </c>
      <c r="AF8130" s="1">
        <v>3.2322359268640133E-2</v>
      </c>
      <c r="AH8130">
        <v>8129</v>
      </c>
      <c r="AI8130">
        <v>1047.1681258584067</v>
      </c>
      <c r="AK8130">
        <v>8129</v>
      </c>
      <c r="AL8130">
        <v>0.18748753909522287</v>
      </c>
      <c r="AN8130">
        <v>8129</v>
      </c>
      <c r="AO8130">
        <v>0.3126410539982592</v>
      </c>
    </row>
    <row r="8131" spans="31:41" x14ac:dyDescent="0.25">
      <c r="AE8131">
        <v>8130</v>
      </c>
      <c r="AF8131" s="1">
        <v>3.3034402378747441E-2</v>
      </c>
      <c r="AH8131">
        <v>8130</v>
      </c>
      <c r="AI8131">
        <v>2689.6402540466856</v>
      </c>
      <c r="AK8131">
        <v>8130</v>
      </c>
      <c r="AL8131">
        <v>0.21868725337924474</v>
      </c>
      <c r="AN8131">
        <v>8130</v>
      </c>
      <c r="AO8131">
        <v>0.44789366084448407</v>
      </c>
    </row>
    <row r="8132" spans="31:41" x14ac:dyDescent="0.25">
      <c r="AE8132">
        <v>8131</v>
      </c>
      <c r="AF8132" s="1">
        <v>3.7511778000899332E-2</v>
      </c>
      <c r="AH8132">
        <v>8131</v>
      </c>
      <c r="AI8132">
        <v>4015.956220757198</v>
      </c>
      <c r="AK8132">
        <v>8131</v>
      </c>
      <c r="AL8132">
        <v>0.19222499031695225</v>
      </c>
      <c r="AN8132">
        <v>8131</v>
      </c>
      <c r="AO8132">
        <v>0.46477057494699209</v>
      </c>
    </row>
    <row r="8133" spans="31:41" x14ac:dyDescent="0.25">
      <c r="AE8133">
        <v>8132</v>
      </c>
      <c r="AF8133" s="1">
        <v>3.0013659569592344E-2</v>
      </c>
      <c r="AH8133">
        <v>8132</v>
      </c>
      <c r="AI8133">
        <v>16948.418408476889</v>
      </c>
      <c r="AK8133">
        <v>8132</v>
      </c>
      <c r="AL8133">
        <v>6.9431540299029676E-2</v>
      </c>
      <c r="AN8133">
        <v>8132</v>
      </c>
      <c r="AO8133">
        <v>0.45515706214285101</v>
      </c>
    </row>
    <row r="8134" spans="31:41" x14ac:dyDescent="0.25">
      <c r="AE8134">
        <v>8133</v>
      </c>
      <c r="AF8134" s="1">
        <v>3.0634720084626421E-2</v>
      </c>
      <c r="AH8134">
        <v>8133</v>
      </c>
      <c r="AI8134">
        <v>4163.9857437401251</v>
      </c>
      <c r="AK8134">
        <v>8133</v>
      </c>
      <c r="AL8134">
        <v>0.15919227636816558</v>
      </c>
      <c r="AN8134">
        <v>8133</v>
      </c>
      <c r="AO8134">
        <v>0.38021055744984</v>
      </c>
    </row>
    <row r="8135" spans="31:41" x14ac:dyDescent="0.25">
      <c r="AE8135">
        <v>8134</v>
      </c>
      <c r="AF8135" s="1">
        <v>3.051253543786836E-2</v>
      </c>
      <c r="AH8135">
        <v>8134</v>
      </c>
      <c r="AI8135">
        <v>1685.4658651400016</v>
      </c>
      <c r="AK8135">
        <v>8134</v>
      </c>
      <c r="AL8135">
        <v>0.1758766254792796</v>
      </c>
      <c r="AN8135">
        <v>8134</v>
      </c>
      <c r="AO8135">
        <v>0.35561263251489478</v>
      </c>
    </row>
    <row r="8136" spans="31:41" x14ac:dyDescent="0.25">
      <c r="AE8136">
        <v>8135</v>
      </c>
      <c r="AF8136" s="1">
        <v>3.0740140559258222E-2</v>
      </c>
      <c r="AH8136">
        <v>8135</v>
      </c>
      <c r="AI8136">
        <v>4673.7626817069749</v>
      </c>
      <c r="AK8136">
        <v>8135</v>
      </c>
      <c r="AL8136">
        <v>0.26864873297046177</v>
      </c>
      <c r="AN8136">
        <v>8135</v>
      </c>
      <c r="AO8136">
        <v>0.36160157613887711</v>
      </c>
    </row>
    <row r="8137" spans="31:41" x14ac:dyDescent="0.25">
      <c r="AE8137">
        <v>8136</v>
      </c>
      <c r="AF8137" s="1">
        <v>3.1232041492303964E-2</v>
      </c>
      <c r="AH8137">
        <v>8136</v>
      </c>
      <c r="AI8137">
        <v>3868.8919895076738</v>
      </c>
      <c r="AK8137">
        <v>8136</v>
      </c>
      <c r="AL8137">
        <v>0.23596173828705555</v>
      </c>
      <c r="AN8137">
        <v>8136</v>
      </c>
      <c r="AO8137">
        <v>0.49944451117745736</v>
      </c>
    </row>
    <row r="8138" spans="31:41" x14ac:dyDescent="0.25">
      <c r="AE8138">
        <v>8137</v>
      </c>
      <c r="AF8138" s="1">
        <v>3.5893297165926485E-2</v>
      </c>
      <c r="AH8138">
        <v>8137</v>
      </c>
      <c r="AI8138">
        <v>1726.721922260476</v>
      </c>
      <c r="AK8138">
        <v>8137</v>
      </c>
      <c r="AL8138">
        <v>0.17115251267602444</v>
      </c>
      <c r="AN8138">
        <v>8137</v>
      </c>
      <c r="AO8138">
        <v>0.50770217832339726</v>
      </c>
    </row>
    <row r="8139" spans="31:41" x14ac:dyDescent="0.25">
      <c r="AE8139">
        <v>8138</v>
      </c>
      <c r="AF8139" s="1">
        <v>3.3172462928186652E-2</v>
      </c>
      <c r="AH8139">
        <v>8138</v>
      </c>
      <c r="AI8139">
        <v>8834.2272642578355</v>
      </c>
      <c r="AK8139">
        <v>8138</v>
      </c>
      <c r="AL8139">
        <v>0.12203733695032842</v>
      </c>
      <c r="AN8139">
        <v>8138</v>
      </c>
      <c r="AO8139">
        <v>0.38924277822876285</v>
      </c>
    </row>
    <row r="8140" spans="31:41" x14ac:dyDescent="0.25">
      <c r="AE8140">
        <v>8139</v>
      </c>
      <c r="AF8140" s="1">
        <v>3.7455091017790654E-2</v>
      </c>
      <c r="AH8140">
        <v>8139</v>
      </c>
      <c r="AI8140">
        <v>9713.4022369020859</v>
      </c>
      <c r="AK8140">
        <v>8139</v>
      </c>
      <c r="AL8140">
        <v>0.16846439283024647</v>
      </c>
      <c r="AN8140">
        <v>8139</v>
      </c>
      <c r="AO8140">
        <v>0.51772665341533453</v>
      </c>
    </row>
    <row r="8141" spans="31:41" x14ac:dyDescent="0.25">
      <c r="AE8141">
        <v>8140</v>
      </c>
      <c r="AF8141" s="1">
        <v>3.2726989200098311E-2</v>
      </c>
      <c r="AH8141">
        <v>8140</v>
      </c>
      <c r="AI8141">
        <v>2394.9545787323696</v>
      </c>
      <c r="AK8141">
        <v>8140</v>
      </c>
      <c r="AL8141">
        <v>0.13385748250012797</v>
      </c>
      <c r="AN8141">
        <v>8140</v>
      </c>
      <c r="AO8141">
        <v>0.40986848882657745</v>
      </c>
    </row>
    <row r="8142" spans="31:41" x14ac:dyDescent="0.25">
      <c r="AE8142">
        <v>8141</v>
      </c>
      <c r="AF8142" s="1">
        <v>3.5186494654481093E-2</v>
      </c>
      <c r="AH8142">
        <v>8141</v>
      </c>
      <c r="AI8142">
        <v>2324.5179534347881</v>
      </c>
      <c r="AK8142">
        <v>8141</v>
      </c>
      <c r="AL8142">
        <v>0.19064844136656892</v>
      </c>
      <c r="AN8142">
        <v>8141</v>
      </c>
      <c r="AO8142">
        <v>0.29326453973734717</v>
      </c>
    </row>
    <row r="8143" spans="31:41" x14ac:dyDescent="0.25">
      <c r="AE8143">
        <v>8142</v>
      </c>
      <c r="AF8143" s="1">
        <v>2.7941433500338508E-2</v>
      </c>
      <c r="AH8143">
        <v>8142</v>
      </c>
      <c r="AI8143">
        <v>2861.4512890129736</v>
      </c>
      <c r="AK8143">
        <v>8142</v>
      </c>
      <c r="AL8143">
        <v>0.18079063945348015</v>
      </c>
      <c r="AN8143">
        <v>8142</v>
      </c>
      <c r="AO8143">
        <v>0.42525709307220139</v>
      </c>
    </row>
    <row r="8144" spans="31:41" x14ac:dyDescent="0.25">
      <c r="AE8144">
        <v>8143</v>
      </c>
      <c r="AF8144" s="1">
        <v>3.5814088333580019E-2</v>
      </c>
      <c r="AH8144">
        <v>8143</v>
      </c>
      <c r="AI8144">
        <v>21540.239208115017</v>
      </c>
      <c r="AK8144">
        <v>8143</v>
      </c>
      <c r="AL8144">
        <v>0.2084482927406171</v>
      </c>
      <c r="AN8144">
        <v>8143</v>
      </c>
      <c r="AO8144">
        <v>0.32879797868572069</v>
      </c>
    </row>
    <row r="8145" spans="31:41" x14ac:dyDescent="0.25">
      <c r="AE8145">
        <v>8144</v>
      </c>
      <c r="AF8145" s="1">
        <v>3.2888037367112988E-2</v>
      </c>
      <c r="AH8145">
        <v>8144</v>
      </c>
      <c r="AI8145">
        <v>687.9818649512282</v>
      </c>
      <c r="AK8145">
        <v>8144</v>
      </c>
      <c r="AL8145">
        <v>0.10576863149196734</v>
      </c>
      <c r="AN8145">
        <v>8144</v>
      </c>
      <c r="AO8145">
        <v>0.32924108211524139</v>
      </c>
    </row>
    <row r="8146" spans="31:41" x14ac:dyDescent="0.25">
      <c r="AE8146">
        <v>8145</v>
      </c>
      <c r="AF8146" s="1">
        <v>2.8612338629616874E-2</v>
      </c>
      <c r="AH8146">
        <v>8145</v>
      </c>
      <c r="AI8146">
        <v>4624.808201237729</v>
      </c>
      <c r="AK8146">
        <v>8145</v>
      </c>
      <c r="AL8146">
        <v>0.1330173185622433</v>
      </c>
      <c r="AN8146">
        <v>8145</v>
      </c>
      <c r="AO8146">
        <v>0.36972316921346632</v>
      </c>
    </row>
    <row r="8147" spans="31:41" x14ac:dyDescent="0.25">
      <c r="AE8147">
        <v>8146</v>
      </c>
      <c r="AF8147" s="1">
        <v>3.262631267342786E-2</v>
      </c>
      <c r="AH8147">
        <v>8146</v>
      </c>
      <c r="AI8147">
        <v>9201.7159660945526</v>
      </c>
      <c r="AK8147">
        <v>8146</v>
      </c>
      <c r="AL8147">
        <v>0.2318894387902731</v>
      </c>
      <c r="AN8147">
        <v>8146</v>
      </c>
      <c r="AO8147">
        <v>0.29521269109669845</v>
      </c>
    </row>
    <row r="8148" spans="31:41" x14ac:dyDescent="0.25">
      <c r="AE8148">
        <v>8147</v>
      </c>
      <c r="AF8148" s="1">
        <v>2.6602933959300357E-2</v>
      </c>
      <c r="AH8148">
        <v>8147</v>
      </c>
      <c r="AI8148">
        <v>2480.6747834548796</v>
      </c>
      <c r="AK8148">
        <v>8147</v>
      </c>
      <c r="AL8148">
        <v>0.14582390745456236</v>
      </c>
      <c r="AN8148">
        <v>8147</v>
      </c>
      <c r="AO8148">
        <v>0.34100865640480116</v>
      </c>
    </row>
    <row r="8149" spans="31:41" x14ac:dyDescent="0.25">
      <c r="AE8149">
        <v>8148</v>
      </c>
      <c r="AF8149" s="1">
        <v>3.0080840366351724E-2</v>
      </c>
      <c r="AH8149">
        <v>8148</v>
      </c>
      <c r="AI8149">
        <v>10591.681922933923</v>
      </c>
      <c r="AK8149">
        <v>8148</v>
      </c>
      <c r="AL8149">
        <v>0.11791671117439016</v>
      </c>
      <c r="AN8149">
        <v>8148</v>
      </c>
      <c r="AO8149">
        <v>0.37635023560282721</v>
      </c>
    </row>
    <row r="8150" spans="31:41" x14ac:dyDescent="0.25">
      <c r="AE8150">
        <v>8149</v>
      </c>
      <c r="AF8150" s="1">
        <v>3.3589855298205906E-2</v>
      </c>
      <c r="AH8150">
        <v>8149</v>
      </c>
      <c r="AI8150">
        <v>3178.0219530335239</v>
      </c>
      <c r="AK8150">
        <v>8149</v>
      </c>
      <c r="AL8150">
        <v>0.13778071762031893</v>
      </c>
      <c r="AN8150">
        <v>8149</v>
      </c>
      <c r="AO8150">
        <v>0.38896058021616142</v>
      </c>
    </row>
    <row r="8151" spans="31:41" x14ac:dyDescent="0.25">
      <c r="AE8151">
        <v>8150</v>
      </c>
      <c r="AF8151" s="1">
        <v>3.5776871849402481E-2</v>
      </c>
      <c r="AH8151">
        <v>8150</v>
      </c>
      <c r="AI8151">
        <v>3774.2822840618487</v>
      </c>
      <c r="AK8151">
        <v>8150</v>
      </c>
      <c r="AL8151">
        <v>0.15726801338801025</v>
      </c>
      <c r="AN8151">
        <v>8150</v>
      </c>
      <c r="AO8151">
        <v>0.4788196217859324</v>
      </c>
    </row>
    <row r="8152" spans="31:41" x14ac:dyDescent="0.25">
      <c r="AE8152">
        <v>8151</v>
      </c>
      <c r="AF8152" s="1">
        <v>3.202485808384159E-2</v>
      </c>
      <c r="AH8152">
        <v>8151</v>
      </c>
      <c r="AI8152">
        <v>7186.0872058559253</v>
      </c>
      <c r="AK8152">
        <v>8151</v>
      </c>
      <c r="AL8152">
        <v>0.21943514590393856</v>
      </c>
      <c r="AN8152">
        <v>8151</v>
      </c>
      <c r="AO8152">
        <v>0.33095222805851582</v>
      </c>
    </row>
    <row r="8153" spans="31:41" x14ac:dyDescent="0.25">
      <c r="AE8153">
        <v>8152</v>
      </c>
      <c r="AF8153" s="1">
        <v>2.7973521714600214E-2</v>
      </c>
      <c r="AH8153">
        <v>8152</v>
      </c>
      <c r="AI8153">
        <v>5663.3311787363582</v>
      </c>
      <c r="AK8153">
        <v>8152</v>
      </c>
      <c r="AL8153">
        <v>0.22050728399192812</v>
      </c>
      <c r="AN8153">
        <v>8152</v>
      </c>
      <c r="AO8153">
        <v>0.40832698668742051</v>
      </c>
    </row>
    <row r="8154" spans="31:41" x14ac:dyDescent="0.25">
      <c r="AE8154">
        <v>8153</v>
      </c>
      <c r="AF8154" s="1">
        <v>2.7378839710887837E-2</v>
      </c>
      <c r="AH8154">
        <v>8153</v>
      </c>
      <c r="AI8154">
        <v>9537.3702172593112</v>
      </c>
      <c r="AK8154">
        <v>8153</v>
      </c>
      <c r="AL8154">
        <v>0.11691597900253747</v>
      </c>
      <c r="AN8154">
        <v>8153</v>
      </c>
      <c r="AO8154">
        <v>0.39352209319124754</v>
      </c>
    </row>
    <row r="8155" spans="31:41" x14ac:dyDescent="0.25">
      <c r="AE8155">
        <v>8154</v>
      </c>
      <c r="AF8155" s="1">
        <v>2.857173977209615E-2</v>
      </c>
      <c r="AH8155">
        <v>8154</v>
      </c>
      <c r="AI8155">
        <v>3538.6225829467039</v>
      </c>
      <c r="AK8155">
        <v>8154</v>
      </c>
      <c r="AL8155">
        <v>0.17440259571799965</v>
      </c>
      <c r="AN8155">
        <v>8154</v>
      </c>
      <c r="AO8155">
        <v>0.37834639343107035</v>
      </c>
    </row>
    <row r="8156" spans="31:41" x14ac:dyDescent="0.25">
      <c r="AE8156">
        <v>8155</v>
      </c>
      <c r="AF8156" s="1">
        <v>2.7237920985606845E-2</v>
      </c>
      <c r="AH8156">
        <v>8155</v>
      </c>
      <c r="AI8156">
        <v>8250.9336597154361</v>
      </c>
      <c r="AK8156">
        <v>8155</v>
      </c>
      <c r="AL8156">
        <v>0.22361190768828093</v>
      </c>
      <c r="AN8156">
        <v>8155</v>
      </c>
      <c r="AO8156">
        <v>0.4773069289135316</v>
      </c>
    </row>
    <row r="8157" spans="31:41" x14ac:dyDescent="0.25">
      <c r="AE8157">
        <v>8156</v>
      </c>
      <c r="AF8157" s="1">
        <v>3.2162562186661026E-2</v>
      </c>
      <c r="AH8157">
        <v>8156</v>
      </c>
      <c r="AI8157">
        <v>4913.4247668593707</v>
      </c>
      <c r="AK8157">
        <v>8156</v>
      </c>
      <c r="AL8157">
        <v>0.16708278262303947</v>
      </c>
      <c r="AN8157">
        <v>8156</v>
      </c>
      <c r="AO8157">
        <v>0.34017439852733067</v>
      </c>
    </row>
    <row r="8158" spans="31:41" x14ac:dyDescent="0.25">
      <c r="AE8158">
        <v>8157</v>
      </c>
      <c r="AF8158" s="1">
        <v>2.7931388839945503E-2</v>
      </c>
      <c r="AH8158">
        <v>8157</v>
      </c>
      <c r="AI8158">
        <v>1337.6139778806469</v>
      </c>
      <c r="AK8158">
        <v>8157</v>
      </c>
      <c r="AL8158">
        <v>0.28636097517669157</v>
      </c>
      <c r="AN8158">
        <v>8157</v>
      </c>
      <c r="AO8158">
        <v>0.49246116290941266</v>
      </c>
    </row>
    <row r="8159" spans="31:41" x14ac:dyDescent="0.25">
      <c r="AE8159">
        <v>8158</v>
      </c>
      <c r="AF8159" s="1">
        <v>3.0530867099374026E-2</v>
      </c>
      <c r="AH8159">
        <v>8158</v>
      </c>
      <c r="AI8159">
        <v>4352.430825044843</v>
      </c>
      <c r="AK8159">
        <v>8158</v>
      </c>
      <c r="AL8159">
        <v>0.28167601322558933</v>
      </c>
      <c r="AN8159">
        <v>8158</v>
      </c>
      <c r="AO8159">
        <v>0.38981300255695878</v>
      </c>
    </row>
    <row r="8160" spans="31:41" x14ac:dyDescent="0.25">
      <c r="AE8160">
        <v>8159</v>
      </c>
      <c r="AF8160" s="1">
        <v>3.0864731367024723E-2</v>
      </c>
      <c r="AH8160">
        <v>8159</v>
      </c>
      <c r="AI8160">
        <v>5891.9486801859994</v>
      </c>
      <c r="AK8160">
        <v>8159</v>
      </c>
      <c r="AL8160">
        <v>0.25770809703268643</v>
      </c>
      <c r="AN8160">
        <v>8159</v>
      </c>
      <c r="AO8160">
        <v>0.42798307525664686</v>
      </c>
    </row>
    <row r="8161" spans="31:41" x14ac:dyDescent="0.25">
      <c r="AE8161">
        <v>8160</v>
      </c>
      <c r="AF8161" s="1">
        <v>2.8379831607580064E-2</v>
      </c>
      <c r="AH8161">
        <v>8160</v>
      </c>
      <c r="AI8161">
        <v>25410.911774883381</v>
      </c>
      <c r="AK8161">
        <v>8160</v>
      </c>
      <c r="AL8161">
        <v>0.16911515030545698</v>
      </c>
      <c r="AN8161">
        <v>8160</v>
      </c>
      <c r="AO8161">
        <v>0.45072458911452856</v>
      </c>
    </row>
    <row r="8162" spans="31:41" x14ac:dyDescent="0.25">
      <c r="AE8162">
        <v>8161</v>
      </c>
      <c r="AF8162" s="1">
        <v>3.2862938358880323E-2</v>
      </c>
      <c r="AH8162">
        <v>8161</v>
      </c>
      <c r="AI8162">
        <v>1046.8017855827582</v>
      </c>
      <c r="AK8162">
        <v>8161</v>
      </c>
      <c r="AL8162">
        <v>0.24078789746140064</v>
      </c>
      <c r="AN8162">
        <v>8161</v>
      </c>
      <c r="AO8162">
        <v>0.34361468666571876</v>
      </c>
    </row>
    <row r="8163" spans="31:41" x14ac:dyDescent="0.25">
      <c r="AE8163">
        <v>8162</v>
      </c>
      <c r="AF8163" s="1">
        <v>3.5876392228213927E-2</v>
      </c>
      <c r="AH8163">
        <v>8162</v>
      </c>
      <c r="AI8163">
        <v>2518.5975458204648</v>
      </c>
      <c r="AK8163">
        <v>8162</v>
      </c>
      <c r="AL8163">
        <v>0.3097124265584123</v>
      </c>
      <c r="AN8163">
        <v>8162</v>
      </c>
      <c r="AO8163">
        <v>0.4655821200724875</v>
      </c>
    </row>
    <row r="8164" spans="31:41" x14ac:dyDescent="0.25">
      <c r="AE8164">
        <v>8163</v>
      </c>
      <c r="AF8164" s="1">
        <v>3.0986136353667648E-2</v>
      </c>
      <c r="AH8164">
        <v>8163</v>
      </c>
      <c r="AI8164">
        <v>1212.1669417718927</v>
      </c>
      <c r="AK8164">
        <v>8163</v>
      </c>
      <c r="AL8164">
        <v>0.2218452009423928</v>
      </c>
      <c r="AN8164">
        <v>8163</v>
      </c>
      <c r="AO8164">
        <v>0.40538826789759402</v>
      </c>
    </row>
    <row r="8165" spans="31:41" x14ac:dyDescent="0.25">
      <c r="AE8165">
        <v>8164</v>
      </c>
      <c r="AF8165" s="1">
        <v>3.3888419889660737E-2</v>
      </c>
      <c r="AH8165">
        <v>8164</v>
      </c>
      <c r="AI8165">
        <v>7916.3247118915779</v>
      </c>
      <c r="AK8165">
        <v>8164</v>
      </c>
      <c r="AL8165">
        <v>0.15340590134012436</v>
      </c>
      <c r="AN8165">
        <v>8164</v>
      </c>
      <c r="AO8165">
        <v>0.42425834310572041</v>
      </c>
    </row>
    <row r="8166" spans="31:41" x14ac:dyDescent="0.25">
      <c r="AE8166">
        <v>8165</v>
      </c>
      <c r="AF8166" s="1">
        <v>3.3968953388632039E-2</v>
      </c>
      <c r="AH8166">
        <v>8165</v>
      </c>
      <c r="AI8166">
        <v>4827.3566148136788</v>
      </c>
      <c r="AK8166">
        <v>8165</v>
      </c>
      <c r="AL8166">
        <v>0.20202818937684686</v>
      </c>
      <c r="AN8166">
        <v>8165</v>
      </c>
      <c r="AO8166">
        <v>0.42698952591675859</v>
      </c>
    </row>
    <row r="8167" spans="31:41" x14ac:dyDescent="0.25">
      <c r="AE8167">
        <v>8166</v>
      </c>
      <c r="AF8167" s="1">
        <v>2.7859093729419859E-2</v>
      </c>
      <c r="AH8167">
        <v>8166</v>
      </c>
      <c r="AI8167">
        <v>660.0411518409071</v>
      </c>
      <c r="AK8167">
        <v>8166</v>
      </c>
      <c r="AL8167">
        <v>0.23906048732752291</v>
      </c>
      <c r="AN8167">
        <v>8166</v>
      </c>
      <c r="AO8167">
        <v>0.36020606094455954</v>
      </c>
    </row>
    <row r="8168" spans="31:41" x14ac:dyDescent="0.25">
      <c r="AE8168">
        <v>8167</v>
      </c>
      <c r="AF8168" s="1">
        <v>3.3147043321287928E-2</v>
      </c>
      <c r="AH8168">
        <v>8167</v>
      </c>
      <c r="AI8168">
        <v>6203.8069566801369</v>
      </c>
      <c r="AK8168">
        <v>8167</v>
      </c>
      <c r="AL8168">
        <v>0.13694599645997405</v>
      </c>
      <c r="AN8168">
        <v>8167</v>
      </c>
      <c r="AO8168">
        <v>0.37460428311293836</v>
      </c>
    </row>
    <row r="8169" spans="31:41" x14ac:dyDescent="0.25">
      <c r="AE8169">
        <v>8168</v>
      </c>
      <c r="AF8169" s="1">
        <v>2.8890897779698443E-2</v>
      </c>
      <c r="AH8169">
        <v>8168</v>
      </c>
      <c r="AI8169">
        <v>9782.7768251924153</v>
      </c>
      <c r="AK8169">
        <v>8168</v>
      </c>
      <c r="AL8169">
        <v>0.20461008483011156</v>
      </c>
      <c r="AN8169">
        <v>8168</v>
      </c>
      <c r="AO8169">
        <v>0.46289430214478794</v>
      </c>
    </row>
    <row r="8170" spans="31:41" x14ac:dyDescent="0.25">
      <c r="AE8170">
        <v>8169</v>
      </c>
      <c r="AF8170" s="1">
        <v>3.1348976397689521E-2</v>
      </c>
      <c r="AH8170">
        <v>8169</v>
      </c>
      <c r="AI8170">
        <v>1277.6541878917417</v>
      </c>
      <c r="AK8170">
        <v>8169</v>
      </c>
      <c r="AL8170">
        <v>0.13151198188707416</v>
      </c>
      <c r="AN8170">
        <v>8169</v>
      </c>
      <c r="AO8170">
        <v>0.32531172435745659</v>
      </c>
    </row>
    <row r="8171" spans="31:41" x14ac:dyDescent="0.25">
      <c r="AE8171">
        <v>8170</v>
      </c>
      <c r="AF8171" s="1">
        <v>2.5624308794151673E-2</v>
      </c>
      <c r="AH8171">
        <v>8170</v>
      </c>
      <c r="AI8171">
        <v>9414.5154290579776</v>
      </c>
      <c r="AK8171">
        <v>8170</v>
      </c>
      <c r="AL8171">
        <v>0.15426686904264234</v>
      </c>
      <c r="AN8171">
        <v>8170</v>
      </c>
      <c r="AO8171">
        <v>0.30536338069924884</v>
      </c>
    </row>
    <row r="8172" spans="31:41" x14ac:dyDescent="0.25">
      <c r="AE8172">
        <v>8171</v>
      </c>
      <c r="AF8172" s="1">
        <v>3.1672308139395033E-2</v>
      </c>
      <c r="AH8172">
        <v>8171</v>
      </c>
      <c r="AI8172">
        <v>1129.0024174254788</v>
      </c>
      <c r="AK8172">
        <v>8171</v>
      </c>
      <c r="AL8172">
        <v>0.17450460711384835</v>
      </c>
      <c r="AN8172">
        <v>8171</v>
      </c>
      <c r="AO8172">
        <v>0.45339712913889785</v>
      </c>
    </row>
    <row r="8173" spans="31:41" x14ac:dyDescent="0.25">
      <c r="AE8173">
        <v>8172</v>
      </c>
      <c r="AF8173" s="1">
        <v>3.1041858936265099E-2</v>
      </c>
      <c r="AH8173">
        <v>8172</v>
      </c>
      <c r="AI8173">
        <v>1707.8630850634145</v>
      </c>
      <c r="AK8173">
        <v>8172</v>
      </c>
      <c r="AL8173">
        <v>0.26108585036093662</v>
      </c>
      <c r="AN8173">
        <v>8172</v>
      </c>
      <c r="AO8173">
        <v>0.3844741258551248</v>
      </c>
    </row>
    <row r="8174" spans="31:41" x14ac:dyDescent="0.25">
      <c r="AE8174">
        <v>8173</v>
      </c>
      <c r="AF8174" s="1">
        <v>2.7760796104190799E-2</v>
      </c>
      <c r="AH8174">
        <v>8173</v>
      </c>
      <c r="AI8174">
        <v>5458.7708693929007</v>
      </c>
      <c r="AK8174">
        <v>8173</v>
      </c>
      <c r="AL8174">
        <v>0.13249130463160896</v>
      </c>
      <c r="AN8174">
        <v>8173</v>
      </c>
      <c r="AO8174">
        <v>0.40811799927693088</v>
      </c>
    </row>
    <row r="8175" spans="31:41" x14ac:dyDescent="0.25">
      <c r="AE8175">
        <v>8174</v>
      </c>
      <c r="AF8175" s="1">
        <v>3.060090972776397E-2</v>
      </c>
      <c r="AH8175">
        <v>8174</v>
      </c>
      <c r="AI8175">
        <v>7145.2467694132083</v>
      </c>
      <c r="AK8175">
        <v>8174</v>
      </c>
      <c r="AL8175">
        <v>0.16700245216797105</v>
      </c>
      <c r="AN8175">
        <v>8174</v>
      </c>
      <c r="AO8175">
        <v>0.3552414449401714</v>
      </c>
    </row>
    <row r="8176" spans="31:41" x14ac:dyDescent="0.25">
      <c r="AE8176">
        <v>8175</v>
      </c>
      <c r="AF8176" s="1">
        <v>2.8965934182092701E-2</v>
      </c>
      <c r="AH8176">
        <v>8175</v>
      </c>
      <c r="AI8176">
        <v>3894.9895405594098</v>
      </c>
      <c r="AK8176">
        <v>8175</v>
      </c>
      <c r="AL8176">
        <v>0.21881065866839641</v>
      </c>
      <c r="AN8176">
        <v>8175</v>
      </c>
      <c r="AO8176">
        <v>0.41448278224418289</v>
      </c>
    </row>
    <row r="8177" spans="31:41" x14ac:dyDescent="0.25">
      <c r="AE8177">
        <v>8176</v>
      </c>
      <c r="AF8177" s="1">
        <v>2.9455583729440349E-2</v>
      </c>
      <c r="AH8177">
        <v>8176</v>
      </c>
      <c r="AI8177">
        <v>4520.1201510044875</v>
      </c>
      <c r="AK8177">
        <v>8176</v>
      </c>
      <c r="AL8177">
        <v>0.25403547511941732</v>
      </c>
      <c r="AN8177">
        <v>8176</v>
      </c>
      <c r="AO8177">
        <v>0.40733390066065434</v>
      </c>
    </row>
    <row r="8178" spans="31:41" x14ac:dyDescent="0.25">
      <c r="AE8178">
        <v>8177</v>
      </c>
      <c r="AF8178" s="1">
        <v>3.0124215546638133E-2</v>
      </c>
      <c r="AH8178">
        <v>8177</v>
      </c>
      <c r="AI8178">
        <v>813.74939997843319</v>
      </c>
      <c r="AK8178">
        <v>8177</v>
      </c>
      <c r="AL8178">
        <v>0.16107592914492186</v>
      </c>
      <c r="AN8178">
        <v>8177</v>
      </c>
      <c r="AO8178">
        <v>0.45713538460206632</v>
      </c>
    </row>
    <row r="8179" spans="31:41" x14ac:dyDescent="0.25">
      <c r="AE8179">
        <v>8178</v>
      </c>
      <c r="AF8179" s="1">
        <v>3.0523677690013962E-2</v>
      </c>
      <c r="AH8179">
        <v>8178</v>
      </c>
      <c r="AI8179">
        <v>15516.668409676015</v>
      </c>
      <c r="AK8179">
        <v>8178</v>
      </c>
      <c r="AL8179">
        <v>0.16176565477548774</v>
      </c>
      <c r="AN8179">
        <v>8178</v>
      </c>
      <c r="AO8179">
        <v>0.38598557154167645</v>
      </c>
    </row>
    <row r="8180" spans="31:41" x14ac:dyDescent="0.25">
      <c r="AE8180">
        <v>8179</v>
      </c>
      <c r="AF8180" s="1">
        <v>3.2905278407352689E-2</v>
      </c>
      <c r="AH8180">
        <v>8179</v>
      </c>
      <c r="AI8180">
        <v>2994.4689464709413</v>
      </c>
      <c r="AK8180">
        <v>8179</v>
      </c>
      <c r="AL8180">
        <v>0.23940621470799453</v>
      </c>
      <c r="AN8180">
        <v>8179</v>
      </c>
      <c r="AO8180">
        <v>0.3904191095343193</v>
      </c>
    </row>
    <row r="8181" spans="31:41" x14ac:dyDescent="0.25">
      <c r="AE8181">
        <v>8180</v>
      </c>
      <c r="AF8181" s="1">
        <v>3.1787810578811193E-2</v>
      </c>
      <c r="AH8181">
        <v>8180</v>
      </c>
      <c r="AI8181">
        <v>3781.9355591336307</v>
      </c>
      <c r="AK8181">
        <v>8180</v>
      </c>
      <c r="AL8181">
        <v>0.23369176334627623</v>
      </c>
      <c r="AN8181">
        <v>8180</v>
      </c>
      <c r="AO8181">
        <v>0.38754953144131593</v>
      </c>
    </row>
    <row r="8182" spans="31:41" x14ac:dyDescent="0.25">
      <c r="AE8182">
        <v>8181</v>
      </c>
      <c r="AF8182" s="1">
        <v>3.1216503103192572E-2</v>
      </c>
      <c r="AH8182">
        <v>8181</v>
      </c>
      <c r="AI8182">
        <v>1518.6005123334046</v>
      </c>
      <c r="AK8182">
        <v>8181</v>
      </c>
      <c r="AL8182">
        <v>0.2319223480837283</v>
      </c>
      <c r="AN8182">
        <v>8181</v>
      </c>
      <c r="AO8182">
        <v>0.37115696405866011</v>
      </c>
    </row>
    <row r="8183" spans="31:41" x14ac:dyDescent="0.25">
      <c r="AE8183">
        <v>8182</v>
      </c>
      <c r="AF8183" s="1">
        <v>3.178648317136723E-2</v>
      </c>
      <c r="AH8183">
        <v>8182</v>
      </c>
      <c r="AI8183">
        <v>9806.5899866527998</v>
      </c>
      <c r="AK8183">
        <v>8182</v>
      </c>
      <c r="AL8183">
        <v>0.16955838690218986</v>
      </c>
      <c r="AN8183">
        <v>8182</v>
      </c>
      <c r="AO8183">
        <v>0.44216335552988772</v>
      </c>
    </row>
    <row r="8184" spans="31:41" x14ac:dyDescent="0.25">
      <c r="AE8184">
        <v>8183</v>
      </c>
      <c r="AF8184" s="1">
        <v>3.0195944744350722E-2</v>
      </c>
      <c r="AH8184">
        <v>8183</v>
      </c>
      <c r="AI8184">
        <v>6211.97964914351</v>
      </c>
      <c r="AK8184">
        <v>8183</v>
      </c>
      <c r="AL8184">
        <v>0.27081153281254111</v>
      </c>
      <c r="AN8184">
        <v>8183</v>
      </c>
      <c r="AO8184">
        <v>0.43484729549843348</v>
      </c>
    </row>
    <row r="8185" spans="31:41" x14ac:dyDescent="0.25">
      <c r="AE8185">
        <v>8184</v>
      </c>
      <c r="AF8185" s="1">
        <v>3.2973111838658475E-2</v>
      </c>
      <c r="AH8185">
        <v>8184</v>
      </c>
      <c r="AI8185">
        <v>13503.315054042841</v>
      </c>
      <c r="AK8185">
        <v>8184</v>
      </c>
      <c r="AL8185">
        <v>0.18042060719351008</v>
      </c>
      <c r="AN8185">
        <v>8184</v>
      </c>
      <c r="AO8185">
        <v>0.45995749357497107</v>
      </c>
    </row>
    <row r="8186" spans="31:41" x14ac:dyDescent="0.25">
      <c r="AE8186">
        <v>8185</v>
      </c>
      <c r="AF8186" s="1">
        <v>2.7646686686624289E-2</v>
      </c>
      <c r="AH8186">
        <v>8185</v>
      </c>
      <c r="AI8186">
        <v>2030.1882615435163</v>
      </c>
      <c r="AK8186">
        <v>8185</v>
      </c>
      <c r="AL8186">
        <v>0.18797329726963788</v>
      </c>
      <c r="AN8186">
        <v>8185</v>
      </c>
      <c r="AO8186">
        <v>0.38582836958786465</v>
      </c>
    </row>
    <row r="8187" spans="31:41" x14ac:dyDescent="0.25">
      <c r="AE8187">
        <v>8186</v>
      </c>
      <c r="AF8187" s="1">
        <v>3.1480690982655268E-2</v>
      </c>
      <c r="AH8187">
        <v>8186</v>
      </c>
      <c r="AI8187">
        <v>3148.7444803620351</v>
      </c>
      <c r="AK8187">
        <v>8186</v>
      </c>
      <c r="AL8187">
        <v>0.18884015386913502</v>
      </c>
      <c r="AN8187">
        <v>8186</v>
      </c>
      <c r="AO8187">
        <v>0.3385214072239186</v>
      </c>
    </row>
    <row r="8188" spans="31:41" x14ac:dyDescent="0.25">
      <c r="AE8188">
        <v>8187</v>
      </c>
      <c r="AF8188" s="1">
        <v>2.8307990362067104E-2</v>
      </c>
      <c r="AH8188">
        <v>8187</v>
      </c>
      <c r="AI8188">
        <v>3628.7901621494857</v>
      </c>
      <c r="AK8188">
        <v>8187</v>
      </c>
      <c r="AL8188">
        <v>0.15103815748818994</v>
      </c>
      <c r="AN8188">
        <v>8187</v>
      </c>
      <c r="AO8188">
        <v>0.43969028489134043</v>
      </c>
    </row>
    <row r="8189" spans="31:41" x14ac:dyDescent="0.25">
      <c r="AE8189">
        <v>8188</v>
      </c>
      <c r="AF8189" s="1">
        <v>3.4859380383101213E-2</v>
      </c>
      <c r="AH8189">
        <v>8188</v>
      </c>
      <c r="AI8189">
        <v>3104.1871978468785</v>
      </c>
      <c r="AK8189">
        <v>8188</v>
      </c>
      <c r="AL8189">
        <v>0.14145650657825162</v>
      </c>
      <c r="AN8189">
        <v>8188</v>
      </c>
      <c r="AO8189">
        <v>0.38433145740952196</v>
      </c>
    </row>
    <row r="8190" spans="31:41" x14ac:dyDescent="0.25">
      <c r="AE8190">
        <v>8189</v>
      </c>
      <c r="AF8190" s="1">
        <v>3.2212989416332993E-2</v>
      </c>
      <c r="AH8190">
        <v>8189</v>
      </c>
      <c r="AI8190">
        <v>22991.37527584768</v>
      </c>
      <c r="AK8190">
        <v>8189</v>
      </c>
      <c r="AL8190">
        <v>0.2050744352721133</v>
      </c>
      <c r="AN8190">
        <v>8189</v>
      </c>
      <c r="AO8190">
        <v>0.42968827053466141</v>
      </c>
    </row>
    <row r="8191" spans="31:41" x14ac:dyDescent="0.25">
      <c r="AE8191">
        <v>8190</v>
      </c>
      <c r="AF8191" s="1">
        <v>2.8444317070541736E-2</v>
      </c>
      <c r="AH8191">
        <v>8190</v>
      </c>
      <c r="AI8191">
        <v>4658.5823915627834</v>
      </c>
      <c r="AK8191">
        <v>8190</v>
      </c>
      <c r="AL8191">
        <v>0.23429475313231318</v>
      </c>
      <c r="AN8191">
        <v>8190</v>
      </c>
      <c r="AO8191">
        <v>0.40535883740738399</v>
      </c>
    </row>
    <row r="8192" spans="31:41" x14ac:dyDescent="0.25">
      <c r="AE8192">
        <v>8191</v>
      </c>
      <c r="AF8192" s="1">
        <v>2.891361821675531E-2</v>
      </c>
      <c r="AH8192">
        <v>8191</v>
      </c>
      <c r="AI8192">
        <v>14165.44508459118</v>
      </c>
      <c r="AK8192">
        <v>8191</v>
      </c>
      <c r="AL8192">
        <v>0.22502118444465036</v>
      </c>
      <c r="AN8192">
        <v>8191</v>
      </c>
      <c r="AO8192">
        <v>0.42107147659901201</v>
      </c>
    </row>
    <row r="8193" spans="31:41" x14ac:dyDescent="0.25">
      <c r="AE8193">
        <v>8192</v>
      </c>
      <c r="AF8193" s="1">
        <v>3.7665953875153813E-2</v>
      </c>
      <c r="AH8193">
        <v>8192</v>
      </c>
      <c r="AI8193">
        <v>16570.314798506282</v>
      </c>
      <c r="AK8193">
        <v>8192</v>
      </c>
      <c r="AL8193">
        <v>0.26974453074281957</v>
      </c>
      <c r="AN8193">
        <v>8192</v>
      </c>
      <c r="AO8193">
        <v>0.3638312918046594</v>
      </c>
    </row>
    <row r="8194" spans="31:41" x14ac:dyDescent="0.25">
      <c r="AE8194">
        <v>8193</v>
      </c>
      <c r="AF8194" s="1">
        <v>2.7094192618634994E-2</v>
      </c>
      <c r="AH8194">
        <v>8193</v>
      </c>
      <c r="AI8194">
        <v>652.02013644845408</v>
      </c>
      <c r="AK8194">
        <v>8193</v>
      </c>
      <c r="AL8194">
        <v>0.2394979536192875</v>
      </c>
      <c r="AN8194">
        <v>8193</v>
      </c>
      <c r="AO8194">
        <v>0.39593293245524536</v>
      </c>
    </row>
    <row r="8195" spans="31:41" x14ac:dyDescent="0.25">
      <c r="AE8195">
        <v>8194</v>
      </c>
      <c r="AF8195" s="1">
        <v>3.2622289971017127E-2</v>
      </c>
      <c r="AH8195">
        <v>8194</v>
      </c>
      <c r="AI8195">
        <v>9185.2883646185601</v>
      </c>
      <c r="AK8195">
        <v>8194</v>
      </c>
      <c r="AL8195">
        <v>0.2273995605285328</v>
      </c>
      <c r="AN8195">
        <v>8194</v>
      </c>
      <c r="AO8195">
        <v>0.4487473824981294</v>
      </c>
    </row>
    <row r="8196" spans="31:41" x14ac:dyDescent="0.25">
      <c r="AE8196">
        <v>8195</v>
      </c>
      <c r="AF8196" s="1">
        <v>2.9321744175627718E-2</v>
      </c>
      <c r="AH8196">
        <v>8195</v>
      </c>
      <c r="AI8196">
        <v>4007.5676258664425</v>
      </c>
      <c r="AK8196">
        <v>8195</v>
      </c>
      <c r="AL8196">
        <v>0.25152847388630911</v>
      </c>
      <c r="AN8196">
        <v>8195</v>
      </c>
      <c r="AO8196">
        <v>0.43881720252758594</v>
      </c>
    </row>
    <row r="8197" spans="31:41" x14ac:dyDescent="0.25">
      <c r="AE8197">
        <v>8196</v>
      </c>
      <c r="AF8197" s="1">
        <v>3.5168068379179296E-2</v>
      </c>
      <c r="AH8197">
        <v>8196</v>
      </c>
      <c r="AI8197">
        <v>14912.50609734249</v>
      </c>
      <c r="AK8197">
        <v>8196</v>
      </c>
      <c r="AL8197">
        <v>0.23907416687087313</v>
      </c>
      <c r="AN8197">
        <v>8196</v>
      </c>
      <c r="AO8197">
        <v>0.38709976838692101</v>
      </c>
    </row>
    <row r="8198" spans="31:41" x14ac:dyDescent="0.25">
      <c r="AE8198">
        <v>8197</v>
      </c>
      <c r="AF8198" s="1">
        <v>3.2653266370492595E-2</v>
      </c>
      <c r="AH8198">
        <v>8197</v>
      </c>
      <c r="AI8198">
        <v>5499.2629839111878</v>
      </c>
      <c r="AK8198">
        <v>8197</v>
      </c>
      <c r="AL8198">
        <v>0.21355823890745518</v>
      </c>
      <c r="AN8198">
        <v>8197</v>
      </c>
      <c r="AO8198">
        <v>0.38671300095371719</v>
      </c>
    </row>
    <row r="8199" spans="31:41" x14ac:dyDescent="0.25">
      <c r="AE8199">
        <v>8198</v>
      </c>
      <c r="AF8199" s="1">
        <v>3.4609630553173787E-2</v>
      </c>
      <c r="AH8199">
        <v>8198</v>
      </c>
      <c r="AI8199">
        <v>4945.6752843289714</v>
      </c>
      <c r="AK8199">
        <v>8198</v>
      </c>
      <c r="AL8199">
        <v>0.28659649619309369</v>
      </c>
      <c r="AN8199">
        <v>8198</v>
      </c>
      <c r="AO8199">
        <v>0.44599875670540978</v>
      </c>
    </row>
    <row r="8200" spans="31:41" x14ac:dyDescent="0.25">
      <c r="AE8200">
        <v>8199</v>
      </c>
      <c r="AF8200" s="1">
        <v>2.7200816814541673E-2</v>
      </c>
      <c r="AH8200">
        <v>8199</v>
      </c>
      <c r="AI8200">
        <v>2716.1640942294707</v>
      </c>
      <c r="AK8200">
        <v>8199</v>
      </c>
      <c r="AL8200">
        <v>0.16908483034199359</v>
      </c>
      <c r="AN8200">
        <v>8199</v>
      </c>
      <c r="AO8200">
        <v>0.3439377154028827</v>
      </c>
    </row>
    <row r="8201" spans="31:41" x14ac:dyDescent="0.25">
      <c r="AE8201">
        <v>8200</v>
      </c>
      <c r="AF8201" s="1">
        <v>2.7408520014652105E-2</v>
      </c>
      <c r="AH8201">
        <v>8200</v>
      </c>
      <c r="AI8201">
        <v>5757.6824820278853</v>
      </c>
      <c r="AK8201">
        <v>8200</v>
      </c>
      <c r="AL8201">
        <v>0.13953458391669657</v>
      </c>
      <c r="AN8201">
        <v>8200</v>
      </c>
      <c r="AO8201">
        <v>0.33775623662501636</v>
      </c>
    </row>
    <row r="8202" spans="31:41" x14ac:dyDescent="0.25">
      <c r="AE8202">
        <v>8201</v>
      </c>
      <c r="AF8202" s="1">
        <v>3.172665947951625E-2</v>
      </c>
      <c r="AH8202">
        <v>8201</v>
      </c>
      <c r="AI8202">
        <v>21228.212761251667</v>
      </c>
      <c r="AK8202">
        <v>8201</v>
      </c>
      <c r="AL8202">
        <v>0.15301061282775122</v>
      </c>
      <c r="AN8202">
        <v>8201</v>
      </c>
      <c r="AO8202">
        <v>0.41362182435022971</v>
      </c>
    </row>
    <row r="8203" spans="31:41" x14ac:dyDescent="0.25">
      <c r="AE8203">
        <v>8202</v>
      </c>
      <c r="AF8203" s="1">
        <v>2.2423156398279964E-2</v>
      </c>
      <c r="AH8203">
        <v>8202</v>
      </c>
      <c r="AI8203">
        <v>45006.271816260007</v>
      </c>
      <c r="AK8203">
        <v>8202</v>
      </c>
      <c r="AL8203">
        <v>0.25704442176811038</v>
      </c>
      <c r="AN8203">
        <v>8202</v>
      </c>
      <c r="AO8203">
        <v>0.46272504562405042</v>
      </c>
    </row>
    <row r="8204" spans="31:41" x14ac:dyDescent="0.25">
      <c r="AE8204">
        <v>8203</v>
      </c>
      <c r="AF8204" s="1">
        <v>3.654451037233164E-2</v>
      </c>
      <c r="AH8204">
        <v>8203</v>
      </c>
      <c r="AI8204">
        <v>794.19194095738658</v>
      </c>
      <c r="AK8204">
        <v>8203</v>
      </c>
      <c r="AL8204">
        <v>0.16080825789136735</v>
      </c>
      <c r="AN8204">
        <v>8203</v>
      </c>
      <c r="AO8204">
        <v>0.42965161449667555</v>
      </c>
    </row>
    <row r="8205" spans="31:41" x14ac:dyDescent="0.25">
      <c r="AE8205">
        <v>8204</v>
      </c>
      <c r="AF8205" s="1">
        <v>2.7808507684535577E-2</v>
      </c>
      <c r="AH8205">
        <v>8204</v>
      </c>
      <c r="AI8205">
        <v>1553.462292515371</v>
      </c>
      <c r="AK8205">
        <v>8204</v>
      </c>
      <c r="AL8205">
        <v>0.32436065038064021</v>
      </c>
      <c r="AN8205">
        <v>8204</v>
      </c>
      <c r="AO8205">
        <v>0.38361702360045302</v>
      </c>
    </row>
    <row r="8206" spans="31:41" x14ac:dyDescent="0.25">
      <c r="AE8206">
        <v>8205</v>
      </c>
      <c r="AF8206" s="1">
        <v>3.0515491431745811E-2</v>
      </c>
      <c r="AH8206">
        <v>8205</v>
      </c>
      <c r="AI8206">
        <v>5898.2310722154925</v>
      </c>
      <c r="AK8206">
        <v>8205</v>
      </c>
      <c r="AL8206">
        <v>0.16445736370400385</v>
      </c>
      <c r="AN8206">
        <v>8205</v>
      </c>
      <c r="AO8206">
        <v>0.41363324081212649</v>
      </c>
    </row>
    <row r="8207" spans="31:41" x14ac:dyDescent="0.25">
      <c r="AE8207">
        <v>8206</v>
      </c>
      <c r="AF8207" s="1">
        <v>3.5166866044453515E-2</v>
      </c>
      <c r="AH8207">
        <v>8206</v>
      </c>
      <c r="AI8207">
        <v>334.13670949247444</v>
      </c>
      <c r="AK8207">
        <v>8206</v>
      </c>
      <c r="AL8207">
        <v>0.32154653457311111</v>
      </c>
      <c r="AN8207">
        <v>8206</v>
      </c>
      <c r="AO8207">
        <v>0.40650448037745401</v>
      </c>
    </row>
    <row r="8208" spans="31:41" x14ac:dyDescent="0.25">
      <c r="AE8208">
        <v>8207</v>
      </c>
      <c r="AF8208" s="1">
        <v>2.8561053295155681E-2</v>
      </c>
      <c r="AH8208">
        <v>8207</v>
      </c>
      <c r="AI8208">
        <v>11923.831534745357</v>
      </c>
      <c r="AK8208">
        <v>8207</v>
      </c>
      <c r="AL8208">
        <v>0.22736034640985187</v>
      </c>
      <c r="AN8208">
        <v>8207</v>
      </c>
      <c r="AO8208">
        <v>0.34719307069688043</v>
      </c>
    </row>
    <row r="8209" spans="31:41" x14ac:dyDescent="0.25">
      <c r="AE8209">
        <v>8208</v>
      </c>
      <c r="AF8209" s="1">
        <v>2.7996839863317025E-2</v>
      </c>
      <c r="AH8209">
        <v>8208</v>
      </c>
      <c r="AI8209">
        <v>2558.6550396863927</v>
      </c>
      <c r="AK8209">
        <v>8208</v>
      </c>
      <c r="AL8209">
        <v>0.26497296275845522</v>
      </c>
      <c r="AN8209">
        <v>8208</v>
      </c>
      <c r="AO8209">
        <v>0.40943994705742004</v>
      </c>
    </row>
    <row r="8210" spans="31:41" x14ac:dyDescent="0.25">
      <c r="AE8210">
        <v>8209</v>
      </c>
      <c r="AF8210" s="1">
        <v>2.570893130204599E-2</v>
      </c>
      <c r="AH8210">
        <v>8209</v>
      </c>
      <c r="AI8210">
        <v>13288.251646130509</v>
      </c>
      <c r="AK8210">
        <v>8209</v>
      </c>
      <c r="AL8210">
        <v>0.2089037113419798</v>
      </c>
      <c r="AN8210">
        <v>8209</v>
      </c>
      <c r="AO8210">
        <v>0.41262588932042926</v>
      </c>
    </row>
    <row r="8211" spans="31:41" x14ac:dyDescent="0.25">
      <c r="AE8211">
        <v>8210</v>
      </c>
      <c r="AF8211" s="1">
        <v>3.474488537762066E-2</v>
      </c>
      <c r="AH8211">
        <v>8210</v>
      </c>
      <c r="AI8211">
        <v>593.91400359372869</v>
      </c>
      <c r="AK8211">
        <v>8210</v>
      </c>
      <c r="AL8211">
        <v>0.25685105772707573</v>
      </c>
      <c r="AN8211">
        <v>8210</v>
      </c>
      <c r="AO8211">
        <v>0.47087027167905232</v>
      </c>
    </row>
    <row r="8212" spans="31:41" x14ac:dyDescent="0.25">
      <c r="AE8212">
        <v>8211</v>
      </c>
      <c r="AF8212" s="1">
        <v>2.154343859727903E-2</v>
      </c>
      <c r="AH8212">
        <v>8211</v>
      </c>
      <c r="AI8212">
        <v>853.15726585734512</v>
      </c>
      <c r="AK8212">
        <v>8211</v>
      </c>
      <c r="AL8212">
        <v>0.13049385782121248</v>
      </c>
      <c r="AN8212">
        <v>8211</v>
      </c>
      <c r="AO8212">
        <v>0.47435725118387645</v>
      </c>
    </row>
    <row r="8213" spans="31:41" x14ac:dyDescent="0.25">
      <c r="AE8213">
        <v>8212</v>
      </c>
      <c r="AF8213" s="1">
        <v>3.5339370474869014E-2</v>
      </c>
      <c r="AH8213">
        <v>8212</v>
      </c>
      <c r="AI8213">
        <v>10243.870405048527</v>
      </c>
      <c r="AK8213">
        <v>8212</v>
      </c>
      <c r="AL8213">
        <v>0.1530247708678297</v>
      </c>
      <c r="AN8213">
        <v>8212</v>
      </c>
      <c r="AO8213">
        <v>0.40599749095111348</v>
      </c>
    </row>
    <row r="8214" spans="31:41" x14ac:dyDescent="0.25">
      <c r="AE8214">
        <v>8213</v>
      </c>
      <c r="AF8214" s="1">
        <v>3.0846666353224972E-2</v>
      </c>
      <c r="AH8214">
        <v>8213</v>
      </c>
      <c r="AI8214">
        <v>13155.522591304349</v>
      </c>
      <c r="AK8214">
        <v>8213</v>
      </c>
      <c r="AL8214">
        <v>0.27152629199264156</v>
      </c>
      <c r="AN8214">
        <v>8213</v>
      </c>
      <c r="AO8214">
        <v>0.34507032496756435</v>
      </c>
    </row>
    <row r="8215" spans="31:41" x14ac:dyDescent="0.25">
      <c r="AE8215">
        <v>8214</v>
      </c>
      <c r="AF8215" s="1">
        <v>2.4967821967583292E-2</v>
      </c>
      <c r="AH8215">
        <v>8214</v>
      </c>
      <c r="AI8215">
        <v>3236.7408376283688</v>
      </c>
      <c r="AK8215">
        <v>8214</v>
      </c>
      <c r="AL8215">
        <v>0.23823939790954313</v>
      </c>
      <c r="AN8215">
        <v>8214</v>
      </c>
      <c r="AO8215">
        <v>0.40989674736314657</v>
      </c>
    </row>
    <row r="8216" spans="31:41" x14ac:dyDescent="0.25">
      <c r="AE8216">
        <v>8215</v>
      </c>
      <c r="AF8216" s="1">
        <v>3.7457582675407997E-2</v>
      </c>
      <c r="AH8216">
        <v>8215</v>
      </c>
      <c r="AI8216">
        <v>11749.201701704567</v>
      </c>
      <c r="AK8216">
        <v>8215</v>
      </c>
      <c r="AL8216">
        <v>0.20799508884107898</v>
      </c>
      <c r="AN8216">
        <v>8215</v>
      </c>
      <c r="AO8216">
        <v>0.45274960905542799</v>
      </c>
    </row>
    <row r="8217" spans="31:41" x14ac:dyDescent="0.25">
      <c r="AE8217">
        <v>8216</v>
      </c>
      <c r="AF8217" s="1">
        <v>2.5683399081279035E-2</v>
      </c>
      <c r="AH8217">
        <v>8216</v>
      </c>
      <c r="AI8217">
        <v>5471.4354170660718</v>
      </c>
      <c r="AK8217">
        <v>8216</v>
      </c>
      <c r="AL8217">
        <v>0.22719503812108732</v>
      </c>
      <c r="AN8217">
        <v>8216</v>
      </c>
      <c r="AO8217">
        <v>0.41824038769724653</v>
      </c>
    </row>
    <row r="8218" spans="31:41" x14ac:dyDescent="0.25">
      <c r="AE8218">
        <v>8217</v>
      </c>
      <c r="AF8218" s="1">
        <v>2.8959722438800961E-2</v>
      </c>
      <c r="AH8218">
        <v>8217</v>
      </c>
      <c r="AI8218">
        <v>10104.231482917616</v>
      </c>
      <c r="AK8218">
        <v>8217</v>
      </c>
      <c r="AL8218">
        <v>0.21771823093029044</v>
      </c>
      <c r="AN8218">
        <v>8217</v>
      </c>
      <c r="AO8218">
        <v>0.38591870257239613</v>
      </c>
    </row>
    <row r="8219" spans="31:41" x14ac:dyDescent="0.25">
      <c r="AE8219">
        <v>8218</v>
      </c>
      <c r="AF8219" s="1">
        <v>3.5389686808759979E-2</v>
      </c>
      <c r="AH8219">
        <v>8218</v>
      </c>
      <c r="AI8219">
        <v>53278.555684230421</v>
      </c>
      <c r="AK8219">
        <v>8218</v>
      </c>
      <c r="AL8219">
        <v>0.18051439200706168</v>
      </c>
      <c r="AN8219">
        <v>8218</v>
      </c>
      <c r="AO8219">
        <v>0.33668444329218061</v>
      </c>
    </row>
    <row r="8220" spans="31:41" x14ac:dyDescent="0.25">
      <c r="AE8220">
        <v>8219</v>
      </c>
      <c r="AF8220" s="1">
        <v>3.3768506002487708E-2</v>
      </c>
      <c r="AH8220">
        <v>8219</v>
      </c>
      <c r="AI8220">
        <v>2663.4219734831336</v>
      </c>
      <c r="AK8220">
        <v>8219</v>
      </c>
      <c r="AL8220">
        <v>9.9753792638874961E-2</v>
      </c>
      <c r="AN8220">
        <v>8219</v>
      </c>
      <c r="AO8220">
        <v>0.42679938800151535</v>
      </c>
    </row>
    <row r="8221" spans="31:41" x14ac:dyDescent="0.25">
      <c r="AE8221">
        <v>8220</v>
      </c>
      <c r="AF8221" s="1">
        <v>3.0224390221618824E-2</v>
      </c>
      <c r="AH8221">
        <v>8220</v>
      </c>
      <c r="AI8221">
        <v>6327.7171480303805</v>
      </c>
      <c r="AK8221">
        <v>8220</v>
      </c>
      <c r="AL8221">
        <v>0.21141701798168921</v>
      </c>
      <c r="AN8221">
        <v>8220</v>
      </c>
      <c r="AO8221">
        <v>0.37121157193416454</v>
      </c>
    </row>
    <row r="8222" spans="31:41" x14ac:dyDescent="0.25">
      <c r="AE8222">
        <v>8221</v>
      </c>
      <c r="AF8222" s="1">
        <v>2.6567186759953287E-2</v>
      </c>
      <c r="AH8222">
        <v>8221</v>
      </c>
      <c r="AI8222">
        <v>2952.261224812401</v>
      </c>
      <c r="AK8222">
        <v>8221</v>
      </c>
      <c r="AL8222">
        <v>0.217797296049421</v>
      </c>
      <c r="AN8222">
        <v>8221</v>
      </c>
      <c r="AO8222">
        <v>0.38875714248713106</v>
      </c>
    </row>
    <row r="8223" spans="31:41" x14ac:dyDescent="0.25">
      <c r="AE8223">
        <v>8222</v>
      </c>
      <c r="AF8223" s="1">
        <v>3.0964177634745571E-2</v>
      </c>
      <c r="AH8223">
        <v>8222</v>
      </c>
      <c r="AI8223">
        <v>2255.4625429110465</v>
      </c>
      <c r="AK8223">
        <v>8222</v>
      </c>
      <c r="AL8223">
        <v>0.14605101713070359</v>
      </c>
      <c r="AN8223">
        <v>8222</v>
      </c>
      <c r="AO8223">
        <v>0.36222577460998168</v>
      </c>
    </row>
    <row r="8224" spans="31:41" x14ac:dyDescent="0.25">
      <c r="AE8224">
        <v>8223</v>
      </c>
      <c r="AF8224" s="1">
        <v>2.6462603358396342E-2</v>
      </c>
      <c r="AH8224">
        <v>8223</v>
      </c>
      <c r="AI8224">
        <v>5382.4081304287129</v>
      </c>
      <c r="AK8224">
        <v>8223</v>
      </c>
      <c r="AL8224">
        <v>0.23728918733024545</v>
      </c>
      <c r="AN8224">
        <v>8223</v>
      </c>
      <c r="AO8224">
        <v>0.45022334357594723</v>
      </c>
    </row>
    <row r="8225" spans="31:41" x14ac:dyDescent="0.25">
      <c r="AE8225">
        <v>8224</v>
      </c>
      <c r="AF8225" s="1">
        <v>2.836398827489095E-2</v>
      </c>
      <c r="AH8225">
        <v>8224</v>
      </c>
      <c r="AI8225">
        <v>4451.5992839364362</v>
      </c>
      <c r="AK8225">
        <v>8224</v>
      </c>
      <c r="AL8225">
        <v>0.16377992145381526</v>
      </c>
      <c r="AN8225">
        <v>8224</v>
      </c>
      <c r="AO8225">
        <v>0.39145679364616309</v>
      </c>
    </row>
    <row r="8226" spans="31:41" x14ac:dyDescent="0.25">
      <c r="AE8226">
        <v>8225</v>
      </c>
      <c r="AF8226" s="1">
        <v>2.9426533798821319E-2</v>
      </c>
      <c r="AH8226">
        <v>8225</v>
      </c>
      <c r="AI8226">
        <v>928.1127513560815</v>
      </c>
      <c r="AK8226">
        <v>8225</v>
      </c>
      <c r="AL8226">
        <v>0.20225042000744572</v>
      </c>
      <c r="AN8226">
        <v>8225</v>
      </c>
      <c r="AO8226">
        <v>0.37106181811301669</v>
      </c>
    </row>
    <row r="8227" spans="31:41" x14ac:dyDescent="0.25">
      <c r="AE8227">
        <v>8226</v>
      </c>
      <c r="AF8227" s="1">
        <v>3.6161577653882171E-2</v>
      </c>
      <c r="AH8227">
        <v>8226</v>
      </c>
      <c r="AI8227">
        <v>2736.0548583002333</v>
      </c>
      <c r="AK8227">
        <v>8226</v>
      </c>
      <c r="AL8227">
        <v>0.16257802409645744</v>
      </c>
      <c r="AN8227">
        <v>8226</v>
      </c>
      <c r="AO8227">
        <v>0.4568207335659028</v>
      </c>
    </row>
    <row r="8228" spans="31:41" x14ac:dyDescent="0.25">
      <c r="AE8228">
        <v>8227</v>
      </c>
      <c r="AF8228" s="1">
        <v>2.9414128052127397E-2</v>
      </c>
      <c r="AH8228">
        <v>8227</v>
      </c>
      <c r="AI8228">
        <v>1849.7393210863504</v>
      </c>
      <c r="AK8228">
        <v>8227</v>
      </c>
      <c r="AL8228">
        <v>0.27132402661298483</v>
      </c>
      <c r="AN8228">
        <v>8227</v>
      </c>
      <c r="AO8228">
        <v>0.39602594577532707</v>
      </c>
    </row>
    <row r="8229" spans="31:41" x14ac:dyDescent="0.25">
      <c r="AE8229">
        <v>8228</v>
      </c>
      <c r="AF8229" s="1">
        <v>2.8358162644547491E-2</v>
      </c>
      <c r="AH8229">
        <v>8228</v>
      </c>
      <c r="AI8229">
        <v>1076.8176507615285</v>
      </c>
      <c r="AK8229">
        <v>8228</v>
      </c>
      <c r="AL8229">
        <v>0.26990388773052509</v>
      </c>
      <c r="AN8229">
        <v>8228</v>
      </c>
      <c r="AO8229">
        <v>0.45216568877453467</v>
      </c>
    </row>
    <row r="8230" spans="31:41" x14ac:dyDescent="0.25">
      <c r="AE8230">
        <v>8229</v>
      </c>
      <c r="AF8230" s="1">
        <v>3.4615773072701028E-2</v>
      </c>
      <c r="AH8230">
        <v>8229</v>
      </c>
      <c r="AI8230">
        <v>880.27248367847449</v>
      </c>
      <c r="AK8230">
        <v>8229</v>
      </c>
      <c r="AL8230">
        <v>0.22444393264238169</v>
      </c>
      <c r="AN8230">
        <v>8229</v>
      </c>
      <c r="AO8230">
        <v>0.35480008337016139</v>
      </c>
    </row>
    <row r="8231" spans="31:41" x14ac:dyDescent="0.25">
      <c r="AE8231">
        <v>8230</v>
      </c>
      <c r="AF8231" s="1">
        <v>3.133077010372376E-2</v>
      </c>
      <c r="AH8231">
        <v>8230</v>
      </c>
      <c r="AI8231">
        <v>2487.2525663884826</v>
      </c>
      <c r="AK8231">
        <v>8230</v>
      </c>
      <c r="AL8231">
        <v>0.17805608025132816</v>
      </c>
      <c r="AN8231">
        <v>8230</v>
      </c>
      <c r="AO8231">
        <v>0.34019590310454567</v>
      </c>
    </row>
    <row r="8232" spans="31:41" x14ac:dyDescent="0.25">
      <c r="AE8232">
        <v>8231</v>
      </c>
      <c r="AF8232" s="1">
        <v>2.6185017944617694E-2</v>
      </c>
      <c r="AH8232">
        <v>8231</v>
      </c>
      <c r="AI8232">
        <v>3191.526447357041</v>
      </c>
      <c r="AK8232">
        <v>8231</v>
      </c>
      <c r="AL8232">
        <v>0.16492562114738352</v>
      </c>
      <c r="AN8232">
        <v>8231</v>
      </c>
      <c r="AO8232">
        <v>0.37305706609032002</v>
      </c>
    </row>
    <row r="8233" spans="31:41" x14ac:dyDescent="0.25">
      <c r="AE8233">
        <v>8232</v>
      </c>
      <c r="AF8233" s="1">
        <v>2.8549258564240398E-2</v>
      </c>
      <c r="AH8233">
        <v>8232</v>
      </c>
      <c r="AI8233">
        <v>3892.0826104206972</v>
      </c>
      <c r="AK8233">
        <v>8232</v>
      </c>
      <c r="AL8233">
        <v>0.19420335854142204</v>
      </c>
      <c r="AN8233">
        <v>8232</v>
      </c>
      <c r="AO8233">
        <v>0.3433864663186264</v>
      </c>
    </row>
    <row r="8234" spans="31:41" x14ac:dyDescent="0.25">
      <c r="AE8234">
        <v>8233</v>
      </c>
      <c r="AF8234" s="1">
        <v>3.3290322603228173E-2</v>
      </c>
      <c r="AH8234">
        <v>8233</v>
      </c>
      <c r="AI8234">
        <v>7382.197406754186</v>
      </c>
      <c r="AK8234">
        <v>8233</v>
      </c>
      <c r="AL8234">
        <v>4.6424253177841573E-2</v>
      </c>
      <c r="AN8234">
        <v>8233</v>
      </c>
      <c r="AO8234">
        <v>0.43016864834202462</v>
      </c>
    </row>
    <row r="8235" spans="31:41" x14ac:dyDescent="0.25">
      <c r="AE8235">
        <v>8234</v>
      </c>
      <c r="AF8235" s="1">
        <v>3.3895283591992786E-2</v>
      </c>
      <c r="AH8235">
        <v>8234</v>
      </c>
      <c r="AI8235">
        <v>14266.057376494991</v>
      </c>
      <c r="AK8235">
        <v>8234</v>
      </c>
      <c r="AL8235">
        <v>0.10476574074610551</v>
      </c>
      <c r="AN8235">
        <v>8234</v>
      </c>
      <c r="AO8235">
        <v>0.39166486914833581</v>
      </c>
    </row>
    <row r="8236" spans="31:41" x14ac:dyDescent="0.25">
      <c r="AE8236">
        <v>8235</v>
      </c>
      <c r="AF8236" s="1">
        <v>3.7395965910910656E-2</v>
      </c>
      <c r="AH8236">
        <v>8235</v>
      </c>
      <c r="AI8236">
        <v>1828.3737140378939</v>
      </c>
      <c r="AK8236">
        <v>8235</v>
      </c>
      <c r="AL8236">
        <v>0.14914385709270422</v>
      </c>
      <c r="AN8236">
        <v>8235</v>
      </c>
      <c r="AO8236">
        <v>0.46841382760123185</v>
      </c>
    </row>
    <row r="8237" spans="31:41" x14ac:dyDescent="0.25">
      <c r="AE8237">
        <v>8236</v>
      </c>
      <c r="AF8237" s="1">
        <v>3.1480241626283156E-2</v>
      </c>
      <c r="AH8237">
        <v>8236</v>
      </c>
      <c r="AI8237">
        <v>5556.2070220343785</v>
      </c>
      <c r="AK8237">
        <v>8236</v>
      </c>
      <c r="AL8237">
        <v>0.16014038864390764</v>
      </c>
      <c r="AN8237">
        <v>8236</v>
      </c>
      <c r="AO8237">
        <v>0.35898748845629946</v>
      </c>
    </row>
    <row r="8238" spans="31:41" x14ac:dyDescent="0.25">
      <c r="AE8238">
        <v>8237</v>
      </c>
      <c r="AF8238" s="1">
        <v>3.2527357855081984E-2</v>
      </c>
      <c r="AH8238">
        <v>8237</v>
      </c>
      <c r="AI8238">
        <v>15230.386733225627</v>
      </c>
      <c r="AK8238">
        <v>8237</v>
      </c>
      <c r="AL8238">
        <v>0.21509590181574534</v>
      </c>
      <c r="AN8238">
        <v>8237</v>
      </c>
      <c r="AO8238">
        <v>0.36258066591847526</v>
      </c>
    </row>
    <row r="8239" spans="31:41" x14ac:dyDescent="0.25">
      <c r="AE8239">
        <v>8238</v>
      </c>
      <c r="AF8239" s="1">
        <v>3.5054545097301659E-2</v>
      </c>
      <c r="AH8239">
        <v>8238</v>
      </c>
      <c r="AI8239">
        <v>54544.857033522239</v>
      </c>
      <c r="AK8239">
        <v>8238</v>
      </c>
      <c r="AL8239">
        <v>0.23840659015539722</v>
      </c>
      <c r="AN8239">
        <v>8238</v>
      </c>
      <c r="AO8239">
        <v>0.39517395620659423</v>
      </c>
    </row>
    <row r="8240" spans="31:41" x14ac:dyDescent="0.25">
      <c r="AE8240">
        <v>8239</v>
      </c>
      <c r="AF8240" s="1">
        <v>2.6371248393644464E-2</v>
      </c>
      <c r="AH8240">
        <v>8239</v>
      </c>
      <c r="AI8240">
        <v>1110.3572957283466</v>
      </c>
      <c r="AK8240">
        <v>8239</v>
      </c>
      <c r="AL8240">
        <v>0.21003578238275633</v>
      </c>
      <c r="AN8240">
        <v>8239</v>
      </c>
      <c r="AO8240">
        <v>0.32458664236638218</v>
      </c>
    </row>
    <row r="8241" spans="31:41" x14ac:dyDescent="0.25">
      <c r="AE8241">
        <v>8240</v>
      </c>
      <c r="AF8241" s="1">
        <v>3.5428790794485243E-2</v>
      </c>
      <c r="AH8241">
        <v>8240</v>
      </c>
      <c r="AI8241">
        <v>15436.644944980017</v>
      </c>
      <c r="AK8241">
        <v>8240</v>
      </c>
      <c r="AL8241">
        <v>0.23790804692164855</v>
      </c>
      <c r="AN8241">
        <v>8240</v>
      </c>
      <c r="AO8241">
        <v>0.44957317739986108</v>
      </c>
    </row>
    <row r="8242" spans="31:41" x14ac:dyDescent="0.25">
      <c r="AE8242">
        <v>8241</v>
      </c>
      <c r="AF8242" s="1">
        <v>3.0171585559666925E-2</v>
      </c>
      <c r="AH8242">
        <v>8241</v>
      </c>
      <c r="AI8242">
        <v>612.89843715704251</v>
      </c>
      <c r="AK8242">
        <v>8241</v>
      </c>
      <c r="AL8242">
        <v>0.20140995587251589</v>
      </c>
      <c r="AN8242">
        <v>8241</v>
      </c>
      <c r="AO8242">
        <v>0.41468525820059732</v>
      </c>
    </row>
    <row r="8243" spans="31:41" x14ac:dyDescent="0.25">
      <c r="AE8243">
        <v>8242</v>
      </c>
      <c r="AF8243" s="1">
        <v>2.8186856740340716E-2</v>
      </c>
      <c r="AH8243">
        <v>8242</v>
      </c>
      <c r="AI8243">
        <v>5355.5456607071083</v>
      </c>
      <c r="AK8243">
        <v>8242</v>
      </c>
      <c r="AL8243">
        <v>0.23610156619087014</v>
      </c>
      <c r="AN8243">
        <v>8242</v>
      </c>
      <c r="AO8243">
        <v>0.37444966715835593</v>
      </c>
    </row>
    <row r="8244" spans="31:41" x14ac:dyDescent="0.25">
      <c r="AE8244">
        <v>8243</v>
      </c>
      <c r="AF8244" s="1">
        <v>2.87110309615346E-2</v>
      </c>
      <c r="AH8244">
        <v>8243</v>
      </c>
      <c r="AI8244">
        <v>2399.5900111445371</v>
      </c>
      <c r="AK8244">
        <v>8243</v>
      </c>
      <c r="AL8244">
        <v>0.1670704201235802</v>
      </c>
      <c r="AN8244">
        <v>8243</v>
      </c>
      <c r="AO8244">
        <v>0.34382596011560629</v>
      </c>
    </row>
    <row r="8245" spans="31:41" x14ac:dyDescent="0.25">
      <c r="AE8245">
        <v>8244</v>
      </c>
      <c r="AF8245" s="1">
        <v>2.9752088693584922E-2</v>
      </c>
      <c r="AH8245">
        <v>8244</v>
      </c>
      <c r="AI8245">
        <v>4535.2226388626787</v>
      </c>
      <c r="AK8245">
        <v>8244</v>
      </c>
      <c r="AL8245">
        <v>0.29445163184912176</v>
      </c>
      <c r="AN8245">
        <v>8244</v>
      </c>
      <c r="AO8245">
        <v>0.39031241342443423</v>
      </c>
    </row>
    <row r="8246" spans="31:41" x14ac:dyDescent="0.25">
      <c r="AE8246">
        <v>8245</v>
      </c>
      <c r="AF8246" s="1">
        <v>2.6839834059337431E-2</v>
      </c>
      <c r="AH8246">
        <v>8245</v>
      </c>
      <c r="AI8246">
        <v>1630.8907870953699</v>
      </c>
      <c r="AK8246">
        <v>8245</v>
      </c>
      <c r="AL8246">
        <v>0.20468473366685699</v>
      </c>
      <c r="AN8246">
        <v>8245</v>
      </c>
      <c r="AO8246">
        <v>0.48506830722767075</v>
      </c>
    </row>
    <row r="8247" spans="31:41" x14ac:dyDescent="0.25">
      <c r="AE8247">
        <v>8246</v>
      </c>
      <c r="AF8247" s="1">
        <v>2.8333812946354842E-2</v>
      </c>
      <c r="AH8247">
        <v>8246</v>
      </c>
      <c r="AI8247">
        <v>7853.2709455591121</v>
      </c>
      <c r="AK8247">
        <v>8246</v>
      </c>
      <c r="AL8247">
        <v>0.16510753788355537</v>
      </c>
      <c r="AN8247">
        <v>8246</v>
      </c>
      <c r="AO8247">
        <v>0.38005820337921092</v>
      </c>
    </row>
    <row r="8248" spans="31:41" x14ac:dyDescent="0.25">
      <c r="AE8248">
        <v>8247</v>
      </c>
      <c r="AF8248" s="1">
        <v>3.2779401082992932E-2</v>
      </c>
      <c r="AH8248">
        <v>8247</v>
      </c>
      <c r="AI8248">
        <v>1039.7646958736123</v>
      </c>
      <c r="AK8248">
        <v>8247</v>
      </c>
      <c r="AL8248">
        <v>0.2674255053630939</v>
      </c>
      <c r="AN8248">
        <v>8247</v>
      </c>
      <c r="AO8248">
        <v>0.4438180000822482</v>
      </c>
    </row>
    <row r="8249" spans="31:41" x14ac:dyDescent="0.25">
      <c r="AE8249">
        <v>8248</v>
      </c>
      <c r="AF8249" s="1">
        <v>3.2139478028192059E-2</v>
      </c>
      <c r="AH8249">
        <v>8248</v>
      </c>
      <c r="AI8249">
        <v>2285.6752939715921</v>
      </c>
      <c r="AK8249">
        <v>8248</v>
      </c>
      <c r="AL8249">
        <v>0.1824381961064937</v>
      </c>
      <c r="AN8249">
        <v>8248</v>
      </c>
      <c r="AO8249">
        <v>0.3955583171597396</v>
      </c>
    </row>
    <row r="8250" spans="31:41" x14ac:dyDescent="0.25">
      <c r="AE8250">
        <v>8249</v>
      </c>
      <c r="AF8250" s="1">
        <v>3.4477635573084031E-2</v>
      </c>
      <c r="AH8250">
        <v>8249</v>
      </c>
      <c r="AI8250">
        <v>11829.704449952515</v>
      </c>
      <c r="AK8250">
        <v>8249</v>
      </c>
      <c r="AL8250">
        <v>0.20026171861087885</v>
      </c>
      <c r="AN8250">
        <v>8249</v>
      </c>
      <c r="AO8250">
        <v>0.42036874743638064</v>
      </c>
    </row>
    <row r="8251" spans="31:41" x14ac:dyDescent="0.25">
      <c r="AE8251">
        <v>8250</v>
      </c>
      <c r="AF8251" s="1">
        <v>3.0553352969788339E-2</v>
      </c>
      <c r="AH8251">
        <v>8250</v>
      </c>
      <c r="AI8251">
        <v>1848.2943518331144</v>
      </c>
      <c r="AK8251">
        <v>8250</v>
      </c>
      <c r="AL8251">
        <v>0.12777935773403853</v>
      </c>
      <c r="AN8251">
        <v>8250</v>
      </c>
      <c r="AO8251">
        <v>0.43775563179639865</v>
      </c>
    </row>
    <row r="8252" spans="31:41" x14ac:dyDescent="0.25">
      <c r="AE8252">
        <v>8251</v>
      </c>
      <c r="AF8252" s="1">
        <v>3.0710815997223806E-2</v>
      </c>
      <c r="AH8252">
        <v>8251</v>
      </c>
      <c r="AI8252">
        <v>3986.0149668070676</v>
      </c>
      <c r="AK8252">
        <v>8251</v>
      </c>
      <c r="AL8252">
        <v>0.21975096812438297</v>
      </c>
      <c r="AN8252">
        <v>8251</v>
      </c>
      <c r="AO8252">
        <v>0.37732406815002378</v>
      </c>
    </row>
    <row r="8253" spans="31:41" x14ac:dyDescent="0.25">
      <c r="AE8253">
        <v>8252</v>
      </c>
      <c r="AF8253" s="1">
        <v>3.6158608348606736E-2</v>
      </c>
      <c r="AH8253">
        <v>8252</v>
      </c>
      <c r="AI8253">
        <v>8110.1799029325011</v>
      </c>
      <c r="AK8253">
        <v>8252</v>
      </c>
      <c r="AL8253">
        <v>0.1454304294417057</v>
      </c>
      <c r="AN8253">
        <v>8252</v>
      </c>
      <c r="AO8253">
        <v>0.40887306629072762</v>
      </c>
    </row>
    <row r="8254" spans="31:41" x14ac:dyDescent="0.25">
      <c r="AE8254">
        <v>8253</v>
      </c>
      <c r="AF8254" s="1">
        <v>2.729925530323829E-2</v>
      </c>
      <c r="AH8254">
        <v>8253</v>
      </c>
      <c r="AI8254">
        <v>815.35802849179231</v>
      </c>
      <c r="AK8254">
        <v>8253</v>
      </c>
      <c r="AL8254">
        <v>0.23520199538549016</v>
      </c>
      <c r="AN8254">
        <v>8253</v>
      </c>
      <c r="AO8254">
        <v>0.40457301571267967</v>
      </c>
    </row>
    <row r="8255" spans="31:41" x14ac:dyDescent="0.25">
      <c r="AE8255">
        <v>8254</v>
      </c>
      <c r="AF8255" s="1">
        <v>3.2369961741386177E-2</v>
      </c>
      <c r="AH8255">
        <v>8254</v>
      </c>
      <c r="AI8255">
        <v>8854.4513669739281</v>
      </c>
      <c r="AK8255">
        <v>8254</v>
      </c>
      <c r="AL8255">
        <v>0.19532720788055208</v>
      </c>
      <c r="AN8255">
        <v>8254</v>
      </c>
      <c r="AO8255">
        <v>0.45989523836848728</v>
      </c>
    </row>
    <row r="8256" spans="31:41" x14ac:dyDescent="0.25">
      <c r="AE8256">
        <v>8255</v>
      </c>
      <c r="AF8256" s="1">
        <v>3.3536549370096536E-2</v>
      </c>
      <c r="AH8256">
        <v>8255</v>
      </c>
      <c r="AI8256">
        <v>12421.273515995095</v>
      </c>
      <c r="AK8256">
        <v>8255</v>
      </c>
      <c r="AL8256">
        <v>0.19249147728120927</v>
      </c>
      <c r="AN8256">
        <v>8255</v>
      </c>
      <c r="AO8256">
        <v>0.46821782970062337</v>
      </c>
    </row>
    <row r="8257" spans="31:41" x14ac:dyDescent="0.25">
      <c r="AE8257">
        <v>8256</v>
      </c>
      <c r="AF8257" s="1">
        <v>3.4762621763688939E-2</v>
      </c>
      <c r="AH8257">
        <v>8256</v>
      </c>
      <c r="AI8257">
        <v>5068.507391287294</v>
      </c>
      <c r="AK8257">
        <v>8256</v>
      </c>
      <c r="AL8257">
        <v>0.24268659800955161</v>
      </c>
      <c r="AN8257">
        <v>8256</v>
      </c>
      <c r="AO8257">
        <v>0.38032022364957807</v>
      </c>
    </row>
    <row r="8258" spans="31:41" x14ac:dyDescent="0.25">
      <c r="AE8258">
        <v>8257</v>
      </c>
      <c r="AF8258" s="1">
        <v>2.7091408065097689E-2</v>
      </c>
      <c r="AH8258">
        <v>8257</v>
      </c>
      <c r="AI8258">
        <v>9297.8851951855613</v>
      </c>
      <c r="AK8258">
        <v>8257</v>
      </c>
      <c r="AL8258">
        <v>0.17603605952777901</v>
      </c>
      <c r="AN8258">
        <v>8257</v>
      </c>
      <c r="AO8258">
        <v>0.42008559717787686</v>
      </c>
    </row>
    <row r="8259" spans="31:41" x14ac:dyDescent="0.25">
      <c r="AE8259">
        <v>8258</v>
      </c>
      <c r="AF8259" s="1">
        <v>3.2243600195967614E-2</v>
      </c>
      <c r="AH8259">
        <v>8258</v>
      </c>
      <c r="AI8259">
        <v>4722.1007870802414</v>
      </c>
      <c r="AK8259">
        <v>8258</v>
      </c>
      <c r="AL8259">
        <v>0.22832457486674562</v>
      </c>
      <c r="AN8259">
        <v>8258</v>
      </c>
      <c r="AO8259">
        <v>0.35945228586007882</v>
      </c>
    </row>
    <row r="8260" spans="31:41" x14ac:dyDescent="0.25">
      <c r="AE8260">
        <v>8259</v>
      </c>
      <c r="AF8260" s="1">
        <v>3.092558084390018E-2</v>
      </c>
      <c r="AH8260">
        <v>8259</v>
      </c>
      <c r="AI8260">
        <v>1245.7213242071455</v>
      </c>
      <c r="AK8260">
        <v>8259</v>
      </c>
      <c r="AL8260">
        <v>0.21296958289704174</v>
      </c>
      <c r="AN8260">
        <v>8259</v>
      </c>
      <c r="AO8260">
        <v>0.3183745953767701</v>
      </c>
    </row>
    <row r="8261" spans="31:41" x14ac:dyDescent="0.25">
      <c r="AE8261">
        <v>8260</v>
      </c>
      <c r="AF8261" s="1">
        <v>2.7035631616104672E-2</v>
      </c>
      <c r="AH8261">
        <v>8260</v>
      </c>
      <c r="AI8261">
        <v>8445.3236320862216</v>
      </c>
      <c r="AK8261">
        <v>8260</v>
      </c>
      <c r="AL8261">
        <v>0.10445161296317738</v>
      </c>
      <c r="AN8261">
        <v>8260</v>
      </c>
      <c r="AO8261">
        <v>0.3882355594465785</v>
      </c>
    </row>
    <row r="8262" spans="31:41" x14ac:dyDescent="0.25">
      <c r="AE8262">
        <v>8261</v>
      </c>
      <c r="AF8262" s="1">
        <v>3.5207729434820534E-2</v>
      </c>
      <c r="AH8262">
        <v>8261</v>
      </c>
      <c r="AI8262">
        <v>5069.312761230527</v>
      </c>
      <c r="AK8262">
        <v>8261</v>
      </c>
      <c r="AL8262">
        <v>0.18772408129698201</v>
      </c>
      <c r="AN8262">
        <v>8261</v>
      </c>
      <c r="AO8262">
        <v>0.43005746059170524</v>
      </c>
    </row>
    <row r="8263" spans="31:41" x14ac:dyDescent="0.25">
      <c r="AE8263">
        <v>8262</v>
      </c>
      <c r="AF8263" s="1">
        <v>2.8957393106354923E-2</v>
      </c>
      <c r="AH8263">
        <v>8262</v>
      </c>
      <c r="AI8263">
        <v>10843.416395299162</v>
      </c>
      <c r="AK8263">
        <v>8262</v>
      </c>
      <c r="AL8263">
        <v>0.17842634749354255</v>
      </c>
      <c r="AN8263">
        <v>8262</v>
      </c>
      <c r="AO8263">
        <v>0.35484579756847723</v>
      </c>
    </row>
    <row r="8264" spans="31:41" x14ac:dyDescent="0.25">
      <c r="AE8264">
        <v>8263</v>
      </c>
      <c r="AF8264" s="1">
        <v>3.323228432364278E-2</v>
      </c>
      <c r="AH8264">
        <v>8263</v>
      </c>
      <c r="AI8264">
        <v>5905.1754099215741</v>
      </c>
      <c r="AK8264">
        <v>8263</v>
      </c>
      <c r="AL8264">
        <v>0.24702265604264267</v>
      </c>
      <c r="AN8264">
        <v>8263</v>
      </c>
      <c r="AO8264">
        <v>0.42063431512747385</v>
      </c>
    </row>
    <row r="8265" spans="31:41" x14ac:dyDescent="0.25">
      <c r="AE8265">
        <v>8264</v>
      </c>
      <c r="AF8265" s="1">
        <v>2.9636901209386446E-2</v>
      </c>
      <c r="AH8265">
        <v>8264</v>
      </c>
      <c r="AI8265">
        <v>2012.8101414875625</v>
      </c>
      <c r="AK8265">
        <v>8264</v>
      </c>
      <c r="AL8265">
        <v>0.10110032581654586</v>
      </c>
      <c r="AN8265">
        <v>8264</v>
      </c>
      <c r="AO8265">
        <v>0.33250749511814759</v>
      </c>
    </row>
    <row r="8266" spans="31:41" x14ac:dyDescent="0.25">
      <c r="AE8266">
        <v>8265</v>
      </c>
      <c r="AF8266" s="1">
        <v>2.3801794468573778E-2</v>
      </c>
      <c r="AH8266">
        <v>8265</v>
      </c>
      <c r="AI8266">
        <v>619.99997896347941</v>
      </c>
      <c r="AK8266">
        <v>8265</v>
      </c>
      <c r="AL8266">
        <v>0.23031313070059378</v>
      </c>
      <c r="AN8266">
        <v>8265</v>
      </c>
      <c r="AO8266">
        <v>0.3053105265541598</v>
      </c>
    </row>
    <row r="8267" spans="31:41" x14ac:dyDescent="0.25">
      <c r="AE8267">
        <v>8266</v>
      </c>
      <c r="AF8267" s="1">
        <v>2.9969859065258619E-2</v>
      </c>
      <c r="AH8267">
        <v>8266</v>
      </c>
      <c r="AI8267">
        <v>26049.967017376763</v>
      </c>
      <c r="AK8267">
        <v>8266</v>
      </c>
      <c r="AL8267">
        <v>0.25692638005825319</v>
      </c>
      <c r="AN8267">
        <v>8266</v>
      </c>
      <c r="AO8267">
        <v>0.44541130902555764</v>
      </c>
    </row>
    <row r="8268" spans="31:41" x14ac:dyDescent="0.25">
      <c r="AE8268">
        <v>8267</v>
      </c>
      <c r="AF8268" s="1">
        <v>2.5219050549785127E-2</v>
      </c>
      <c r="AH8268">
        <v>8267</v>
      </c>
      <c r="AI8268">
        <v>3871.9175829061023</v>
      </c>
      <c r="AK8268">
        <v>8267</v>
      </c>
      <c r="AL8268">
        <v>0.20130657320105627</v>
      </c>
      <c r="AN8268">
        <v>8267</v>
      </c>
      <c r="AO8268">
        <v>0.38065559615325417</v>
      </c>
    </row>
    <row r="8269" spans="31:41" x14ac:dyDescent="0.25">
      <c r="AE8269">
        <v>8268</v>
      </c>
      <c r="AF8269" s="1">
        <v>2.8312592172681228E-2</v>
      </c>
      <c r="AH8269">
        <v>8268</v>
      </c>
      <c r="AI8269">
        <v>11076.296641136891</v>
      </c>
      <c r="AK8269">
        <v>8268</v>
      </c>
      <c r="AL8269">
        <v>0.15947590940087364</v>
      </c>
      <c r="AN8269">
        <v>8268</v>
      </c>
      <c r="AO8269">
        <v>0.39345930610025287</v>
      </c>
    </row>
    <row r="8270" spans="31:41" x14ac:dyDescent="0.25">
      <c r="AE8270">
        <v>8269</v>
      </c>
      <c r="AF8270" s="1">
        <v>3.0212487429230217E-2</v>
      </c>
      <c r="AH8270">
        <v>8269</v>
      </c>
      <c r="AI8270">
        <v>898.81299240229271</v>
      </c>
      <c r="AK8270">
        <v>8269</v>
      </c>
      <c r="AL8270">
        <v>0.14682907024869288</v>
      </c>
      <c r="AN8270">
        <v>8269</v>
      </c>
      <c r="AO8270">
        <v>0.46398913821029153</v>
      </c>
    </row>
    <row r="8271" spans="31:41" x14ac:dyDescent="0.25">
      <c r="AE8271">
        <v>8270</v>
      </c>
      <c r="AF8271" s="1">
        <v>3.5292881688411715E-2</v>
      </c>
      <c r="AH8271">
        <v>8270</v>
      </c>
      <c r="AI8271">
        <v>1444.8675122766622</v>
      </c>
      <c r="AK8271">
        <v>8270</v>
      </c>
      <c r="AL8271">
        <v>0.15667670761263019</v>
      </c>
      <c r="AN8271">
        <v>8270</v>
      </c>
      <c r="AO8271">
        <v>0.40507634428834305</v>
      </c>
    </row>
    <row r="8272" spans="31:41" x14ac:dyDescent="0.25">
      <c r="AE8272">
        <v>8271</v>
      </c>
      <c r="AF8272" s="1">
        <v>2.7048977336926683E-2</v>
      </c>
      <c r="AH8272">
        <v>8271</v>
      </c>
      <c r="AI8272">
        <v>2961.3416097274066</v>
      </c>
      <c r="AK8272">
        <v>8271</v>
      </c>
      <c r="AL8272">
        <v>0.19914128994380803</v>
      </c>
      <c r="AN8272">
        <v>8271</v>
      </c>
      <c r="AO8272">
        <v>0.42460456295575916</v>
      </c>
    </row>
    <row r="8273" spans="31:41" x14ac:dyDescent="0.25">
      <c r="AE8273">
        <v>8272</v>
      </c>
      <c r="AF8273" s="1">
        <v>3.2703493954221008E-2</v>
      </c>
      <c r="AH8273">
        <v>8272</v>
      </c>
      <c r="AI8273">
        <v>9414.9778819632011</v>
      </c>
      <c r="AK8273">
        <v>8272</v>
      </c>
      <c r="AL8273">
        <v>0.12259436387205275</v>
      </c>
      <c r="AN8273">
        <v>8272</v>
      </c>
      <c r="AO8273">
        <v>0.42935487259518895</v>
      </c>
    </row>
    <row r="8274" spans="31:41" x14ac:dyDescent="0.25">
      <c r="AE8274">
        <v>8273</v>
      </c>
      <c r="AF8274" s="1">
        <v>3.4505268837580427E-2</v>
      </c>
      <c r="AH8274">
        <v>8273</v>
      </c>
      <c r="AI8274">
        <v>3014.633334275894</v>
      </c>
      <c r="AK8274">
        <v>8273</v>
      </c>
      <c r="AL8274">
        <v>0.21702923043402925</v>
      </c>
      <c r="AN8274">
        <v>8273</v>
      </c>
      <c r="AO8274">
        <v>0.48058355631354238</v>
      </c>
    </row>
    <row r="8275" spans="31:41" x14ac:dyDescent="0.25">
      <c r="AE8275">
        <v>8274</v>
      </c>
      <c r="AF8275" s="1">
        <v>3.3272470181775926E-2</v>
      </c>
      <c r="AH8275">
        <v>8274</v>
      </c>
      <c r="AI8275">
        <v>4305.3918228558723</v>
      </c>
      <c r="AK8275">
        <v>8274</v>
      </c>
      <c r="AL8275">
        <v>0.12851586988415092</v>
      </c>
      <c r="AN8275">
        <v>8274</v>
      </c>
      <c r="AO8275">
        <v>0.36891448193141024</v>
      </c>
    </row>
    <row r="8276" spans="31:41" x14ac:dyDescent="0.25">
      <c r="AE8276">
        <v>8275</v>
      </c>
      <c r="AF8276" s="1">
        <v>2.8908645850495018E-2</v>
      </c>
      <c r="AH8276">
        <v>8275</v>
      </c>
      <c r="AI8276">
        <v>5955.1457333222988</v>
      </c>
      <c r="AK8276">
        <v>8275</v>
      </c>
      <c r="AL8276">
        <v>0.22106785383804872</v>
      </c>
      <c r="AN8276">
        <v>8275</v>
      </c>
      <c r="AO8276">
        <v>0.40271951348363627</v>
      </c>
    </row>
    <row r="8277" spans="31:41" x14ac:dyDescent="0.25">
      <c r="AE8277">
        <v>8276</v>
      </c>
      <c r="AF8277" s="1">
        <v>2.9151688083276728E-2</v>
      </c>
      <c r="AH8277">
        <v>8276</v>
      </c>
      <c r="AI8277">
        <v>3543.1130759058956</v>
      </c>
      <c r="AK8277">
        <v>8276</v>
      </c>
      <c r="AL8277">
        <v>0.22817256485297133</v>
      </c>
      <c r="AN8277">
        <v>8276</v>
      </c>
      <c r="AO8277">
        <v>0.33441788977631187</v>
      </c>
    </row>
    <row r="8278" spans="31:41" x14ac:dyDescent="0.25">
      <c r="AE8278">
        <v>8277</v>
      </c>
      <c r="AF8278" s="1">
        <v>3.2668109600262785E-2</v>
      </c>
      <c r="AH8278">
        <v>8277</v>
      </c>
      <c r="AI8278">
        <v>943.87828113673334</v>
      </c>
      <c r="AK8278">
        <v>8277</v>
      </c>
      <c r="AL8278">
        <v>0.16648808652833599</v>
      </c>
      <c r="AN8278">
        <v>8277</v>
      </c>
      <c r="AO8278">
        <v>0.35325533684803845</v>
      </c>
    </row>
    <row r="8279" spans="31:41" x14ac:dyDescent="0.25">
      <c r="AE8279">
        <v>8278</v>
      </c>
      <c r="AF8279" s="1">
        <v>3.1696662173620549E-2</v>
      </c>
      <c r="AH8279">
        <v>8278</v>
      </c>
      <c r="AI8279">
        <v>1414.0212076742803</v>
      </c>
      <c r="AK8279">
        <v>8278</v>
      </c>
      <c r="AL8279">
        <v>0.17722125834149016</v>
      </c>
      <c r="AN8279">
        <v>8278</v>
      </c>
      <c r="AO8279">
        <v>0.45009595033871924</v>
      </c>
    </row>
    <row r="8280" spans="31:41" x14ac:dyDescent="0.25">
      <c r="AE8280">
        <v>8279</v>
      </c>
      <c r="AF8280" s="1">
        <v>2.9140069129826029E-2</v>
      </c>
      <c r="AH8280">
        <v>8279</v>
      </c>
      <c r="AI8280">
        <v>324.59204148014425</v>
      </c>
      <c r="AK8280">
        <v>8279</v>
      </c>
      <c r="AL8280">
        <v>0.18012355350605416</v>
      </c>
      <c r="AN8280">
        <v>8279</v>
      </c>
      <c r="AO8280">
        <v>0.40442213665962823</v>
      </c>
    </row>
    <row r="8281" spans="31:41" x14ac:dyDescent="0.25">
      <c r="AE8281">
        <v>8280</v>
      </c>
      <c r="AF8281" s="1">
        <v>3.4052152745043918E-2</v>
      </c>
      <c r="AH8281">
        <v>8280</v>
      </c>
      <c r="AI8281">
        <v>17971.6894252782</v>
      </c>
      <c r="AK8281">
        <v>8280</v>
      </c>
      <c r="AL8281">
        <v>0.24421706107449417</v>
      </c>
      <c r="AN8281">
        <v>8280</v>
      </c>
      <c r="AO8281">
        <v>0.41336419077321135</v>
      </c>
    </row>
    <row r="8282" spans="31:41" x14ac:dyDescent="0.25">
      <c r="AE8282">
        <v>8281</v>
      </c>
      <c r="AF8282" s="1">
        <v>2.8479634759293715E-2</v>
      </c>
      <c r="AH8282">
        <v>8281</v>
      </c>
      <c r="AI8282">
        <v>4642.2398601471432</v>
      </c>
      <c r="AK8282">
        <v>8281</v>
      </c>
      <c r="AL8282">
        <v>0.21003366489265823</v>
      </c>
      <c r="AN8282">
        <v>8281</v>
      </c>
      <c r="AO8282">
        <v>0.37735866283927877</v>
      </c>
    </row>
    <row r="8283" spans="31:41" x14ac:dyDescent="0.25">
      <c r="AE8283">
        <v>8282</v>
      </c>
      <c r="AF8283" s="1">
        <v>2.3726490418028989E-2</v>
      </c>
      <c r="AH8283">
        <v>8282</v>
      </c>
      <c r="AI8283">
        <v>15483.552548745609</v>
      </c>
      <c r="AK8283">
        <v>8282</v>
      </c>
      <c r="AL8283">
        <v>0.18844215945129766</v>
      </c>
      <c r="AN8283">
        <v>8282</v>
      </c>
      <c r="AO8283">
        <v>0.35713412729301119</v>
      </c>
    </row>
    <row r="8284" spans="31:41" x14ac:dyDescent="0.25">
      <c r="AE8284">
        <v>8283</v>
      </c>
      <c r="AF8284" s="1">
        <v>2.5658643614532517E-2</v>
      </c>
      <c r="AH8284">
        <v>8283</v>
      </c>
      <c r="AI8284">
        <v>2057.0533905534385</v>
      </c>
      <c r="AK8284">
        <v>8283</v>
      </c>
      <c r="AL8284">
        <v>0.22507006904560373</v>
      </c>
      <c r="AN8284">
        <v>8283</v>
      </c>
      <c r="AO8284">
        <v>0.40068276442899003</v>
      </c>
    </row>
    <row r="8285" spans="31:41" x14ac:dyDescent="0.25">
      <c r="AE8285">
        <v>8284</v>
      </c>
      <c r="AF8285" s="1">
        <v>3.2672089697263207E-2</v>
      </c>
      <c r="AH8285">
        <v>8284</v>
      </c>
      <c r="AI8285">
        <v>3885.4196476185962</v>
      </c>
      <c r="AK8285">
        <v>8284</v>
      </c>
      <c r="AL8285">
        <v>0.22919022873272504</v>
      </c>
      <c r="AN8285">
        <v>8284</v>
      </c>
      <c r="AO8285">
        <v>0.28398578314138961</v>
      </c>
    </row>
    <row r="8286" spans="31:41" x14ac:dyDescent="0.25">
      <c r="AE8286">
        <v>8285</v>
      </c>
      <c r="AF8286" s="1">
        <v>2.7627857193116112E-2</v>
      </c>
      <c r="AH8286">
        <v>8285</v>
      </c>
      <c r="AI8286">
        <v>6600.5437170600326</v>
      </c>
      <c r="AK8286">
        <v>8285</v>
      </c>
      <c r="AL8286">
        <v>0.20233963935179136</v>
      </c>
      <c r="AN8286">
        <v>8285</v>
      </c>
      <c r="AO8286">
        <v>0.47647326474702201</v>
      </c>
    </row>
    <row r="8287" spans="31:41" x14ac:dyDescent="0.25">
      <c r="AE8287">
        <v>8286</v>
      </c>
      <c r="AF8287" s="1">
        <v>3.00443289999619E-2</v>
      </c>
      <c r="AH8287">
        <v>8286</v>
      </c>
      <c r="AI8287">
        <v>5442.3639064737799</v>
      </c>
      <c r="AK8287">
        <v>8286</v>
      </c>
      <c r="AL8287">
        <v>0.19720417565647413</v>
      </c>
      <c r="AN8287">
        <v>8286</v>
      </c>
      <c r="AO8287">
        <v>0.37665485019935768</v>
      </c>
    </row>
    <row r="8288" spans="31:41" x14ac:dyDescent="0.25">
      <c r="AE8288">
        <v>8287</v>
      </c>
      <c r="AF8288" s="1">
        <v>3.2032084476341316E-2</v>
      </c>
      <c r="AH8288">
        <v>8287</v>
      </c>
      <c r="AI8288">
        <v>2054.326735851103</v>
      </c>
      <c r="AK8288">
        <v>8287</v>
      </c>
      <c r="AL8288">
        <v>0.12148231522031286</v>
      </c>
      <c r="AN8288">
        <v>8287</v>
      </c>
      <c r="AO8288">
        <v>0.41709904489187472</v>
      </c>
    </row>
    <row r="8289" spans="31:41" x14ac:dyDescent="0.25">
      <c r="AE8289">
        <v>8288</v>
      </c>
      <c r="AF8289" s="1">
        <v>3.0227746543143752E-2</v>
      </c>
      <c r="AH8289">
        <v>8288</v>
      </c>
      <c r="AI8289">
        <v>4342.7382391330057</v>
      </c>
      <c r="AK8289">
        <v>8288</v>
      </c>
      <c r="AL8289">
        <v>0.29922662763541596</v>
      </c>
      <c r="AN8289">
        <v>8288</v>
      </c>
      <c r="AO8289">
        <v>0.37971087993490443</v>
      </c>
    </row>
    <row r="8290" spans="31:41" x14ac:dyDescent="0.25">
      <c r="AE8290">
        <v>8289</v>
      </c>
      <c r="AF8290" s="1">
        <v>2.5369838979422354E-2</v>
      </c>
      <c r="AH8290">
        <v>8289</v>
      </c>
      <c r="AI8290">
        <v>8752.0055915214634</v>
      </c>
      <c r="AK8290">
        <v>8289</v>
      </c>
      <c r="AL8290">
        <v>0.15706939499851852</v>
      </c>
      <c r="AN8290">
        <v>8289</v>
      </c>
      <c r="AO8290">
        <v>0.41352689374287055</v>
      </c>
    </row>
    <row r="8291" spans="31:41" x14ac:dyDescent="0.25">
      <c r="AE8291">
        <v>8290</v>
      </c>
      <c r="AF8291" s="1">
        <v>2.9849946577996667E-2</v>
      </c>
      <c r="AH8291">
        <v>8290</v>
      </c>
      <c r="AI8291">
        <v>4229.477056871242</v>
      </c>
      <c r="AK8291">
        <v>8290</v>
      </c>
      <c r="AL8291">
        <v>0.16918871235069413</v>
      </c>
      <c r="AN8291">
        <v>8290</v>
      </c>
      <c r="AO8291">
        <v>0.48519741906824643</v>
      </c>
    </row>
    <row r="8292" spans="31:41" x14ac:dyDescent="0.25">
      <c r="AE8292">
        <v>8291</v>
      </c>
      <c r="AF8292" s="1">
        <v>2.9308310960377781E-2</v>
      </c>
      <c r="AH8292">
        <v>8291</v>
      </c>
      <c r="AI8292">
        <v>584.32939324439315</v>
      </c>
      <c r="AK8292">
        <v>8291</v>
      </c>
      <c r="AL8292">
        <v>0.24372745080780397</v>
      </c>
      <c r="AN8292">
        <v>8291</v>
      </c>
      <c r="AO8292">
        <v>0.35847409238014349</v>
      </c>
    </row>
    <row r="8293" spans="31:41" x14ac:dyDescent="0.25">
      <c r="AE8293">
        <v>8292</v>
      </c>
      <c r="AF8293" s="1">
        <v>3.2948726591724986E-2</v>
      </c>
      <c r="AH8293">
        <v>8292</v>
      </c>
      <c r="AI8293">
        <v>13753.312349070047</v>
      </c>
      <c r="AK8293">
        <v>8292</v>
      </c>
      <c r="AL8293">
        <v>0.24961305598114364</v>
      </c>
      <c r="AN8293">
        <v>8292</v>
      </c>
      <c r="AO8293">
        <v>0.35242874427779514</v>
      </c>
    </row>
    <row r="8294" spans="31:41" x14ac:dyDescent="0.25">
      <c r="AE8294">
        <v>8293</v>
      </c>
      <c r="AF8294" s="1">
        <v>2.4866556990761346E-2</v>
      </c>
      <c r="AH8294">
        <v>8293</v>
      </c>
      <c r="AI8294">
        <v>2787.8876529526983</v>
      </c>
      <c r="AK8294">
        <v>8293</v>
      </c>
      <c r="AL8294">
        <v>0.2549836964116311</v>
      </c>
      <c r="AN8294">
        <v>8293</v>
      </c>
      <c r="AO8294">
        <v>0.33140458301347753</v>
      </c>
    </row>
    <row r="8295" spans="31:41" x14ac:dyDescent="0.25">
      <c r="AE8295">
        <v>8294</v>
      </c>
      <c r="AF8295" s="1">
        <v>3.3827028103333712E-2</v>
      </c>
      <c r="AH8295">
        <v>8294</v>
      </c>
      <c r="AI8295">
        <v>8316.7082007335812</v>
      </c>
      <c r="AK8295">
        <v>8294</v>
      </c>
      <c r="AL8295">
        <v>0.24040798553282089</v>
      </c>
      <c r="AN8295">
        <v>8294</v>
      </c>
      <c r="AO8295">
        <v>0.37158619368888435</v>
      </c>
    </row>
    <row r="8296" spans="31:41" x14ac:dyDescent="0.25">
      <c r="AE8296">
        <v>8295</v>
      </c>
      <c r="AF8296" s="1">
        <v>3.2944120586326342E-2</v>
      </c>
      <c r="AH8296">
        <v>8295</v>
      </c>
      <c r="AI8296">
        <v>1985.7873619204495</v>
      </c>
      <c r="AK8296">
        <v>8295</v>
      </c>
      <c r="AL8296">
        <v>0.2120485096445329</v>
      </c>
      <c r="AN8296">
        <v>8295</v>
      </c>
      <c r="AO8296">
        <v>0.40528123215484585</v>
      </c>
    </row>
    <row r="8297" spans="31:41" x14ac:dyDescent="0.25">
      <c r="AE8297">
        <v>8296</v>
      </c>
      <c r="AF8297" s="1">
        <v>2.7626981170041365E-2</v>
      </c>
      <c r="AH8297">
        <v>8296</v>
      </c>
      <c r="AI8297">
        <v>6111.3165018385116</v>
      </c>
      <c r="AK8297">
        <v>8296</v>
      </c>
      <c r="AL8297">
        <v>0.17876385896095809</v>
      </c>
      <c r="AN8297">
        <v>8296</v>
      </c>
      <c r="AO8297">
        <v>0.39410248605189135</v>
      </c>
    </row>
    <row r="8298" spans="31:41" x14ac:dyDescent="0.25">
      <c r="AE8298">
        <v>8297</v>
      </c>
      <c r="AF8298" s="1">
        <v>2.915849387587377E-2</v>
      </c>
      <c r="AH8298">
        <v>8297</v>
      </c>
      <c r="AI8298">
        <v>14876.742648461965</v>
      </c>
      <c r="AK8298">
        <v>8297</v>
      </c>
      <c r="AL8298">
        <v>0.30343577017711187</v>
      </c>
      <c r="AN8298">
        <v>8297</v>
      </c>
      <c r="AO8298">
        <v>0.381970513071135</v>
      </c>
    </row>
    <row r="8299" spans="31:41" x14ac:dyDescent="0.25">
      <c r="AE8299">
        <v>8298</v>
      </c>
      <c r="AF8299" s="1">
        <v>2.9620765760355994E-2</v>
      </c>
      <c r="AH8299">
        <v>8298</v>
      </c>
      <c r="AI8299">
        <v>6719.4897283914361</v>
      </c>
      <c r="AK8299">
        <v>8298</v>
      </c>
      <c r="AL8299">
        <v>0.24540845980107337</v>
      </c>
      <c r="AN8299">
        <v>8298</v>
      </c>
      <c r="AO8299">
        <v>0.41741202662608901</v>
      </c>
    </row>
    <row r="8300" spans="31:41" x14ac:dyDescent="0.25">
      <c r="AE8300">
        <v>8299</v>
      </c>
      <c r="AF8300" s="1">
        <v>3.3336286335449161E-2</v>
      </c>
      <c r="AH8300">
        <v>8299</v>
      </c>
      <c r="AI8300">
        <v>4925.9543663175391</v>
      </c>
      <c r="AK8300">
        <v>8299</v>
      </c>
      <c r="AL8300">
        <v>0.1509217944759188</v>
      </c>
      <c r="AN8300">
        <v>8299</v>
      </c>
      <c r="AO8300">
        <v>0.37287173212231728</v>
      </c>
    </row>
    <row r="8301" spans="31:41" x14ac:dyDescent="0.25">
      <c r="AE8301">
        <v>8300</v>
      </c>
      <c r="AF8301" s="1">
        <v>2.8652367702236559E-2</v>
      </c>
      <c r="AH8301">
        <v>8300</v>
      </c>
      <c r="AI8301">
        <v>6823.9199208813561</v>
      </c>
      <c r="AK8301">
        <v>8300</v>
      </c>
      <c r="AL8301">
        <v>0.11903920527402334</v>
      </c>
      <c r="AN8301">
        <v>8300</v>
      </c>
      <c r="AO8301">
        <v>0.38836758716291647</v>
      </c>
    </row>
    <row r="8302" spans="31:41" x14ac:dyDescent="0.25">
      <c r="AE8302">
        <v>8301</v>
      </c>
      <c r="AF8302" s="1">
        <v>3.2828099583735781E-2</v>
      </c>
      <c r="AH8302">
        <v>8301</v>
      </c>
      <c r="AI8302">
        <v>23808.953230384453</v>
      </c>
      <c r="AK8302">
        <v>8301</v>
      </c>
      <c r="AL8302">
        <v>0.20322268536927873</v>
      </c>
      <c r="AN8302">
        <v>8301</v>
      </c>
      <c r="AO8302">
        <v>0.42410484729231229</v>
      </c>
    </row>
    <row r="8303" spans="31:41" x14ac:dyDescent="0.25">
      <c r="AE8303">
        <v>8302</v>
      </c>
      <c r="AF8303" s="1">
        <v>2.6984648718776594E-2</v>
      </c>
      <c r="AH8303">
        <v>8302</v>
      </c>
      <c r="AI8303">
        <v>3999.0120091533013</v>
      </c>
      <c r="AK8303">
        <v>8302</v>
      </c>
      <c r="AL8303">
        <v>0.2233798732777228</v>
      </c>
      <c r="AN8303">
        <v>8302</v>
      </c>
      <c r="AO8303">
        <v>0.46617792977309402</v>
      </c>
    </row>
    <row r="8304" spans="31:41" x14ac:dyDescent="0.25">
      <c r="AE8304">
        <v>8303</v>
      </c>
      <c r="AF8304" s="1">
        <v>2.9790933982176249E-2</v>
      </c>
      <c r="AH8304">
        <v>8303</v>
      </c>
      <c r="AI8304">
        <v>3370.2982742919426</v>
      </c>
      <c r="AK8304">
        <v>8303</v>
      </c>
      <c r="AL8304">
        <v>0.17755040862286967</v>
      </c>
      <c r="AN8304">
        <v>8303</v>
      </c>
      <c r="AO8304">
        <v>0.40588801604322194</v>
      </c>
    </row>
    <row r="8305" spans="31:41" x14ac:dyDescent="0.25">
      <c r="AE8305">
        <v>8304</v>
      </c>
      <c r="AF8305" s="1">
        <v>3.1347841811262933E-2</v>
      </c>
      <c r="AH8305">
        <v>8304</v>
      </c>
      <c r="AI8305">
        <v>7525.6648668877469</v>
      </c>
      <c r="AK8305">
        <v>8304</v>
      </c>
      <c r="AL8305">
        <v>0.18574765003834584</v>
      </c>
      <c r="AN8305">
        <v>8304</v>
      </c>
      <c r="AO8305">
        <v>0.3501448603495127</v>
      </c>
    </row>
    <row r="8306" spans="31:41" x14ac:dyDescent="0.25">
      <c r="AE8306">
        <v>8305</v>
      </c>
      <c r="AF8306" s="1">
        <v>2.6650118710406678E-2</v>
      </c>
      <c r="AH8306">
        <v>8305</v>
      </c>
      <c r="AI8306">
        <v>5330.8391127745717</v>
      </c>
      <c r="AK8306">
        <v>8305</v>
      </c>
      <c r="AL8306">
        <v>0.16715513333965923</v>
      </c>
      <c r="AN8306">
        <v>8305</v>
      </c>
      <c r="AO8306">
        <v>0.41808782171000053</v>
      </c>
    </row>
    <row r="8307" spans="31:41" x14ac:dyDescent="0.25">
      <c r="AE8307">
        <v>8306</v>
      </c>
      <c r="AF8307" s="1">
        <v>2.9449147618258564E-2</v>
      </c>
      <c r="AH8307">
        <v>8306</v>
      </c>
      <c r="AI8307">
        <v>438.2399683618487</v>
      </c>
      <c r="AK8307">
        <v>8306</v>
      </c>
      <c r="AL8307">
        <v>0.25833769336504508</v>
      </c>
      <c r="AN8307">
        <v>8306</v>
      </c>
      <c r="AO8307">
        <v>0.37660176071897639</v>
      </c>
    </row>
    <row r="8308" spans="31:41" x14ac:dyDescent="0.25">
      <c r="AE8308">
        <v>8307</v>
      </c>
      <c r="AF8308" s="1">
        <v>2.3430325714962397E-2</v>
      </c>
      <c r="AH8308">
        <v>8307</v>
      </c>
      <c r="AI8308">
        <v>1903.2610250915595</v>
      </c>
      <c r="AK8308">
        <v>8307</v>
      </c>
      <c r="AL8308">
        <v>0.13688428162144517</v>
      </c>
      <c r="AN8308">
        <v>8307</v>
      </c>
      <c r="AO8308">
        <v>0.43716070697902232</v>
      </c>
    </row>
    <row r="8309" spans="31:41" x14ac:dyDescent="0.25">
      <c r="AE8309">
        <v>8308</v>
      </c>
      <c r="AF8309" s="1">
        <v>2.6190567877170334E-2</v>
      </c>
      <c r="AH8309">
        <v>8308</v>
      </c>
      <c r="AI8309">
        <v>14792.524394267479</v>
      </c>
      <c r="AK8309">
        <v>8308</v>
      </c>
      <c r="AL8309">
        <v>0.21809356426595361</v>
      </c>
      <c r="AN8309">
        <v>8308</v>
      </c>
      <c r="AO8309">
        <v>0.33809446418911554</v>
      </c>
    </row>
    <row r="8310" spans="31:41" x14ac:dyDescent="0.25">
      <c r="AE8310">
        <v>8309</v>
      </c>
      <c r="AF8310" s="1">
        <v>3.3441725953668122E-2</v>
      </c>
      <c r="AH8310">
        <v>8309</v>
      </c>
      <c r="AI8310">
        <v>1172.63260703368</v>
      </c>
      <c r="AK8310">
        <v>8309</v>
      </c>
      <c r="AL8310">
        <v>0.18056431313314494</v>
      </c>
      <c r="AN8310">
        <v>8309</v>
      </c>
      <c r="AO8310">
        <v>0.38624900131775869</v>
      </c>
    </row>
    <row r="8311" spans="31:41" x14ac:dyDescent="0.25">
      <c r="AE8311">
        <v>8310</v>
      </c>
      <c r="AF8311" s="1">
        <v>3.062304487386025E-2</v>
      </c>
      <c r="AH8311">
        <v>8310</v>
      </c>
      <c r="AI8311">
        <v>367.51457796253499</v>
      </c>
      <c r="AK8311">
        <v>8310</v>
      </c>
      <c r="AL8311">
        <v>0.17212720186744382</v>
      </c>
      <c r="AN8311">
        <v>8310</v>
      </c>
      <c r="AO8311">
        <v>0.38502841091705692</v>
      </c>
    </row>
    <row r="8312" spans="31:41" x14ac:dyDescent="0.25">
      <c r="AE8312">
        <v>8311</v>
      </c>
      <c r="AF8312" s="1">
        <v>2.9507353737054265E-2</v>
      </c>
      <c r="AH8312">
        <v>8311</v>
      </c>
      <c r="AI8312">
        <v>22399.873311636318</v>
      </c>
      <c r="AK8312">
        <v>8311</v>
      </c>
      <c r="AL8312">
        <v>0.18378716479660895</v>
      </c>
      <c r="AN8312">
        <v>8311</v>
      </c>
      <c r="AO8312">
        <v>0.36680104759722842</v>
      </c>
    </row>
    <row r="8313" spans="31:41" x14ac:dyDescent="0.25">
      <c r="AE8313">
        <v>8312</v>
      </c>
      <c r="AF8313" s="1">
        <v>3.370906191239742E-2</v>
      </c>
      <c r="AH8313">
        <v>8312</v>
      </c>
      <c r="AI8313">
        <v>3213.9517780447209</v>
      </c>
      <c r="AK8313">
        <v>8312</v>
      </c>
      <c r="AL8313">
        <v>0.27916597538484045</v>
      </c>
      <c r="AN8313">
        <v>8312</v>
      </c>
      <c r="AO8313">
        <v>0.33295298276034807</v>
      </c>
    </row>
    <row r="8314" spans="31:41" x14ac:dyDescent="0.25">
      <c r="AE8314">
        <v>8313</v>
      </c>
      <c r="AF8314" s="1">
        <v>3.1174607919432162E-2</v>
      </c>
      <c r="AH8314">
        <v>8313</v>
      </c>
      <c r="AI8314">
        <v>1424.3967962783474</v>
      </c>
      <c r="AK8314">
        <v>8313</v>
      </c>
      <c r="AL8314">
        <v>0.16876224648378393</v>
      </c>
      <c r="AN8314">
        <v>8313</v>
      </c>
      <c r="AO8314">
        <v>0.40426697295649816</v>
      </c>
    </row>
    <row r="8315" spans="31:41" x14ac:dyDescent="0.25">
      <c r="AE8315">
        <v>8314</v>
      </c>
      <c r="AF8315" s="1">
        <v>2.7348249143049896E-2</v>
      </c>
      <c r="AH8315">
        <v>8314</v>
      </c>
      <c r="AI8315">
        <v>2572.1073276410575</v>
      </c>
      <c r="AK8315">
        <v>8314</v>
      </c>
      <c r="AL8315">
        <v>0.10802161789578868</v>
      </c>
      <c r="AN8315">
        <v>8314</v>
      </c>
      <c r="AO8315">
        <v>0.37447401050681117</v>
      </c>
    </row>
    <row r="8316" spans="31:41" x14ac:dyDescent="0.25">
      <c r="AE8316">
        <v>8315</v>
      </c>
      <c r="AF8316" s="1">
        <v>3.3029379364188927E-2</v>
      </c>
      <c r="AH8316">
        <v>8315</v>
      </c>
      <c r="AI8316">
        <v>4924.4079213849263</v>
      </c>
      <c r="AK8316">
        <v>8315</v>
      </c>
      <c r="AL8316">
        <v>7.13389226095347E-2</v>
      </c>
      <c r="AN8316">
        <v>8315</v>
      </c>
      <c r="AO8316">
        <v>0.3982780956080299</v>
      </c>
    </row>
    <row r="8317" spans="31:41" x14ac:dyDescent="0.25">
      <c r="AE8317">
        <v>8316</v>
      </c>
      <c r="AF8317" s="1">
        <v>3.1429325521513896E-2</v>
      </c>
      <c r="AH8317">
        <v>8316</v>
      </c>
      <c r="AI8317">
        <v>982.76086390538069</v>
      </c>
      <c r="AK8317">
        <v>8316</v>
      </c>
      <c r="AL8317">
        <v>0.17392539526969039</v>
      </c>
      <c r="AN8317">
        <v>8316</v>
      </c>
      <c r="AO8317">
        <v>0.4319019950404408</v>
      </c>
    </row>
    <row r="8318" spans="31:41" x14ac:dyDescent="0.25">
      <c r="AE8318">
        <v>8317</v>
      </c>
      <c r="AF8318" s="1">
        <v>3.1209651628098856E-2</v>
      </c>
      <c r="AH8318">
        <v>8317</v>
      </c>
      <c r="AI8318">
        <v>2490.3407822606273</v>
      </c>
      <c r="AK8318">
        <v>8317</v>
      </c>
      <c r="AL8318">
        <v>0.24167334839819296</v>
      </c>
      <c r="AN8318">
        <v>8317</v>
      </c>
      <c r="AO8318">
        <v>0.40297370056799581</v>
      </c>
    </row>
    <row r="8319" spans="31:41" x14ac:dyDescent="0.25">
      <c r="AE8319">
        <v>8318</v>
      </c>
      <c r="AF8319" s="1">
        <v>3.0698701343710555E-2</v>
      </c>
      <c r="AH8319">
        <v>8318</v>
      </c>
      <c r="AI8319">
        <v>805.33652787826668</v>
      </c>
      <c r="AK8319">
        <v>8318</v>
      </c>
      <c r="AL8319">
        <v>0.12226407464115625</v>
      </c>
      <c r="AN8319">
        <v>8318</v>
      </c>
      <c r="AO8319">
        <v>0.40584545075834405</v>
      </c>
    </row>
    <row r="8320" spans="31:41" x14ac:dyDescent="0.25">
      <c r="AE8320">
        <v>8319</v>
      </c>
      <c r="AF8320" s="1">
        <v>3.3256597365658225E-2</v>
      </c>
      <c r="AH8320">
        <v>8319</v>
      </c>
      <c r="AI8320">
        <v>8011.4985393470188</v>
      </c>
      <c r="AK8320">
        <v>8319</v>
      </c>
      <c r="AL8320">
        <v>0.20190725812343133</v>
      </c>
      <c r="AN8320">
        <v>8319</v>
      </c>
      <c r="AO8320">
        <v>0.5036550299454754</v>
      </c>
    </row>
    <row r="8321" spans="31:41" x14ac:dyDescent="0.25">
      <c r="AE8321">
        <v>8320</v>
      </c>
      <c r="AF8321" s="1">
        <v>2.685018140891926E-2</v>
      </c>
      <c r="AH8321">
        <v>8320</v>
      </c>
      <c r="AI8321">
        <v>3299.7456367934392</v>
      </c>
      <c r="AK8321">
        <v>8320</v>
      </c>
      <c r="AL8321">
        <v>0.18030159413875541</v>
      </c>
      <c r="AN8321">
        <v>8320</v>
      </c>
      <c r="AO8321">
        <v>0.44337068006902114</v>
      </c>
    </row>
    <row r="8322" spans="31:41" x14ac:dyDescent="0.25">
      <c r="AE8322">
        <v>8321</v>
      </c>
      <c r="AF8322" s="1">
        <v>3.3688741775067088E-2</v>
      </c>
      <c r="AH8322">
        <v>8321</v>
      </c>
      <c r="AI8322">
        <v>5136.039887324102</v>
      </c>
      <c r="AK8322">
        <v>8321</v>
      </c>
      <c r="AL8322">
        <v>0.20171077053889347</v>
      </c>
      <c r="AN8322">
        <v>8321</v>
      </c>
      <c r="AO8322">
        <v>0.46227192975873521</v>
      </c>
    </row>
    <row r="8323" spans="31:41" x14ac:dyDescent="0.25">
      <c r="AE8323">
        <v>8322</v>
      </c>
      <c r="AF8323" s="1">
        <v>2.3517336225533203E-2</v>
      </c>
      <c r="AH8323">
        <v>8322</v>
      </c>
      <c r="AI8323">
        <v>1678.922062723231</v>
      </c>
      <c r="AK8323">
        <v>8322</v>
      </c>
      <c r="AL8323">
        <v>0.12963131287322463</v>
      </c>
      <c r="AN8323">
        <v>8322</v>
      </c>
      <c r="AO8323">
        <v>0.3879563616448059</v>
      </c>
    </row>
    <row r="8324" spans="31:41" x14ac:dyDescent="0.25">
      <c r="AE8324">
        <v>8323</v>
      </c>
      <c r="AF8324" s="1">
        <v>3.3658267537380659E-2</v>
      </c>
      <c r="AH8324">
        <v>8323</v>
      </c>
      <c r="AI8324">
        <v>21076.851672420056</v>
      </c>
      <c r="AK8324">
        <v>8323</v>
      </c>
      <c r="AL8324">
        <v>0.30217815921828739</v>
      </c>
      <c r="AN8324">
        <v>8323</v>
      </c>
      <c r="AO8324">
        <v>0.38271690618384036</v>
      </c>
    </row>
    <row r="8325" spans="31:41" x14ac:dyDescent="0.25">
      <c r="AE8325">
        <v>8324</v>
      </c>
      <c r="AF8325" s="1">
        <v>2.4146587250225782E-2</v>
      </c>
      <c r="AH8325">
        <v>8324</v>
      </c>
      <c r="AI8325">
        <v>2686.7556512709116</v>
      </c>
      <c r="AK8325">
        <v>8324</v>
      </c>
      <c r="AL8325">
        <v>0.261592440022061</v>
      </c>
      <c r="AN8325">
        <v>8324</v>
      </c>
      <c r="AO8325">
        <v>0.48102720887259776</v>
      </c>
    </row>
    <row r="8326" spans="31:41" x14ac:dyDescent="0.25">
      <c r="AE8326">
        <v>8325</v>
      </c>
      <c r="AF8326" s="1">
        <v>2.9423653444273112E-2</v>
      </c>
      <c r="AH8326">
        <v>8325</v>
      </c>
      <c r="AI8326">
        <v>7675.8833900417676</v>
      </c>
      <c r="AK8326">
        <v>8325</v>
      </c>
      <c r="AL8326">
        <v>0.16062732941975993</v>
      </c>
      <c r="AN8326">
        <v>8325</v>
      </c>
      <c r="AO8326">
        <v>0.4418468217914816</v>
      </c>
    </row>
    <row r="8327" spans="31:41" x14ac:dyDescent="0.25">
      <c r="AE8327">
        <v>8326</v>
      </c>
      <c r="AF8327" s="1">
        <v>3.0696587789103669E-2</v>
      </c>
      <c r="AH8327">
        <v>8326</v>
      </c>
      <c r="AI8327">
        <v>1710.780343183955</v>
      </c>
      <c r="AK8327">
        <v>8326</v>
      </c>
      <c r="AL8327">
        <v>0.18933361893416076</v>
      </c>
      <c r="AN8327">
        <v>8326</v>
      </c>
      <c r="AO8327">
        <v>0.39946384858189449</v>
      </c>
    </row>
    <row r="8328" spans="31:41" x14ac:dyDescent="0.25">
      <c r="AE8328">
        <v>8327</v>
      </c>
      <c r="AF8328" s="1">
        <v>3.5710572601822088E-2</v>
      </c>
      <c r="AH8328">
        <v>8327</v>
      </c>
      <c r="AI8328">
        <v>13951.637113432591</v>
      </c>
      <c r="AK8328">
        <v>8327</v>
      </c>
      <c r="AL8328">
        <v>0.19258009413537505</v>
      </c>
      <c r="AN8328">
        <v>8327</v>
      </c>
      <c r="AO8328">
        <v>0.38610329582922193</v>
      </c>
    </row>
    <row r="8329" spans="31:41" x14ac:dyDescent="0.25">
      <c r="AE8329">
        <v>8328</v>
      </c>
      <c r="AF8329" s="1">
        <v>2.9711366673760287E-2</v>
      </c>
      <c r="AH8329">
        <v>8328</v>
      </c>
      <c r="AI8329">
        <v>4221.1809578248512</v>
      </c>
      <c r="AK8329">
        <v>8328</v>
      </c>
      <c r="AL8329">
        <v>0.21963849496760174</v>
      </c>
      <c r="AN8329">
        <v>8328</v>
      </c>
      <c r="AO8329">
        <v>0.45099878184072806</v>
      </c>
    </row>
    <row r="8330" spans="31:41" x14ac:dyDescent="0.25">
      <c r="AE8330">
        <v>8329</v>
      </c>
      <c r="AF8330" s="1">
        <v>2.686707302412672E-2</v>
      </c>
      <c r="AH8330">
        <v>8329</v>
      </c>
      <c r="AI8330">
        <v>2547.572673271517</v>
      </c>
      <c r="AK8330">
        <v>8329</v>
      </c>
      <c r="AL8330">
        <v>0.11640172197702622</v>
      </c>
      <c r="AN8330">
        <v>8329</v>
      </c>
      <c r="AO8330">
        <v>0.33104901376326534</v>
      </c>
    </row>
    <row r="8331" spans="31:41" x14ac:dyDescent="0.25">
      <c r="AE8331">
        <v>8330</v>
      </c>
      <c r="AF8331" s="1">
        <v>3.0061026037839333E-2</v>
      </c>
      <c r="AH8331">
        <v>8330</v>
      </c>
      <c r="AI8331">
        <v>2622.0687378494135</v>
      </c>
      <c r="AK8331">
        <v>8330</v>
      </c>
      <c r="AL8331">
        <v>0.20173581881517674</v>
      </c>
      <c r="AN8331">
        <v>8330</v>
      </c>
      <c r="AO8331">
        <v>0.3614249732219233</v>
      </c>
    </row>
    <row r="8332" spans="31:41" x14ac:dyDescent="0.25">
      <c r="AE8332">
        <v>8331</v>
      </c>
      <c r="AF8332" s="1">
        <v>2.7959327633220621E-2</v>
      </c>
      <c r="AH8332">
        <v>8331</v>
      </c>
      <c r="AI8332">
        <v>17469.334564483142</v>
      </c>
      <c r="AK8332">
        <v>8331</v>
      </c>
      <c r="AL8332">
        <v>0.18255018957059255</v>
      </c>
      <c r="AN8332">
        <v>8331</v>
      </c>
      <c r="AO8332">
        <v>0.43025492542186383</v>
      </c>
    </row>
    <row r="8333" spans="31:41" x14ac:dyDescent="0.25">
      <c r="AE8333">
        <v>8332</v>
      </c>
      <c r="AF8333" s="1">
        <v>2.5383288136800797E-2</v>
      </c>
      <c r="AH8333">
        <v>8332</v>
      </c>
      <c r="AI8333">
        <v>3431.8787092272073</v>
      </c>
      <c r="AK8333">
        <v>8332</v>
      </c>
      <c r="AL8333">
        <v>0.23985007508333542</v>
      </c>
      <c r="AN8333">
        <v>8332</v>
      </c>
      <c r="AO8333">
        <v>0.35201713138728319</v>
      </c>
    </row>
    <row r="8334" spans="31:41" x14ac:dyDescent="0.25">
      <c r="AE8334">
        <v>8333</v>
      </c>
      <c r="AF8334" s="1">
        <v>2.4171933151070579E-2</v>
      </c>
      <c r="AH8334">
        <v>8333</v>
      </c>
      <c r="AI8334">
        <v>7941.1276013153692</v>
      </c>
      <c r="AK8334">
        <v>8333</v>
      </c>
      <c r="AL8334">
        <v>0.12628300999253514</v>
      </c>
      <c r="AN8334">
        <v>8333</v>
      </c>
      <c r="AO8334">
        <v>0.33959812261778566</v>
      </c>
    </row>
    <row r="8335" spans="31:41" x14ac:dyDescent="0.25">
      <c r="AE8335">
        <v>8334</v>
      </c>
      <c r="AF8335" s="1">
        <v>3.3999160248955773E-2</v>
      </c>
      <c r="AH8335">
        <v>8334</v>
      </c>
      <c r="AI8335">
        <v>6229.2314376148015</v>
      </c>
      <c r="AK8335">
        <v>8334</v>
      </c>
      <c r="AL8335">
        <v>0.11870717426377295</v>
      </c>
      <c r="AN8335">
        <v>8334</v>
      </c>
      <c r="AO8335">
        <v>0.45244412298214109</v>
      </c>
    </row>
    <row r="8336" spans="31:41" x14ac:dyDescent="0.25">
      <c r="AE8336">
        <v>8335</v>
      </c>
      <c r="AF8336" s="1">
        <v>2.8920929060372691E-2</v>
      </c>
      <c r="AH8336">
        <v>8335</v>
      </c>
      <c r="AI8336">
        <v>6505.7010625721105</v>
      </c>
      <c r="AK8336">
        <v>8335</v>
      </c>
      <c r="AL8336">
        <v>0.19349135600849057</v>
      </c>
      <c r="AN8336">
        <v>8335</v>
      </c>
      <c r="AO8336">
        <v>0.41879779937792116</v>
      </c>
    </row>
    <row r="8337" spans="31:41" x14ac:dyDescent="0.25">
      <c r="AE8337">
        <v>8336</v>
      </c>
      <c r="AF8337" s="1">
        <v>2.9555845233569134E-2</v>
      </c>
      <c r="AH8337">
        <v>8336</v>
      </c>
      <c r="AI8337">
        <v>2007.301416624272</v>
      </c>
      <c r="AK8337">
        <v>8336</v>
      </c>
      <c r="AL8337">
        <v>0.24341627744407413</v>
      </c>
      <c r="AN8337">
        <v>8336</v>
      </c>
      <c r="AO8337">
        <v>0.45839828386604925</v>
      </c>
    </row>
    <row r="8338" spans="31:41" x14ac:dyDescent="0.25">
      <c r="AE8338">
        <v>8337</v>
      </c>
      <c r="AF8338" s="1">
        <v>2.4132387889131079E-2</v>
      </c>
      <c r="AH8338">
        <v>8337</v>
      </c>
      <c r="AI8338">
        <v>1531.5536909684233</v>
      </c>
      <c r="AK8338">
        <v>8337</v>
      </c>
      <c r="AL8338">
        <v>9.7902194057949754E-2</v>
      </c>
      <c r="AN8338">
        <v>8337</v>
      </c>
      <c r="AO8338">
        <v>0.38324845538610919</v>
      </c>
    </row>
    <row r="8339" spans="31:41" x14ac:dyDescent="0.25">
      <c r="AE8339">
        <v>8338</v>
      </c>
      <c r="AF8339" s="1">
        <v>2.3329170338763916E-2</v>
      </c>
      <c r="AH8339">
        <v>8338</v>
      </c>
      <c r="AI8339">
        <v>14350.228274907755</v>
      </c>
      <c r="AK8339">
        <v>8338</v>
      </c>
      <c r="AL8339">
        <v>0.19326154865387296</v>
      </c>
      <c r="AN8339">
        <v>8338</v>
      </c>
      <c r="AO8339">
        <v>0.38077914079138031</v>
      </c>
    </row>
    <row r="8340" spans="31:41" x14ac:dyDescent="0.25">
      <c r="AE8340">
        <v>8339</v>
      </c>
      <c r="AF8340" s="1">
        <v>3.2400907146823199E-2</v>
      </c>
      <c r="AH8340">
        <v>8339</v>
      </c>
      <c r="AI8340">
        <v>7854.2020504443281</v>
      </c>
      <c r="AK8340">
        <v>8339</v>
      </c>
      <c r="AL8340">
        <v>0.20306429221863123</v>
      </c>
      <c r="AN8340">
        <v>8339</v>
      </c>
      <c r="AO8340">
        <v>0.4645805669806094</v>
      </c>
    </row>
    <row r="8341" spans="31:41" x14ac:dyDescent="0.25">
      <c r="AE8341">
        <v>8340</v>
      </c>
      <c r="AF8341" s="1">
        <v>2.7737024974034741E-2</v>
      </c>
      <c r="AH8341">
        <v>8340</v>
      </c>
      <c r="AI8341">
        <v>1086.2626981968212</v>
      </c>
      <c r="AK8341">
        <v>8340</v>
      </c>
      <c r="AL8341">
        <v>0.14905196774374524</v>
      </c>
      <c r="AN8341">
        <v>8340</v>
      </c>
      <c r="AO8341">
        <v>0.45006372930723565</v>
      </c>
    </row>
    <row r="8342" spans="31:41" x14ac:dyDescent="0.25">
      <c r="AE8342">
        <v>8341</v>
      </c>
      <c r="AF8342" s="1">
        <v>2.84559552225645E-2</v>
      </c>
      <c r="AH8342">
        <v>8341</v>
      </c>
      <c r="AI8342">
        <v>19991.516388339311</v>
      </c>
      <c r="AK8342">
        <v>8341</v>
      </c>
      <c r="AL8342">
        <v>0.22798245782349974</v>
      </c>
      <c r="AN8342">
        <v>8341</v>
      </c>
      <c r="AO8342">
        <v>0.36079607117364709</v>
      </c>
    </row>
    <row r="8343" spans="31:41" x14ac:dyDescent="0.25">
      <c r="AE8343">
        <v>8342</v>
      </c>
      <c r="AF8343" s="1">
        <v>3.3133155331453112E-2</v>
      </c>
      <c r="AH8343">
        <v>8342</v>
      </c>
      <c r="AI8343">
        <v>6892.6333548591192</v>
      </c>
      <c r="AK8343">
        <v>8342</v>
      </c>
      <c r="AL8343">
        <v>0.25567068864483933</v>
      </c>
      <c r="AN8343">
        <v>8342</v>
      </c>
      <c r="AO8343">
        <v>0.39244790310395022</v>
      </c>
    </row>
    <row r="8344" spans="31:41" x14ac:dyDescent="0.25">
      <c r="AE8344">
        <v>8343</v>
      </c>
      <c r="AF8344" s="1">
        <v>2.4800847339522258E-2</v>
      </c>
      <c r="AH8344">
        <v>8343</v>
      </c>
      <c r="AI8344">
        <v>9866.347010934267</v>
      </c>
      <c r="AK8344">
        <v>8343</v>
      </c>
      <c r="AL8344">
        <v>0.23234426692181029</v>
      </c>
      <c r="AN8344">
        <v>8343</v>
      </c>
      <c r="AO8344">
        <v>0.36708001944520446</v>
      </c>
    </row>
    <row r="8345" spans="31:41" x14ac:dyDescent="0.25">
      <c r="AE8345">
        <v>8344</v>
      </c>
      <c r="AF8345" s="1">
        <v>2.7262826305355148E-2</v>
      </c>
      <c r="AH8345">
        <v>8344</v>
      </c>
      <c r="AI8345">
        <v>4854.0044720958986</v>
      </c>
      <c r="AK8345">
        <v>8344</v>
      </c>
      <c r="AL8345">
        <v>0.28752487349726602</v>
      </c>
      <c r="AN8345">
        <v>8344</v>
      </c>
      <c r="AO8345">
        <v>0.44371154642252597</v>
      </c>
    </row>
    <row r="8346" spans="31:41" x14ac:dyDescent="0.25">
      <c r="AE8346">
        <v>8345</v>
      </c>
      <c r="AF8346" s="1">
        <v>3.1704654990757142E-2</v>
      </c>
      <c r="AH8346">
        <v>8345</v>
      </c>
      <c r="AI8346">
        <v>2729.6098828143877</v>
      </c>
      <c r="AK8346">
        <v>8345</v>
      </c>
      <c r="AL8346">
        <v>0.15890276287948985</v>
      </c>
      <c r="AN8346">
        <v>8345</v>
      </c>
      <c r="AO8346">
        <v>0.35507824897316609</v>
      </c>
    </row>
    <row r="8347" spans="31:41" x14ac:dyDescent="0.25">
      <c r="AE8347">
        <v>8346</v>
      </c>
      <c r="AF8347" s="1">
        <v>2.8576514295092448E-2</v>
      </c>
      <c r="AH8347">
        <v>8346</v>
      </c>
      <c r="AI8347">
        <v>26061.930397491418</v>
      </c>
      <c r="AK8347">
        <v>8346</v>
      </c>
      <c r="AL8347">
        <v>0.18683163059249211</v>
      </c>
      <c r="AN8347">
        <v>8346</v>
      </c>
      <c r="AO8347">
        <v>0.39742891596745511</v>
      </c>
    </row>
    <row r="8348" spans="31:41" x14ac:dyDescent="0.25">
      <c r="AE8348">
        <v>8347</v>
      </c>
      <c r="AF8348" s="1">
        <v>3.3763504160357449E-2</v>
      </c>
      <c r="AH8348">
        <v>8347</v>
      </c>
      <c r="AI8348">
        <v>8974.7466999523695</v>
      </c>
      <c r="AK8348">
        <v>8347</v>
      </c>
      <c r="AL8348">
        <v>0.11199317148793958</v>
      </c>
      <c r="AN8348">
        <v>8347</v>
      </c>
      <c r="AO8348">
        <v>0.42105115771372631</v>
      </c>
    </row>
    <row r="8349" spans="31:41" x14ac:dyDescent="0.25">
      <c r="AE8349">
        <v>8348</v>
      </c>
      <c r="AF8349" s="1">
        <v>3.179887681916016E-2</v>
      </c>
      <c r="AH8349">
        <v>8348</v>
      </c>
      <c r="AI8349">
        <v>15575.637768350207</v>
      </c>
      <c r="AK8349">
        <v>8348</v>
      </c>
      <c r="AL8349">
        <v>0.18522601620406143</v>
      </c>
      <c r="AN8349">
        <v>8348</v>
      </c>
      <c r="AO8349">
        <v>0.30942275089583282</v>
      </c>
    </row>
    <row r="8350" spans="31:41" x14ac:dyDescent="0.25">
      <c r="AE8350">
        <v>8349</v>
      </c>
      <c r="AF8350" s="1">
        <v>2.9450658940540331E-2</v>
      </c>
      <c r="AH8350">
        <v>8349</v>
      </c>
      <c r="AI8350">
        <v>356.24780960262461</v>
      </c>
      <c r="AK8350">
        <v>8349</v>
      </c>
      <c r="AL8350">
        <v>0.21673674982457694</v>
      </c>
      <c r="AN8350">
        <v>8349</v>
      </c>
      <c r="AO8350">
        <v>0.38022096194290445</v>
      </c>
    </row>
    <row r="8351" spans="31:41" x14ac:dyDescent="0.25">
      <c r="AE8351">
        <v>8350</v>
      </c>
      <c r="AF8351" s="1">
        <v>3.2401212593463624E-2</v>
      </c>
      <c r="AH8351">
        <v>8350</v>
      </c>
      <c r="AI8351">
        <v>3926.3509112081688</v>
      </c>
      <c r="AK8351">
        <v>8350</v>
      </c>
      <c r="AL8351">
        <v>0.22174017912120103</v>
      </c>
      <c r="AN8351">
        <v>8350</v>
      </c>
      <c r="AO8351">
        <v>0.40185942093922344</v>
      </c>
    </row>
    <row r="8352" spans="31:41" x14ac:dyDescent="0.25">
      <c r="AE8352">
        <v>8351</v>
      </c>
      <c r="AF8352" s="1">
        <v>3.3434495623172689E-2</v>
      </c>
      <c r="AH8352">
        <v>8351</v>
      </c>
      <c r="AI8352">
        <v>24665.549951377543</v>
      </c>
      <c r="AK8352">
        <v>8351</v>
      </c>
      <c r="AL8352">
        <v>0.26012757569676176</v>
      </c>
      <c r="AN8352">
        <v>8351</v>
      </c>
      <c r="AO8352">
        <v>0.37503204124438988</v>
      </c>
    </row>
    <row r="8353" spans="31:41" x14ac:dyDescent="0.25">
      <c r="AE8353">
        <v>8352</v>
      </c>
      <c r="AF8353" s="1">
        <v>2.544620192727165E-2</v>
      </c>
      <c r="AH8353">
        <v>8352</v>
      </c>
      <c r="AI8353">
        <v>819.57242898041443</v>
      </c>
      <c r="AK8353">
        <v>8352</v>
      </c>
      <c r="AL8353">
        <v>0.18022643801282159</v>
      </c>
      <c r="AN8353">
        <v>8352</v>
      </c>
      <c r="AO8353">
        <v>0.42594000108925234</v>
      </c>
    </row>
    <row r="8354" spans="31:41" x14ac:dyDescent="0.25">
      <c r="AE8354">
        <v>8353</v>
      </c>
      <c r="AF8354" s="1">
        <v>3.2059700177919703E-2</v>
      </c>
      <c r="AH8354">
        <v>8353</v>
      </c>
      <c r="AI8354">
        <v>996.05805652893912</v>
      </c>
      <c r="AK8354">
        <v>8353</v>
      </c>
      <c r="AL8354">
        <v>3.7362098708456054E-2</v>
      </c>
      <c r="AN8354">
        <v>8353</v>
      </c>
      <c r="AO8354">
        <v>0.47099603707734922</v>
      </c>
    </row>
    <row r="8355" spans="31:41" x14ac:dyDescent="0.25">
      <c r="AE8355">
        <v>8354</v>
      </c>
      <c r="AF8355" s="1">
        <v>3.4180031882283579E-2</v>
      </c>
      <c r="AH8355">
        <v>8354</v>
      </c>
      <c r="AI8355">
        <v>15797.195107276168</v>
      </c>
      <c r="AK8355">
        <v>8354</v>
      </c>
      <c r="AL8355">
        <v>0.27927005143725414</v>
      </c>
      <c r="AN8355">
        <v>8354</v>
      </c>
      <c r="AO8355">
        <v>0.41211425571725374</v>
      </c>
    </row>
    <row r="8356" spans="31:41" x14ac:dyDescent="0.25">
      <c r="AE8356">
        <v>8355</v>
      </c>
      <c r="AF8356" s="1">
        <v>3.6165604604316837E-2</v>
      </c>
      <c r="AH8356">
        <v>8355</v>
      </c>
      <c r="AI8356">
        <v>5635.5888744345557</v>
      </c>
      <c r="AK8356">
        <v>8355</v>
      </c>
      <c r="AL8356">
        <v>0.2431141990386404</v>
      </c>
      <c r="AN8356">
        <v>8355</v>
      </c>
      <c r="AO8356">
        <v>0.42135417380275497</v>
      </c>
    </row>
    <row r="8357" spans="31:41" x14ac:dyDescent="0.25">
      <c r="AE8357">
        <v>8356</v>
      </c>
      <c r="AF8357" s="1">
        <v>3.0340042365465392E-2</v>
      </c>
      <c r="AH8357">
        <v>8356</v>
      </c>
      <c r="AI8357">
        <v>1830.4485705360753</v>
      </c>
      <c r="AK8357">
        <v>8356</v>
      </c>
      <c r="AL8357">
        <v>0.17153078029161209</v>
      </c>
      <c r="AN8357">
        <v>8356</v>
      </c>
      <c r="AO8357">
        <v>0.35905088001359703</v>
      </c>
    </row>
    <row r="8358" spans="31:41" x14ac:dyDescent="0.25">
      <c r="AE8358">
        <v>8357</v>
      </c>
      <c r="AF8358" s="1">
        <v>3.1579218997469072E-2</v>
      </c>
      <c r="AH8358">
        <v>8357</v>
      </c>
      <c r="AI8358">
        <v>3864.8568687778106</v>
      </c>
      <c r="AK8358">
        <v>8357</v>
      </c>
      <c r="AL8358">
        <v>0.25555057607584947</v>
      </c>
      <c r="AN8358">
        <v>8357</v>
      </c>
      <c r="AO8358">
        <v>0.44220536634354274</v>
      </c>
    </row>
    <row r="8359" spans="31:41" x14ac:dyDescent="0.25">
      <c r="AE8359">
        <v>8358</v>
      </c>
      <c r="AF8359" s="1">
        <v>3.0072365303538184E-2</v>
      </c>
      <c r="AH8359">
        <v>8358</v>
      </c>
      <c r="AI8359">
        <v>6326.1506037044655</v>
      </c>
      <c r="AK8359">
        <v>8358</v>
      </c>
      <c r="AL8359">
        <v>0.1351295105608176</v>
      </c>
      <c r="AN8359">
        <v>8358</v>
      </c>
      <c r="AO8359">
        <v>0.46483753377126813</v>
      </c>
    </row>
    <row r="8360" spans="31:41" x14ac:dyDescent="0.25">
      <c r="AE8360">
        <v>8359</v>
      </c>
      <c r="AF8360" s="1">
        <v>3.1445838236711543E-2</v>
      </c>
      <c r="AH8360">
        <v>8359</v>
      </c>
      <c r="AI8360">
        <v>981.2883899475878</v>
      </c>
      <c r="AK8360">
        <v>8359</v>
      </c>
      <c r="AL8360">
        <v>0.21791317674661412</v>
      </c>
      <c r="AN8360">
        <v>8359</v>
      </c>
      <c r="AO8360">
        <v>0.40987168229762599</v>
      </c>
    </row>
    <row r="8361" spans="31:41" x14ac:dyDescent="0.25">
      <c r="AE8361">
        <v>8360</v>
      </c>
      <c r="AF8361" s="1">
        <v>3.2598318957924421E-2</v>
      </c>
      <c r="AH8361">
        <v>8360</v>
      </c>
      <c r="AI8361">
        <v>5708.8635389939309</v>
      </c>
      <c r="AK8361">
        <v>8360</v>
      </c>
      <c r="AL8361">
        <v>0.30864002171370741</v>
      </c>
      <c r="AN8361">
        <v>8360</v>
      </c>
      <c r="AO8361">
        <v>0.40302796604021551</v>
      </c>
    </row>
    <row r="8362" spans="31:41" x14ac:dyDescent="0.25">
      <c r="AE8362">
        <v>8361</v>
      </c>
      <c r="AF8362" s="1">
        <v>2.8835161781510354E-2</v>
      </c>
      <c r="AH8362">
        <v>8361</v>
      </c>
      <c r="AI8362">
        <v>5844.3167550414637</v>
      </c>
      <c r="AK8362">
        <v>8361</v>
      </c>
      <c r="AL8362">
        <v>0.16890747120978108</v>
      </c>
      <c r="AN8362">
        <v>8361</v>
      </c>
      <c r="AO8362">
        <v>0.46269943562056665</v>
      </c>
    </row>
    <row r="8363" spans="31:41" x14ac:dyDescent="0.25">
      <c r="AE8363">
        <v>8362</v>
      </c>
      <c r="AF8363" s="1">
        <v>2.7681492055780854E-2</v>
      </c>
      <c r="AH8363">
        <v>8362</v>
      </c>
      <c r="AI8363">
        <v>754.96109224236295</v>
      </c>
      <c r="AK8363">
        <v>8362</v>
      </c>
      <c r="AL8363">
        <v>0.11631390027543202</v>
      </c>
      <c r="AN8363">
        <v>8362</v>
      </c>
      <c r="AO8363">
        <v>0.43590843263190715</v>
      </c>
    </row>
    <row r="8364" spans="31:41" x14ac:dyDescent="0.25">
      <c r="AE8364">
        <v>8363</v>
      </c>
      <c r="AF8364" s="1">
        <v>3.4182774967538743E-2</v>
      </c>
      <c r="AH8364">
        <v>8363</v>
      </c>
      <c r="AI8364">
        <v>1686.1555266207436</v>
      </c>
      <c r="AK8364">
        <v>8363</v>
      </c>
      <c r="AL8364">
        <v>0.10625306892687104</v>
      </c>
      <c r="AN8364">
        <v>8363</v>
      </c>
      <c r="AO8364">
        <v>0.35957746769413307</v>
      </c>
    </row>
    <row r="8365" spans="31:41" x14ac:dyDescent="0.25">
      <c r="AE8365">
        <v>8364</v>
      </c>
      <c r="AF8365" s="1">
        <v>2.7960216217120859E-2</v>
      </c>
      <c r="AH8365">
        <v>8364</v>
      </c>
      <c r="AI8365">
        <v>3707.4982992038977</v>
      </c>
      <c r="AK8365">
        <v>8364</v>
      </c>
      <c r="AL8365">
        <v>0.14421993592519941</v>
      </c>
      <c r="AN8365">
        <v>8364</v>
      </c>
      <c r="AO8365">
        <v>0.37564767599450871</v>
      </c>
    </row>
    <row r="8366" spans="31:41" x14ac:dyDescent="0.25">
      <c r="AE8366">
        <v>8365</v>
      </c>
      <c r="AF8366" s="1">
        <v>2.9671041272058662E-2</v>
      </c>
      <c r="AH8366">
        <v>8365</v>
      </c>
      <c r="AI8366">
        <v>9411.9920017118384</v>
      </c>
      <c r="AK8366">
        <v>8365</v>
      </c>
      <c r="AL8366">
        <v>0.18936748847470966</v>
      </c>
      <c r="AN8366">
        <v>8365</v>
      </c>
      <c r="AO8366">
        <v>0.47199083746845066</v>
      </c>
    </row>
    <row r="8367" spans="31:41" x14ac:dyDescent="0.25">
      <c r="AE8367">
        <v>8366</v>
      </c>
      <c r="AF8367" s="1">
        <v>3.0894448509171335E-2</v>
      </c>
      <c r="AH8367">
        <v>8366</v>
      </c>
      <c r="AI8367">
        <v>4658.0660985362156</v>
      </c>
      <c r="AK8367">
        <v>8366</v>
      </c>
      <c r="AL8367">
        <v>0.21634140980792185</v>
      </c>
      <c r="AN8367">
        <v>8366</v>
      </c>
      <c r="AO8367">
        <v>0.3636367963033808</v>
      </c>
    </row>
    <row r="8368" spans="31:41" x14ac:dyDescent="0.25">
      <c r="AE8368">
        <v>8367</v>
      </c>
      <c r="AF8368" s="1">
        <v>3.3694863526660734E-2</v>
      </c>
      <c r="AH8368">
        <v>8367</v>
      </c>
      <c r="AI8368">
        <v>6255.5457854212273</v>
      </c>
      <c r="AK8368">
        <v>8367</v>
      </c>
      <c r="AL8368">
        <v>0.19507272533402847</v>
      </c>
      <c r="AN8368">
        <v>8367</v>
      </c>
      <c r="AO8368">
        <v>0.4086603204701495</v>
      </c>
    </row>
    <row r="8369" spans="31:41" x14ac:dyDescent="0.25">
      <c r="AE8369">
        <v>8368</v>
      </c>
      <c r="AF8369" s="1">
        <v>2.7648898581904113E-2</v>
      </c>
      <c r="AH8369">
        <v>8368</v>
      </c>
      <c r="AI8369">
        <v>22238.141930383175</v>
      </c>
      <c r="AK8369">
        <v>8368</v>
      </c>
      <c r="AL8369">
        <v>0.14712671956221074</v>
      </c>
      <c r="AN8369">
        <v>8368</v>
      </c>
      <c r="AO8369">
        <v>0.33541948199979266</v>
      </c>
    </row>
    <row r="8370" spans="31:41" x14ac:dyDescent="0.25">
      <c r="AE8370">
        <v>8369</v>
      </c>
      <c r="AF8370" s="1">
        <v>3.5008387172901667E-2</v>
      </c>
      <c r="AH8370">
        <v>8369</v>
      </c>
      <c r="AI8370">
        <v>7382.3833396911195</v>
      </c>
      <c r="AK8370">
        <v>8369</v>
      </c>
      <c r="AL8370">
        <v>0.22163518502541033</v>
      </c>
      <c r="AN8370">
        <v>8369</v>
      </c>
      <c r="AO8370">
        <v>0.40613939242998948</v>
      </c>
    </row>
    <row r="8371" spans="31:41" x14ac:dyDescent="0.25">
      <c r="AE8371">
        <v>8370</v>
      </c>
      <c r="AF8371" s="1">
        <v>2.7623701005655477E-2</v>
      </c>
      <c r="AH8371">
        <v>8370</v>
      </c>
      <c r="AI8371">
        <v>2986.2824824197783</v>
      </c>
      <c r="AK8371">
        <v>8370</v>
      </c>
      <c r="AL8371">
        <v>0.25745692712405893</v>
      </c>
      <c r="AN8371">
        <v>8370</v>
      </c>
      <c r="AO8371">
        <v>0.37211516274753886</v>
      </c>
    </row>
    <row r="8372" spans="31:41" x14ac:dyDescent="0.25">
      <c r="AE8372">
        <v>8371</v>
      </c>
      <c r="AF8372" s="1">
        <v>3.1388472306002058E-2</v>
      </c>
      <c r="AH8372">
        <v>8371</v>
      </c>
      <c r="AI8372">
        <v>1503.1850920229131</v>
      </c>
      <c r="AK8372">
        <v>8371</v>
      </c>
      <c r="AL8372">
        <v>0.22658808892082344</v>
      </c>
      <c r="AN8372">
        <v>8371</v>
      </c>
      <c r="AO8372">
        <v>0.37348946777982334</v>
      </c>
    </row>
    <row r="8373" spans="31:41" x14ac:dyDescent="0.25">
      <c r="AE8373">
        <v>8372</v>
      </c>
      <c r="AF8373" s="1">
        <v>3.1841364561490115E-2</v>
      </c>
      <c r="AH8373">
        <v>8372</v>
      </c>
      <c r="AI8373">
        <v>3989.3668858812403</v>
      </c>
      <c r="AK8373">
        <v>8372</v>
      </c>
      <c r="AL8373">
        <v>0.27509482441415556</v>
      </c>
      <c r="AN8373">
        <v>8372</v>
      </c>
      <c r="AO8373">
        <v>0.46544359660261009</v>
      </c>
    </row>
    <row r="8374" spans="31:41" x14ac:dyDescent="0.25">
      <c r="AE8374">
        <v>8373</v>
      </c>
      <c r="AF8374" s="1">
        <v>3.3749649760816292E-2</v>
      </c>
      <c r="AH8374">
        <v>8373</v>
      </c>
      <c r="AI8374">
        <v>479.19549513410215</v>
      </c>
      <c r="AK8374">
        <v>8373</v>
      </c>
      <c r="AL8374">
        <v>9.2926044488977302E-2</v>
      </c>
      <c r="AN8374">
        <v>8373</v>
      </c>
      <c r="AO8374">
        <v>0.41652666182947828</v>
      </c>
    </row>
    <row r="8375" spans="31:41" x14ac:dyDescent="0.25">
      <c r="AE8375">
        <v>8374</v>
      </c>
      <c r="AF8375" s="1">
        <v>3.0953438040336678E-2</v>
      </c>
      <c r="AH8375">
        <v>8374</v>
      </c>
      <c r="AI8375">
        <v>1027.9166863507926</v>
      </c>
      <c r="AK8375">
        <v>8374</v>
      </c>
      <c r="AL8375">
        <v>0.12212784807612077</v>
      </c>
      <c r="AN8375">
        <v>8374</v>
      </c>
      <c r="AO8375">
        <v>0.30260401456112446</v>
      </c>
    </row>
    <row r="8376" spans="31:41" x14ac:dyDescent="0.25">
      <c r="AE8376">
        <v>8375</v>
      </c>
      <c r="AF8376" s="1">
        <v>3.1146099106462488E-2</v>
      </c>
      <c r="AH8376">
        <v>8375</v>
      </c>
      <c r="AI8376">
        <v>3041.4209950479685</v>
      </c>
      <c r="AK8376">
        <v>8375</v>
      </c>
      <c r="AL8376">
        <v>0.14321810476053859</v>
      </c>
      <c r="AN8376">
        <v>8375</v>
      </c>
      <c r="AO8376">
        <v>0.44564031278450339</v>
      </c>
    </row>
    <row r="8377" spans="31:41" x14ac:dyDescent="0.25">
      <c r="AE8377">
        <v>8376</v>
      </c>
      <c r="AF8377" s="1">
        <v>2.6675586262182138E-2</v>
      </c>
      <c r="AH8377">
        <v>8376</v>
      </c>
      <c r="AI8377">
        <v>872.91298402671214</v>
      </c>
      <c r="AK8377">
        <v>8376</v>
      </c>
      <c r="AL8377">
        <v>0.29247107478596118</v>
      </c>
      <c r="AN8377">
        <v>8376</v>
      </c>
      <c r="AO8377">
        <v>0.3925092123814356</v>
      </c>
    </row>
    <row r="8378" spans="31:41" x14ac:dyDescent="0.25">
      <c r="AE8378">
        <v>8377</v>
      </c>
      <c r="AF8378" s="1">
        <v>3.0635353036033486E-2</v>
      </c>
      <c r="AH8378">
        <v>8377</v>
      </c>
      <c r="AI8378">
        <v>2961.26756552388</v>
      </c>
      <c r="AK8378">
        <v>8377</v>
      </c>
      <c r="AL8378">
        <v>0.23142625826788779</v>
      </c>
      <c r="AN8378">
        <v>8377</v>
      </c>
      <c r="AO8378">
        <v>0.35532891795426613</v>
      </c>
    </row>
    <row r="8379" spans="31:41" x14ac:dyDescent="0.25">
      <c r="AE8379">
        <v>8378</v>
      </c>
      <c r="AF8379" s="1">
        <v>3.3586041301329805E-2</v>
      </c>
      <c r="AH8379">
        <v>8378</v>
      </c>
      <c r="AI8379">
        <v>10248.730577769109</v>
      </c>
      <c r="AK8379">
        <v>8378</v>
      </c>
      <c r="AL8379">
        <v>0.1724474342821507</v>
      </c>
      <c r="AN8379">
        <v>8378</v>
      </c>
      <c r="AO8379">
        <v>0.40215704074823988</v>
      </c>
    </row>
    <row r="8380" spans="31:41" x14ac:dyDescent="0.25">
      <c r="AE8380">
        <v>8379</v>
      </c>
      <c r="AF8380" s="1">
        <v>2.9650889336813924E-2</v>
      </c>
      <c r="AH8380">
        <v>8379</v>
      </c>
      <c r="AI8380">
        <v>30640.905831415494</v>
      </c>
      <c r="AK8380">
        <v>8379</v>
      </c>
      <c r="AL8380">
        <v>0.30306315554000018</v>
      </c>
      <c r="AN8380">
        <v>8379</v>
      </c>
      <c r="AO8380">
        <v>0.43488541804592828</v>
      </c>
    </row>
    <row r="8381" spans="31:41" x14ac:dyDescent="0.25">
      <c r="AE8381">
        <v>8380</v>
      </c>
      <c r="AF8381" s="1">
        <v>3.0787046625715186E-2</v>
      </c>
      <c r="AH8381">
        <v>8380</v>
      </c>
      <c r="AI8381">
        <v>8700.4770127696465</v>
      </c>
      <c r="AK8381">
        <v>8380</v>
      </c>
      <c r="AL8381">
        <v>0.11569608181974904</v>
      </c>
      <c r="AN8381">
        <v>8380</v>
      </c>
      <c r="AO8381">
        <v>0.46887054977198805</v>
      </c>
    </row>
    <row r="8382" spans="31:41" x14ac:dyDescent="0.25">
      <c r="AE8382">
        <v>8381</v>
      </c>
      <c r="AF8382" s="1">
        <v>2.8197343141129538E-2</v>
      </c>
      <c r="AH8382">
        <v>8381</v>
      </c>
      <c r="AI8382">
        <v>2788.2269461124624</v>
      </c>
      <c r="AK8382">
        <v>8381</v>
      </c>
      <c r="AL8382">
        <v>0.21066827227066343</v>
      </c>
      <c r="AN8382">
        <v>8381</v>
      </c>
      <c r="AO8382">
        <v>0.36185447210891547</v>
      </c>
    </row>
    <row r="8383" spans="31:41" x14ac:dyDescent="0.25">
      <c r="AE8383">
        <v>8382</v>
      </c>
      <c r="AF8383" s="1">
        <v>3.5358862465133534E-2</v>
      </c>
      <c r="AH8383">
        <v>8382</v>
      </c>
      <c r="AI8383">
        <v>4645.6241943901323</v>
      </c>
      <c r="AK8383">
        <v>8382</v>
      </c>
      <c r="AL8383">
        <v>0.29563063948390211</v>
      </c>
      <c r="AN8383">
        <v>8382</v>
      </c>
      <c r="AO8383">
        <v>0.30299847579273126</v>
      </c>
    </row>
    <row r="8384" spans="31:41" x14ac:dyDescent="0.25">
      <c r="AE8384">
        <v>8383</v>
      </c>
      <c r="AF8384" s="1">
        <v>3.2272216754413163E-2</v>
      </c>
      <c r="AH8384">
        <v>8383</v>
      </c>
      <c r="AI8384">
        <v>11018.317836519433</v>
      </c>
      <c r="AK8384">
        <v>8383</v>
      </c>
      <c r="AL8384">
        <v>0.26414214563990923</v>
      </c>
      <c r="AN8384">
        <v>8383</v>
      </c>
      <c r="AO8384">
        <v>0.50317881137460196</v>
      </c>
    </row>
    <row r="8385" spans="31:41" x14ac:dyDescent="0.25">
      <c r="AE8385">
        <v>8384</v>
      </c>
      <c r="AF8385" s="1">
        <v>3.1027070696978631E-2</v>
      </c>
      <c r="AH8385">
        <v>8384</v>
      </c>
      <c r="AI8385">
        <v>36661.237746985353</v>
      </c>
      <c r="AK8385">
        <v>8384</v>
      </c>
      <c r="AL8385">
        <v>0.23911459646989949</v>
      </c>
      <c r="AN8385">
        <v>8384</v>
      </c>
      <c r="AO8385">
        <v>0.35337101967433904</v>
      </c>
    </row>
    <row r="8386" spans="31:41" x14ac:dyDescent="0.25">
      <c r="AE8386">
        <v>8385</v>
      </c>
      <c r="AF8386" s="1">
        <v>2.8551497825856975E-2</v>
      </c>
      <c r="AH8386">
        <v>8385</v>
      </c>
      <c r="AI8386">
        <v>17772.459608820242</v>
      </c>
      <c r="AK8386">
        <v>8385</v>
      </c>
      <c r="AL8386">
        <v>0.23980756724340371</v>
      </c>
      <c r="AN8386">
        <v>8385</v>
      </c>
      <c r="AO8386">
        <v>0.3491977954178842</v>
      </c>
    </row>
    <row r="8387" spans="31:41" x14ac:dyDescent="0.25">
      <c r="AE8387">
        <v>8386</v>
      </c>
      <c r="AF8387" s="1">
        <v>3.2708773690749648E-2</v>
      </c>
      <c r="AH8387">
        <v>8386</v>
      </c>
      <c r="AI8387">
        <v>27295.827021769357</v>
      </c>
      <c r="AK8387">
        <v>8386</v>
      </c>
      <c r="AL8387">
        <v>8.3290921064108805E-2</v>
      </c>
      <c r="AN8387">
        <v>8386</v>
      </c>
      <c r="AO8387">
        <v>0.50304860404066587</v>
      </c>
    </row>
    <row r="8388" spans="31:41" x14ac:dyDescent="0.25">
      <c r="AE8388">
        <v>8387</v>
      </c>
      <c r="AF8388" s="1">
        <v>3.7430527793839596E-2</v>
      </c>
      <c r="AH8388">
        <v>8387</v>
      </c>
      <c r="AI8388">
        <v>1106.2678674143065</v>
      </c>
      <c r="AK8388">
        <v>8387</v>
      </c>
      <c r="AL8388">
        <v>0.14110439189078144</v>
      </c>
      <c r="AN8388">
        <v>8387</v>
      </c>
      <c r="AO8388">
        <v>0.35914521425045082</v>
      </c>
    </row>
    <row r="8389" spans="31:41" x14ac:dyDescent="0.25">
      <c r="AE8389">
        <v>8388</v>
      </c>
      <c r="AF8389" s="1">
        <v>3.4350800037814322E-2</v>
      </c>
      <c r="AH8389">
        <v>8388</v>
      </c>
      <c r="AI8389">
        <v>2823.1857866841005</v>
      </c>
      <c r="AK8389">
        <v>8388</v>
      </c>
      <c r="AL8389">
        <v>0.18184551882185626</v>
      </c>
      <c r="AN8389">
        <v>8388</v>
      </c>
      <c r="AO8389">
        <v>0.36681206751008966</v>
      </c>
    </row>
    <row r="8390" spans="31:41" x14ac:dyDescent="0.25">
      <c r="AE8390">
        <v>8389</v>
      </c>
      <c r="AF8390" s="1">
        <v>2.7693747774619526E-2</v>
      </c>
      <c r="AH8390">
        <v>8389</v>
      </c>
      <c r="AI8390">
        <v>13180.503102331533</v>
      </c>
      <c r="AK8390">
        <v>8389</v>
      </c>
      <c r="AL8390">
        <v>0.12570244071856385</v>
      </c>
      <c r="AN8390">
        <v>8389</v>
      </c>
      <c r="AO8390">
        <v>0.39595695157443489</v>
      </c>
    </row>
    <row r="8391" spans="31:41" x14ac:dyDescent="0.25">
      <c r="AE8391">
        <v>8390</v>
      </c>
      <c r="AF8391" s="1">
        <v>3.5534448217373837E-2</v>
      </c>
      <c r="AH8391">
        <v>8390</v>
      </c>
      <c r="AI8391">
        <v>12720.196352317751</v>
      </c>
      <c r="AK8391">
        <v>8390</v>
      </c>
      <c r="AL8391">
        <v>0.13871502362014215</v>
      </c>
      <c r="AN8391">
        <v>8390</v>
      </c>
      <c r="AO8391">
        <v>0.32419562907413091</v>
      </c>
    </row>
    <row r="8392" spans="31:41" x14ac:dyDescent="0.25">
      <c r="AE8392">
        <v>8391</v>
      </c>
      <c r="AF8392" s="1">
        <v>2.9669121696149103E-2</v>
      </c>
      <c r="AH8392">
        <v>8391</v>
      </c>
      <c r="AI8392">
        <v>39542.862565895804</v>
      </c>
      <c r="AK8392">
        <v>8391</v>
      </c>
      <c r="AL8392">
        <v>0.14650302609489951</v>
      </c>
      <c r="AN8392">
        <v>8391</v>
      </c>
      <c r="AO8392">
        <v>0.3581154756846136</v>
      </c>
    </row>
    <row r="8393" spans="31:41" x14ac:dyDescent="0.25">
      <c r="AE8393">
        <v>8392</v>
      </c>
      <c r="AF8393" s="1">
        <v>3.0549815987814366E-2</v>
      </c>
      <c r="AH8393">
        <v>8392</v>
      </c>
      <c r="AI8393">
        <v>18963.806268705084</v>
      </c>
      <c r="AK8393">
        <v>8392</v>
      </c>
      <c r="AL8393">
        <v>0.25848519208397003</v>
      </c>
      <c r="AN8393">
        <v>8392</v>
      </c>
      <c r="AO8393">
        <v>0.42290291530949736</v>
      </c>
    </row>
    <row r="8394" spans="31:41" x14ac:dyDescent="0.25">
      <c r="AE8394">
        <v>8393</v>
      </c>
      <c r="AF8394" s="1">
        <v>2.431136384956889E-2</v>
      </c>
      <c r="AH8394">
        <v>8393</v>
      </c>
      <c r="AI8394">
        <v>7600.7024256680443</v>
      </c>
      <c r="AK8394">
        <v>8393</v>
      </c>
      <c r="AL8394">
        <v>0.23253047429720092</v>
      </c>
      <c r="AN8394">
        <v>8393</v>
      </c>
      <c r="AO8394">
        <v>0.41126803980218307</v>
      </c>
    </row>
    <row r="8395" spans="31:41" x14ac:dyDescent="0.25">
      <c r="AE8395">
        <v>8394</v>
      </c>
      <c r="AF8395" s="1">
        <v>2.8316821061817876E-2</v>
      </c>
      <c r="AH8395">
        <v>8394</v>
      </c>
      <c r="AI8395">
        <v>10918.522090176171</v>
      </c>
      <c r="AK8395">
        <v>8394</v>
      </c>
      <c r="AL8395">
        <v>0.19099657277334517</v>
      </c>
      <c r="AN8395">
        <v>8394</v>
      </c>
      <c r="AO8395">
        <v>0.41308167126858764</v>
      </c>
    </row>
    <row r="8396" spans="31:41" x14ac:dyDescent="0.25">
      <c r="AE8396">
        <v>8395</v>
      </c>
      <c r="AF8396" s="1">
        <v>3.3697766117473771E-2</v>
      </c>
      <c r="AH8396">
        <v>8395</v>
      </c>
      <c r="AI8396">
        <v>12386.570569672296</v>
      </c>
      <c r="AK8396">
        <v>8395</v>
      </c>
      <c r="AL8396">
        <v>0.22514268999088977</v>
      </c>
      <c r="AN8396">
        <v>8395</v>
      </c>
      <c r="AO8396">
        <v>0.33590715888718098</v>
      </c>
    </row>
    <row r="8397" spans="31:41" x14ac:dyDescent="0.25">
      <c r="AE8397">
        <v>8396</v>
      </c>
      <c r="AF8397" s="1">
        <v>2.151395298619585E-2</v>
      </c>
      <c r="AH8397">
        <v>8396</v>
      </c>
      <c r="AI8397">
        <v>31376.067564226334</v>
      </c>
      <c r="AK8397">
        <v>8396</v>
      </c>
      <c r="AL8397">
        <v>0.21268355144636672</v>
      </c>
      <c r="AN8397">
        <v>8396</v>
      </c>
      <c r="AO8397">
        <v>0.42450725441224185</v>
      </c>
    </row>
    <row r="8398" spans="31:41" x14ac:dyDescent="0.25">
      <c r="AE8398">
        <v>8397</v>
      </c>
      <c r="AF8398" s="1">
        <v>3.0450066737697457E-2</v>
      </c>
      <c r="AH8398">
        <v>8397</v>
      </c>
      <c r="AI8398">
        <v>11335.482971743935</v>
      </c>
      <c r="AK8398">
        <v>8397</v>
      </c>
      <c r="AL8398">
        <v>0.20393986273375636</v>
      </c>
      <c r="AN8398">
        <v>8397</v>
      </c>
      <c r="AO8398">
        <v>0.40482314727376001</v>
      </c>
    </row>
    <row r="8399" spans="31:41" x14ac:dyDescent="0.25">
      <c r="AE8399">
        <v>8398</v>
      </c>
      <c r="AF8399" s="1">
        <v>3.3367124270502257E-2</v>
      </c>
      <c r="AH8399">
        <v>8398</v>
      </c>
      <c r="AI8399">
        <v>348.8265305113872</v>
      </c>
      <c r="AK8399">
        <v>8398</v>
      </c>
      <c r="AL8399">
        <v>0.15379005974270704</v>
      </c>
      <c r="AN8399">
        <v>8398</v>
      </c>
      <c r="AO8399">
        <v>0.31447657020567593</v>
      </c>
    </row>
    <row r="8400" spans="31:41" x14ac:dyDescent="0.25">
      <c r="AE8400">
        <v>8399</v>
      </c>
      <c r="AF8400" s="1">
        <v>2.5496963575291964E-2</v>
      </c>
      <c r="AH8400">
        <v>8399</v>
      </c>
      <c r="AI8400">
        <v>12365.948124348879</v>
      </c>
      <c r="AK8400">
        <v>8399</v>
      </c>
      <c r="AL8400">
        <v>0.188379015227085</v>
      </c>
      <c r="AN8400">
        <v>8399</v>
      </c>
      <c r="AO8400">
        <v>0.38668016071583128</v>
      </c>
    </row>
    <row r="8401" spans="31:41" x14ac:dyDescent="0.25">
      <c r="AE8401">
        <v>8400</v>
      </c>
      <c r="AF8401" s="1">
        <v>2.3399620661908704E-2</v>
      </c>
      <c r="AH8401">
        <v>8400</v>
      </c>
      <c r="AI8401">
        <v>758.02858724504267</v>
      </c>
      <c r="AK8401">
        <v>8400</v>
      </c>
      <c r="AL8401">
        <v>0.15934566637104108</v>
      </c>
      <c r="AN8401">
        <v>8400</v>
      </c>
      <c r="AO8401">
        <v>0.36994513570593507</v>
      </c>
    </row>
    <row r="8402" spans="31:41" x14ac:dyDescent="0.25">
      <c r="AE8402">
        <v>8401</v>
      </c>
      <c r="AF8402" s="1">
        <v>3.4315701915711427E-2</v>
      </c>
      <c r="AH8402">
        <v>8401</v>
      </c>
      <c r="AI8402">
        <v>3193.8046184905816</v>
      </c>
      <c r="AK8402">
        <v>8401</v>
      </c>
      <c r="AL8402">
        <v>0.23734283628981034</v>
      </c>
      <c r="AN8402">
        <v>8401</v>
      </c>
      <c r="AO8402">
        <v>0.45715788783010103</v>
      </c>
    </row>
    <row r="8403" spans="31:41" x14ac:dyDescent="0.25">
      <c r="AE8403">
        <v>8402</v>
      </c>
      <c r="AF8403" s="1">
        <v>3.1716648017671378E-2</v>
      </c>
      <c r="AH8403">
        <v>8402</v>
      </c>
      <c r="AI8403">
        <v>14586.421618059367</v>
      </c>
      <c r="AK8403">
        <v>8402</v>
      </c>
      <c r="AL8403">
        <v>0.2715838750043203</v>
      </c>
      <c r="AN8403">
        <v>8402</v>
      </c>
      <c r="AO8403">
        <v>0.3948527392848204</v>
      </c>
    </row>
    <row r="8404" spans="31:41" x14ac:dyDescent="0.25">
      <c r="AE8404">
        <v>8403</v>
      </c>
      <c r="AF8404" s="1">
        <v>2.5992131183441458E-2</v>
      </c>
      <c r="AH8404">
        <v>8403</v>
      </c>
      <c r="AI8404">
        <v>16842.530767092772</v>
      </c>
      <c r="AK8404">
        <v>8403</v>
      </c>
      <c r="AL8404">
        <v>0.21951890533881999</v>
      </c>
      <c r="AN8404">
        <v>8403</v>
      </c>
      <c r="AO8404">
        <v>0.36810502154086477</v>
      </c>
    </row>
    <row r="8405" spans="31:41" x14ac:dyDescent="0.25">
      <c r="AE8405">
        <v>8404</v>
      </c>
      <c r="AF8405" s="1">
        <v>2.6680767274364525E-2</v>
      </c>
      <c r="AH8405">
        <v>8404</v>
      </c>
      <c r="AI8405">
        <v>2597.9804635160694</v>
      </c>
      <c r="AK8405">
        <v>8404</v>
      </c>
      <c r="AL8405">
        <v>0.23279954541933384</v>
      </c>
      <c r="AN8405">
        <v>8404</v>
      </c>
      <c r="AO8405">
        <v>0.438392822496599</v>
      </c>
    </row>
    <row r="8406" spans="31:41" x14ac:dyDescent="0.25">
      <c r="AE8406">
        <v>8405</v>
      </c>
      <c r="AF8406" s="1">
        <v>3.1274806172140845E-2</v>
      </c>
      <c r="AH8406">
        <v>8405</v>
      </c>
      <c r="AI8406">
        <v>4446.5139438023516</v>
      </c>
      <c r="AK8406">
        <v>8405</v>
      </c>
      <c r="AL8406">
        <v>0.22625948967410603</v>
      </c>
      <c r="AN8406">
        <v>8405</v>
      </c>
      <c r="AO8406">
        <v>0.42324801664906264</v>
      </c>
    </row>
    <row r="8407" spans="31:41" x14ac:dyDescent="0.25">
      <c r="AE8407">
        <v>8406</v>
      </c>
      <c r="AF8407" s="1">
        <v>3.3717601658088903E-2</v>
      </c>
      <c r="AH8407">
        <v>8406</v>
      </c>
      <c r="AI8407">
        <v>2896.1327294408998</v>
      </c>
      <c r="AK8407">
        <v>8406</v>
      </c>
      <c r="AL8407">
        <v>0.18272725499714076</v>
      </c>
      <c r="AN8407">
        <v>8406</v>
      </c>
      <c r="AO8407">
        <v>0.41656296788791408</v>
      </c>
    </row>
    <row r="8408" spans="31:41" x14ac:dyDescent="0.25">
      <c r="AE8408">
        <v>8407</v>
      </c>
      <c r="AF8408" s="1">
        <v>3.6862443266978184E-2</v>
      </c>
      <c r="AH8408">
        <v>8407</v>
      </c>
      <c r="AI8408">
        <v>2982.4898048250047</v>
      </c>
      <c r="AK8408">
        <v>8407</v>
      </c>
      <c r="AL8408">
        <v>0.21232889616700612</v>
      </c>
      <c r="AN8408">
        <v>8407</v>
      </c>
      <c r="AO8408">
        <v>0.35338358196352088</v>
      </c>
    </row>
    <row r="8409" spans="31:41" x14ac:dyDescent="0.25">
      <c r="AE8409">
        <v>8408</v>
      </c>
      <c r="AF8409" s="1">
        <v>3.2411723341696064E-2</v>
      </c>
      <c r="AH8409">
        <v>8408</v>
      </c>
      <c r="AI8409">
        <v>2439.7277724772857</v>
      </c>
      <c r="AK8409">
        <v>8408</v>
      </c>
      <c r="AL8409">
        <v>0.22933810242953956</v>
      </c>
      <c r="AN8409">
        <v>8408</v>
      </c>
      <c r="AO8409">
        <v>0.35012791470793625</v>
      </c>
    </row>
    <row r="8410" spans="31:41" x14ac:dyDescent="0.25">
      <c r="AE8410">
        <v>8409</v>
      </c>
      <c r="AF8410" s="1">
        <v>2.7102233882041027E-2</v>
      </c>
      <c r="AH8410">
        <v>8409</v>
      </c>
      <c r="AI8410">
        <v>1784.8819051267906</v>
      </c>
      <c r="AK8410">
        <v>8409</v>
      </c>
      <c r="AL8410">
        <v>0.26084631979810347</v>
      </c>
      <c r="AN8410">
        <v>8409</v>
      </c>
      <c r="AO8410">
        <v>0.38553410968393431</v>
      </c>
    </row>
    <row r="8411" spans="31:41" x14ac:dyDescent="0.25">
      <c r="AE8411">
        <v>8410</v>
      </c>
      <c r="AF8411" s="1">
        <v>2.8515083016143139E-2</v>
      </c>
      <c r="AH8411">
        <v>8410</v>
      </c>
      <c r="AI8411">
        <v>1542.0672098764755</v>
      </c>
      <c r="AK8411">
        <v>8410</v>
      </c>
      <c r="AL8411">
        <v>0.14944317268092799</v>
      </c>
      <c r="AN8411">
        <v>8410</v>
      </c>
      <c r="AO8411">
        <v>0.3427580175715107</v>
      </c>
    </row>
    <row r="8412" spans="31:41" x14ac:dyDescent="0.25">
      <c r="AE8412">
        <v>8411</v>
      </c>
      <c r="AF8412" s="1">
        <v>2.970598264698121E-2</v>
      </c>
      <c r="AH8412">
        <v>8411</v>
      </c>
      <c r="AI8412">
        <v>3993.6502180633161</v>
      </c>
      <c r="AK8412">
        <v>8411</v>
      </c>
      <c r="AL8412">
        <v>0.28515617990305114</v>
      </c>
      <c r="AN8412">
        <v>8411</v>
      </c>
      <c r="AO8412">
        <v>0.44434064106835702</v>
      </c>
    </row>
    <row r="8413" spans="31:41" x14ac:dyDescent="0.25">
      <c r="AE8413">
        <v>8412</v>
      </c>
      <c r="AF8413" s="1">
        <v>2.8732905625017402E-2</v>
      </c>
      <c r="AH8413">
        <v>8412</v>
      </c>
      <c r="AI8413">
        <v>1026.7609370244008</v>
      </c>
      <c r="AK8413">
        <v>8412</v>
      </c>
      <c r="AL8413">
        <v>0.21342618235502972</v>
      </c>
      <c r="AN8413">
        <v>8412</v>
      </c>
      <c r="AO8413">
        <v>0.34120172942553972</v>
      </c>
    </row>
    <row r="8414" spans="31:41" x14ac:dyDescent="0.25">
      <c r="AE8414">
        <v>8413</v>
      </c>
      <c r="AF8414" s="1">
        <v>3.2030095843497808E-2</v>
      </c>
      <c r="AH8414">
        <v>8413</v>
      </c>
      <c r="AI8414">
        <v>796.92899985639121</v>
      </c>
      <c r="AK8414">
        <v>8413</v>
      </c>
      <c r="AL8414">
        <v>0.13591911944881985</v>
      </c>
      <c r="AN8414">
        <v>8413</v>
      </c>
      <c r="AO8414">
        <v>0.43410166926936727</v>
      </c>
    </row>
    <row r="8415" spans="31:41" x14ac:dyDescent="0.25">
      <c r="AE8415">
        <v>8414</v>
      </c>
      <c r="AF8415" s="1">
        <v>2.8952998560203502E-2</v>
      </c>
      <c r="AH8415">
        <v>8414</v>
      </c>
      <c r="AI8415">
        <v>16033.095328540052</v>
      </c>
      <c r="AK8415">
        <v>8414</v>
      </c>
      <c r="AL8415">
        <v>0.17081720716218698</v>
      </c>
      <c r="AN8415">
        <v>8414</v>
      </c>
      <c r="AO8415">
        <v>0.4119945991136662</v>
      </c>
    </row>
    <row r="8416" spans="31:41" x14ac:dyDescent="0.25">
      <c r="AE8416">
        <v>8415</v>
      </c>
      <c r="AF8416" s="1">
        <v>2.3549716057805536E-2</v>
      </c>
      <c r="AH8416">
        <v>8415</v>
      </c>
      <c r="AI8416">
        <v>6821.6063619473771</v>
      </c>
      <c r="AK8416">
        <v>8415</v>
      </c>
      <c r="AL8416">
        <v>0.18699829844349325</v>
      </c>
      <c r="AN8416">
        <v>8415</v>
      </c>
      <c r="AO8416">
        <v>0.46604645325470279</v>
      </c>
    </row>
    <row r="8417" spans="31:41" x14ac:dyDescent="0.25">
      <c r="AE8417">
        <v>8416</v>
      </c>
      <c r="AF8417" s="1">
        <v>3.1625217964266428E-2</v>
      </c>
      <c r="AH8417">
        <v>8416</v>
      </c>
      <c r="AI8417">
        <v>7881.9180029688368</v>
      </c>
      <c r="AK8417">
        <v>8416</v>
      </c>
      <c r="AL8417">
        <v>0.22817830227780503</v>
      </c>
      <c r="AN8417">
        <v>8416</v>
      </c>
      <c r="AO8417">
        <v>0.28524233558734635</v>
      </c>
    </row>
    <row r="8418" spans="31:41" x14ac:dyDescent="0.25">
      <c r="AE8418">
        <v>8417</v>
      </c>
      <c r="AF8418" s="1">
        <v>2.1295350803849145E-2</v>
      </c>
      <c r="AH8418">
        <v>8417</v>
      </c>
      <c r="AI8418">
        <v>5369.2307533875019</v>
      </c>
      <c r="AK8418">
        <v>8417</v>
      </c>
      <c r="AL8418">
        <v>0.19327605000032821</v>
      </c>
      <c r="AN8418">
        <v>8417</v>
      </c>
      <c r="AO8418">
        <v>0.4128991344129434</v>
      </c>
    </row>
    <row r="8419" spans="31:41" x14ac:dyDescent="0.25">
      <c r="AE8419">
        <v>8418</v>
      </c>
      <c r="AF8419" s="1">
        <v>2.5779979983069357E-2</v>
      </c>
      <c r="AH8419">
        <v>8418</v>
      </c>
      <c r="AI8419">
        <v>735.79798030982545</v>
      </c>
      <c r="AK8419">
        <v>8418</v>
      </c>
      <c r="AL8419">
        <v>0.1886463694150706</v>
      </c>
      <c r="AN8419">
        <v>8418</v>
      </c>
      <c r="AO8419">
        <v>0.38243040193655181</v>
      </c>
    </row>
    <row r="8420" spans="31:41" x14ac:dyDescent="0.25">
      <c r="AE8420">
        <v>8419</v>
      </c>
      <c r="AF8420" s="1">
        <v>3.037515143783831E-2</v>
      </c>
      <c r="AH8420">
        <v>8419</v>
      </c>
      <c r="AI8420">
        <v>7210.0422402621316</v>
      </c>
      <c r="AK8420">
        <v>8419</v>
      </c>
      <c r="AL8420">
        <v>0.2569528570093132</v>
      </c>
      <c r="AN8420">
        <v>8419</v>
      </c>
      <c r="AO8420">
        <v>0.44360604975129525</v>
      </c>
    </row>
    <row r="8421" spans="31:41" x14ac:dyDescent="0.25">
      <c r="AE8421">
        <v>8420</v>
      </c>
      <c r="AF8421" s="1">
        <v>3.404045078658724E-2</v>
      </c>
      <c r="AH8421">
        <v>8420</v>
      </c>
      <c r="AI8421">
        <v>2267.5593987168018</v>
      </c>
      <c r="AK8421">
        <v>8420</v>
      </c>
      <c r="AL8421">
        <v>0.24597322822344295</v>
      </c>
      <c r="AN8421">
        <v>8420</v>
      </c>
      <c r="AO8421">
        <v>0.34285053192162307</v>
      </c>
    </row>
    <row r="8422" spans="31:41" x14ac:dyDescent="0.25">
      <c r="AE8422">
        <v>8421</v>
      </c>
      <c r="AF8422" s="1">
        <v>3.3990750594640406E-2</v>
      </c>
      <c r="AH8422">
        <v>8421</v>
      </c>
      <c r="AI8422">
        <v>4495.0411212708377</v>
      </c>
      <c r="AK8422">
        <v>8421</v>
      </c>
      <c r="AL8422">
        <v>0.26528702168879181</v>
      </c>
      <c r="AN8422">
        <v>8421</v>
      </c>
      <c r="AO8422">
        <v>0.35608456316857418</v>
      </c>
    </row>
    <row r="8423" spans="31:41" x14ac:dyDescent="0.25">
      <c r="AE8423">
        <v>8422</v>
      </c>
      <c r="AF8423" s="1">
        <v>3.0331562648870491E-2</v>
      </c>
      <c r="AH8423">
        <v>8422</v>
      </c>
      <c r="AI8423">
        <v>18378.948254740528</v>
      </c>
      <c r="AK8423">
        <v>8422</v>
      </c>
      <c r="AL8423">
        <v>0.12878869172632512</v>
      </c>
      <c r="AN8423">
        <v>8422</v>
      </c>
      <c r="AO8423">
        <v>0.38124596430857416</v>
      </c>
    </row>
    <row r="8424" spans="31:41" x14ac:dyDescent="0.25">
      <c r="AE8424">
        <v>8423</v>
      </c>
      <c r="AF8424" s="1">
        <v>3.2152126697285732E-2</v>
      </c>
      <c r="AH8424">
        <v>8423</v>
      </c>
      <c r="AI8424">
        <v>2899.8504196934896</v>
      </c>
      <c r="AK8424">
        <v>8423</v>
      </c>
      <c r="AL8424">
        <v>0.23763085535826287</v>
      </c>
      <c r="AN8424">
        <v>8423</v>
      </c>
      <c r="AO8424">
        <v>0.40938123375845253</v>
      </c>
    </row>
    <row r="8425" spans="31:41" x14ac:dyDescent="0.25">
      <c r="AE8425">
        <v>8424</v>
      </c>
      <c r="AF8425" s="1">
        <v>3.5059892631151168E-2</v>
      </c>
      <c r="AH8425">
        <v>8424</v>
      </c>
      <c r="AI8425">
        <v>16030.539776132351</v>
      </c>
      <c r="AK8425">
        <v>8424</v>
      </c>
      <c r="AL8425">
        <v>0.15578785806037243</v>
      </c>
      <c r="AN8425">
        <v>8424</v>
      </c>
      <c r="AO8425">
        <v>0.4267209820866133</v>
      </c>
    </row>
    <row r="8426" spans="31:41" x14ac:dyDescent="0.25">
      <c r="AE8426">
        <v>8425</v>
      </c>
      <c r="AF8426" s="1">
        <v>2.8351251541736566E-2</v>
      </c>
      <c r="AH8426">
        <v>8425</v>
      </c>
      <c r="AI8426">
        <v>5991.033417844008</v>
      </c>
      <c r="AK8426">
        <v>8425</v>
      </c>
      <c r="AL8426">
        <v>0.24358497314568756</v>
      </c>
      <c r="AN8426">
        <v>8425</v>
      </c>
      <c r="AO8426">
        <v>0.48864306784444017</v>
      </c>
    </row>
    <row r="8427" spans="31:41" x14ac:dyDescent="0.25">
      <c r="AE8427">
        <v>8426</v>
      </c>
      <c r="AF8427" s="1">
        <v>3.0720164885288392E-2</v>
      </c>
      <c r="AH8427">
        <v>8426</v>
      </c>
      <c r="AI8427">
        <v>3278.4754441192426</v>
      </c>
      <c r="AK8427">
        <v>8426</v>
      </c>
      <c r="AL8427">
        <v>0.1968314820348481</v>
      </c>
      <c r="AN8427">
        <v>8426</v>
      </c>
      <c r="AO8427">
        <v>0.34651048635934611</v>
      </c>
    </row>
    <row r="8428" spans="31:41" x14ac:dyDescent="0.25">
      <c r="AE8428">
        <v>8427</v>
      </c>
      <c r="AF8428" s="1">
        <v>3.2057173331287103E-2</v>
      </c>
      <c r="AH8428">
        <v>8427</v>
      </c>
      <c r="AI8428">
        <v>10312.692556620845</v>
      </c>
      <c r="AK8428">
        <v>8427</v>
      </c>
      <c r="AL8428">
        <v>0.18288004817085934</v>
      </c>
      <c r="AN8428">
        <v>8427</v>
      </c>
      <c r="AO8428">
        <v>0.47025378376561716</v>
      </c>
    </row>
    <row r="8429" spans="31:41" x14ac:dyDescent="0.25">
      <c r="AE8429">
        <v>8428</v>
      </c>
      <c r="AF8429" s="1">
        <v>3.6314740700071457E-2</v>
      </c>
      <c r="AH8429">
        <v>8428</v>
      </c>
      <c r="AI8429">
        <v>12122.345966914241</v>
      </c>
      <c r="AK8429">
        <v>8428</v>
      </c>
      <c r="AL8429">
        <v>0.34899049338720295</v>
      </c>
      <c r="AN8429">
        <v>8428</v>
      </c>
      <c r="AO8429">
        <v>0.3661963476276402</v>
      </c>
    </row>
    <row r="8430" spans="31:41" x14ac:dyDescent="0.25">
      <c r="AE8430">
        <v>8429</v>
      </c>
      <c r="AF8430" s="1">
        <v>3.0734326528869316E-2</v>
      </c>
      <c r="AH8430">
        <v>8429</v>
      </c>
      <c r="AI8430">
        <v>2996.6068460025617</v>
      </c>
      <c r="AK8430">
        <v>8429</v>
      </c>
      <c r="AL8430">
        <v>0.23265666056673912</v>
      </c>
      <c r="AN8430">
        <v>8429</v>
      </c>
      <c r="AO8430">
        <v>0.39432671588621443</v>
      </c>
    </row>
    <row r="8431" spans="31:41" x14ac:dyDescent="0.25">
      <c r="AE8431">
        <v>8430</v>
      </c>
      <c r="AF8431" s="1">
        <v>3.0555212318096769E-2</v>
      </c>
      <c r="AH8431">
        <v>8430</v>
      </c>
      <c r="AI8431">
        <v>4755.1543971354477</v>
      </c>
      <c r="AK8431">
        <v>8430</v>
      </c>
      <c r="AL8431">
        <v>0.13272279190623079</v>
      </c>
      <c r="AN8431">
        <v>8430</v>
      </c>
      <c r="AO8431">
        <v>0.42204131702962255</v>
      </c>
    </row>
    <row r="8432" spans="31:41" x14ac:dyDescent="0.25">
      <c r="AE8432">
        <v>8431</v>
      </c>
      <c r="AF8432" s="1">
        <v>3.4801795854386697E-2</v>
      </c>
      <c r="AH8432">
        <v>8431</v>
      </c>
      <c r="AI8432">
        <v>3976.9260196813229</v>
      </c>
      <c r="AK8432">
        <v>8431</v>
      </c>
      <c r="AL8432">
        <v>0.27335991606101184</v>
      </c>
      <c r="AN8432">
        <v>8431</v>
      </c>
      <c r="AO8432">
        <v>0.28171734496277456</v>
      </c>
    </row>
    <row r="8433" spans="31:41" x14ac:dyDescent="0.25">
      <c r="AE8433">
        <v>8432</v>
      </c>
      <c r="AF8433" s="1">
        <v>3.4109499293335954E-2</v>
      </c>
      <c r="AH8433">
        <v>8432</v>
      </c>
      <c r="AI8433">
        <v>5395.8947745228852</v>
      </c>
      <c r="AK8433">
        <v>8432</v>
      </c>
      <c r="AL8433">
        <v>0.2218184741716277</v>
      </c>
      <c r="AN8433">
        <v>8432</v>
      </c>
      <c r="AO8433">
        <v>0.36980645742163415</v>
      </c>
    </row>
    <row r="8434" spans="31:41" x14ac:dyDescent="0.25">
      <c r="AE8434">
        <v>8433</v>
      </c>
      <c r="AF8434" s="1">
        <v>3.1259899519762824E-2</v>
      </c>
      <c r="AH8434">
        <v>8433</v>
      </c>
      <c r="AI8434">
        <v>4013.8068957011656</v>
      </c>
      <c r="AK8434">
        <v>8433</v>
      </c>
      <c r="AL8434">
        <v>0.19720861097063208</v>
      </c>
      <c r="AN8434">
        <v>8433</v>
      </c>
      <c r="AO8434">
        <v>0.43889788685701697</v>
      </c>
    </row>
    <row r="8435" spans="31:41" x14ac:dyDescent="0.25">
      <c r="AE8435">
        <v>8434</v>
      </c>
      <c r="AF8435" s="1">
        <v>3.1825808198165051E-2</v>
      </c>
      <c r="AH8435">
        <v>8434</v>
      </c>
      <c r="AI8435">
        <v>2716.9422711102993</v>
      </c>
      <c r="AK8435">
        <v>8434</v>
      </c>
      <c r="AL8435">
        <v>0.17470303943484075</v>
      </c>
      <c r="AN8435">
        <v>8434</v>
      </c>
      <c r="AO8435">
        <v>0.45381995785278195</v>
      </c>
    </row>
    <row r="8436" spans="31:41" x14ac:dyDescent="0.25">
      <c r="AE8436">
        <v>8435</v>
      </c>
      <c r="AF8436" s="1">
        <v>3.2444103495112175E-2</v>
      </c>
      <c r="AH8436">
        <v>8435</v>
      </c>
      <c r="AI8436">
        <v>2851.3415862871534</v>
      </c>
      <c r="AK8436">
        <v>8435</v>
      </c>
      <c r="AL8436">
        <v>0.17584760518426776</v>
      </c>
      <c r="AN8436">
        <v>8435</v>
      </c>
      <c r="AO8436">
        <v>0.45481093641067361</v>
      </c>
    </row>
    <row r="8437" spans="31:41" x14ac:dyDescent="0.25">
      <c r="AE8437">
        <v>8436</v>
      </c>
      <c r="AF8437" s="1">
        <v>2.5698404922088969E-2</v>
      </c>
      <c r="AH8437">
        <v>8436</v>
      </c>
      <c r="AI8437">
        <v>1530.1661110757022</v>
      </c>
      <c r="AK8437">
        <v>8436</v>
      </c>
      <c r="AL8437">
        <v>0.22898188107554665</v>
      </c>
      <c r="AN8437">
        <v>8436</v>
      </c>
      <c r="AO8437">
        <v>0.47829131398931968</v>
      </c>
    </row>
    <row r="8438" spans="31:41" x14ac:dyDescent="0.25">
      <c r="AE8438">
        <v>8437</v>
      </c>
      <c r="AF8438" s="1">
        <v>2.8342589400244034E-2</v>
      </c>
      <c r="AH8438">
        <v>8437</v>
      </c>
      <c r="AI8438">
        <v>1675.1309754658644</v>
      </c>
      <c r="AK8438">
        <v>8437</v>
      </c>
      <c r="AL8438">
        <v>0.14935385323412712</v>
      </c>
      <c r="AN8438">
        <v>8437</v>
      </c>
      <c r="AO8438">
        <v>0.38966837759213346</v>
      </c>
    </row>
    <row r="8439" spans="31:41" x14ac:dyDescent="0.25">
      <c r="AE8439">
        <v>8438</v>
      </c>
      <c r="AF8439" s="1">
        <v>3.0199113476652162E-2</v>
      </c>
      <c r="AH8439">
        <v>8438</v>
      </c>
      <c r="AI8439">
        <v>2535.8016767616828</v>
      </c>
      <c r="AK8439">
        <v>8438</v>
      </c>
      <c r="AL8439">
        <v>0.22591393949293415</v>
      </c>
      <c r="AN8439">
        <v>8438</v>
      </c>
      <c r="AO8439">
        <v>0.38630917970350009</v>
      </c>
    </row>
    <row r="8440" spans="31:41" x14ac:dyDescent="0.25">
      <c r="AE8440">
        <v>8439</v>
      </c>
      <c r="AF8440" s="1">
        <v>3.296382533920772E-2</v>
      </c>
      <c r="AH8440">
        <v>8439</v>
      </c>
      <c r="AI8440">
        <v>5718.6775808284883</v>
      </c>
      <c r="AK8440">
        <v>8439</v>
      </c>
      <c r="AL8440">
        <v>0.26529926758161321</v>
      </c>
      <c r="AN8440">
        <v>8439</v>
      </c>
      <c r="AO8440">
        <v>0.39409823824055862</v>
      </c>
    </row>
    <row r="8441" spans="31:41" x14ac:dyDescent="0.25">
      <c r="AE8441">
        <v>8440</v>
      </c>
      <c r="AF8441" s="1">
        <v>3.1093502839721232E-2</v>
      </c>
      <c r="AH8441">
        <v>8440</v>
      </c>
      <c r="AI8441">
        <v>10158.341941236517</v>
      </c>
      <c r="AK8441">
        <v>8440</v>
      </c>
      <c r="AL8441">
        <v>0.21701114681941605</v>
      </c>
      <c r="AN8441">
        <v>8440</v>
      </c>
      <c r="AO8441">
        <v>0.45013535527574111</v>
      </c>
    </row>
    <row r="8442" spans="31:41" x14ac:dyDescent="0.25">
      <c r="AE8442">
        <v>8441</v>
      </c>
      <c r="AF8442" s="1">
        <v>3.5227111867550009E-2</v>
      </c>
      <c r="AH8442">
        <v>8441</v>
      </c>
      <c r="AI8442">
        <v>9671.1946928047419</v>
      </c>
      <c r="AK8442">
        <v>8441</v>
      </c>
      <c r="AL8442">
        <v>0.25406545238984724</v>
      </c>
      <c r="AN8442">
        <v>8441</v>
      </c>
      <c r="AO8442">
        <v>0.30988844592169384</v>
      </c>
    </row>
    <row r="8443" spans="31:41" x14ac:dyDescent="0.25">
      <c r="AE8443">
        <v>8442</v>
      </c>
      <c r="AF8443" s="1">
        <v>3.2024990911813545E-2</v>
      </c>
      <c r="AH8443">
        <v>8442</v>
      </c>
      <c r="AI8443">
        <v>10210.880446430849</v>
      </c>
      <c r="AK8443">
        <v>8442</v>
      </c>
      <c r="AL8443">
        <v>0.20921040370828076</v>
      </c>
      <c r="AN8443">
        <v>8442</v>
      </c>
      <c r="AO8443">
        <v>0.33914921432408368</v>
      </c>
    </row>
    <row r="8444" spans="31:41" x14ac:dyDescent="0.25">
      <c r="AE8444">
        <v>8443</v>
      </c>
      <c r="AF8444" s="1">
        <v>2.6848124702946841E-2</v>
      </c>
      <c r="AH8444">
        <v>8443</v>
      </c>
      <c r="AI8444">
        <v>13651.689294693606</v>
      </c>
      <c r="AK8444">
        <v>8443</v>
      </c>
      <c r="AL8444">
        <v>0.22412794013055551</v>
      </c>
      <c r="AN8444">
        <v>8443</v>
      </c>
      <c r="AO8444">
        <v>0.37127683040922216</v>
      </c>
    </row>
    <row r="8445" spans="31:41" x14ac:dyDescent="0.25">
      <c r="AE8445">
        <v>8444</v>
      </c>
      <c r="AF8445" s="1">
        <v>2.7954473494095078E-2</v>
      </c>
      <c r="AH8445">
        <v>8444</v>
      </c>
      <c r="AI8445">
        <v>4843.3927390800827</v>
      </c>
      <c r="AK8445">
        <v>8444</v>
      </c>
      <c r="AL8445">
        <v>0.23525632150778963</v>
      </c>
      <c r="AN8445">
        <v>8444</v>
      </c>
      <c r="AO8445">
        <v>0.42101851790757783</v>
      </c>
    </row>
    <row r="8446" spans="31:41" x14ac:dyDescent="0.25">
      <c r="AE8446">
        <v>8445</v>
      </c>
      <c r="AF8446" s="1">
        <v>2.7243999435159871E-2</v>
      </c>
      <c r="AH8446">
        <v>8445</v>
      </c>
      <c r="AI8446">
        <v>7440.8695954264158</v>
      </c>
      <c r="AK8446">
        <v>8445</v>
      </c>
      <c r="AL8446">
        <v>0.16416006814255957</v>
      </c>
      <c r="AN8446">
        <v>8445</v>
      </c>
      <c r="AO8446">
        <v>0.34614234534340854</v>
      </c>
    </row>
    <row r="8447" spans="31:41" x14ac:dyDescent="0.25">
      <c r="AE8447">
        <v>8446</v>
      </c>
      <c r="AF8447" s="1">
        <v>3.3181159328104393E-2</v>
      </c>
      <c r="AH8447">
        <v>8446</v>
      </c>
      <c r="AI8447">
        <v>17877.683756192313</v>
      </c>
      <c r="AK8447">
        <v>8446</v>
      </c>
      <c r="AL8447">
        <v>0.17374392186381338</v>
      </c>
      <c r="AN8447">
        <v>8446</v>
      </c>
      <c r="AO8447">
        <v>0.46008896290691942</v>
      </c>
    </row>
    <row r="8448" spans="31:41" x14ac:dyDescent="0.25">
      <c r="AE8448">
        <v>8447</v>
      </c>
      <c r="AF8448" s="1">
        <v>3.0281770861537938E-2</v>
      </c>
      <c r="AH8448">
        <v>8447</v>
      </c>
      <c r="AI8448">
        <v>4751.0105121179777</v>
      </c>
      <c r="AK8448">
        <v>8447</v>
      </c>
      <c r="AL8448">
        <v>0.2587855555102756</v>
      </c>
      <c r="AN8448">
        <v>8447</v>
      </c>
      <c r="AO8448">
        <v>0.42305233643978524</v>
      </c>
    </row>
    <row r="8449" spans="31:41" x14ac:dyDescent="0.25">
      <c r="AE8449">
        <v>8448</v>
      </c>
      <c r="AF8449" s="1">
        <v>3.2305407131659303E-2</v>
      </c>
      <c r="AH8449">
        <v>8448</v>
      </c>
      <c r="AI8449">
        <v>4183.2911783898135</v>
      </c>
      <c r="AK8449">
        <v>8448</v>
      </c>
      <c r="AL8449">
        <v>0.22515313639835588</v>
      </c>
      <c r="AN8449">
        <v>8448</v>
      </c>
      <c r="AO8449">
        <v>0.32292611755075534</v>
      </c>
    </row>
    <row r="8450" spans="31:41" x14ac:dyDescent="0.25">
      <c r="AE8450">
        <v>8449</v>
      </c>
      <c r="AF8450" s="1">
        <v>3.2960853215806996E-2</v>
      </c>
      <c r="AH8450">
        <v>8449</v>
      </c>
      <c r="AI8450">
        <v>2484.6842883788077</v>
      </c>
      <c r="AK8450">
        <v>8449</v>
      </c>
      <c r="AL8450">
        <v>0.25368135261477465</v>
      </c>
      <c r="AN8450">
        <v>8449</v>
      </c>
      <c r="AO8450">
        <v>0.48938839476493484</v>
      </c>
    </row>
    <row r="8451" spans="31:41" x14ac:dyDescent="0.25">
      <c r="AE8451">
        <v>8450</v>
      </c>
      <c r="AF8451" s="1">
        <v>2.948699561774748E-2</v>
      </c>
      <c r="AH8451">
        <v>8450</v>
      </c>
      <c r="AI8451">
        <v>18025.52359741104</v>
      </c>
      <c r="AK8451">
        <v>8450</v>
      </c>
      <c r="AL8451">
        <v>8.4980495758853913E-2</v>
      </c>
      <c r="AN8451">
        <v>8450</v>
      </c>
      <c r="AO8451">
        <v>0.4011503345719607</v>
      </c>
    </row>
    <row r="8452" spans="31:41" x14ac:dyDescent="0.25">
      <c r="AE8452">
        <v>8451</v>
      </c>
      <c r="AF8452" s="1">
        <v>2.8520199329395091E-2</v>
      </c>
      <c r="AH8452">
        <v>8451</v>
      </c>
      <c r="AI8452">
        <v>7361.8980432646067</v>
      </c>
      <c r="AK8452">
        <v>8451</v>
      </c>
      <c r="AL8452">
        <v>0.12001929460470545</v>
      </c>
      <c r="AN8452">
        <v>8451</v>
      </c>
      <c r="AO8452">
        <v>0.41632895965703814</v>
      </c>
    </row>
    <row r="8453" spans="31:41" x14ac:dyDescent="0.25">
      <c r="AE8453">
        <v>8452</v>
      </c>
      <c r="AF8453" s="1">
        <v>2.3251205893005222E-2</v>
      </c>
      <c r="AH8453">
        <v>8452</v>
      </c>
      <c r="AI8453">
        <v>2462.5860059179308</v>
      </c>
      <c r="AK8453">
        <v>8452</v>
      </c>
      <c r="AL8453">
        <v>0.23314783536015146</v>
      </c>
      <c r="AN8453">
        <v>8452</v>
      </c>
      <c r="AO8453">
        <v>0.48793442604078074</v>
      </c>
    </row>
    <row r="8454" spans="31:41" x14ac:dyDescent="0.25">
      <c r="AE8454">
        <v>8453</v>
      </c>
      <c r="AF8454" s="1">
        <v>3.490381567157641E-2</v>
      </c>
      <c r="AH8454">
        <v>8453</v>
      </c>
      <c r="AI8454">
        <v>3079.9155738207601</v>
      </c>
      <c r="AK8454">
        <v>8453</v>
      </c>
      <c r="AL8454">
        <v>0.22214464525765085</v>
      </c>
      <c r="AN8454">
        <v>8453</v>
      </c>
      <c r="AO8454">
        <v>0.32352579610398358</v>
      </c>
    </row>
    <row r="8455" spans="31:41" x14ac:dyDescent="0.25">
      <c r="AE8455">
        <v>8454</v>
      </c>
      <c r="AF8455" s="1">
        <v>2.9387343355999018E-2</v>
      </c>
      <c r="AH8455">
        <v>8454</v>
      </c>
      <c r="AI8455">
        <v>5584.3433002104512</v>
      </c>
      <c r="AK8455">
        <v>8454</v>
      </c>
      <c r="AL8455">
        <v>0.14626787503377281</v>
      </c>
      <c r="AN8455">
        <v>8454</v>
      </c>
      <c r="AO8455">
        <v>0.40653481116729978</v>
      </c>
    </row>
    <row r="8456" spans="31:41" x14ac:dyDescent="0.25">
      <c r="AE8456">
        <v>8455</v>
      </c>
      <c r="AF8456" s="1">
        <v>3.2716438243140189E-2</v>
      </c>
      <c r="AH8456">
        <v>8455</v>
      </c>
      <c r="AI8456">
        <v>16833.932012547917</v>
      </c>
      <c r="AK8456">
        <v>8455</v>
      </c>
      <c r="AL8456">
        <v>0.24056974351231825</v>
      </c>
      <c r="AN8456">
        <v>8455</v>
      </c>
      <c r="AO8456">
        <v>0.41051041343543893</v>
      </c>
    </row>
    <row r="8457" spans="31:41" x14ac:dyDescent="0.25">
      <c r="AE8457">
        <v>8456</v>
      </c>
      <c r="AF8457" s="1">
        <v>2.9825318096591724E-2</v>
      </c>
      <c r="AH8457">
        <v>8456</v>
      </c>
      <c r="AI8457">
        <v>18803.523933308512</v>
      </c>
      <c r="AK8457">
        <v>8456</v>
      </c>
      <c r="AL8457">
        <v>0.20625030422041704</v>
      </c>
      <c r="AN8457">
        <v>8456</v>
      </c>
      <c r="AO8457">
        <v>0.35456134961344415</v>
      </c>
    </row>
    <row r="8458" spans="31:41" x14ac:dyDescent="0.25">
      <c r="AE8458">
        <v>8457</v>
      </c>
      <c r="AF8458" s="1">
        <v>3.1405004290210314E-2</v>
      </c>
      <c r="AH8458">
        <v>8457</v>
      </c>
      <c r="AI8458">
        <v>12977.375574089008</v>
      </c>
      <c r="AK8458">
        <v>8457</v>
      </c>
      <c r="AL8458">
        <v>0.24075589604851758</v>
      </c>
      <c r="AN8458">
        <v>8457</v>
      </c>
      <c r="AO8458">
        <v>0.42314908815897456</v>
      </c>
    </row>
    <row r="8459" spans="31:41" x14ac:dyDescent="0.25">
      <c r="AE8459">
        <v>8458</v>
      </c>
      <c r="AF8459" s="1">
        <v>3.3999117949145674E-2</v>
      </c>
      <c r="AH8459">
        <v>8458</v>
      </c>
      <c r="AI8459">
        <v>83970.245648155513</v>
      </c>
      <c r="AK8459">
        <v>8458</v>
      </c>
      <c r="AL8459">
        <v>0.23616786183023486</v>
      </c>
      <c r="AN8459">
        <v>8458</v>
      </c>
      <c r="AO8459">
        <v>0.45110462442215982</v>
      </c>
    </row>
    <row r="8460" spans="31:41" x14ac:dyDescent="0.25">
      <c r="AE8460">
        <v>8459</v>
      </c>
      <c r="AF8460" s="1">
        <v>3.0970751338152525E-2</v>
      </c>
      <c r="AH8460">
        <v>8459</v>
      </c>
      <c r="AI8460">
        <v>3780.8450049461699</v>
      </c>
      <c r="AK8460">
        <v>8459</v>
      </c>
      <c r="AL8460">
        <v>0.19667501672028714</v>
      </c>
      <c r="AN8460">
        <v>8459</v>
      </c>
      <c r="AO8460">
        <v>0.42599620327482429</v>
      </c>
    </row>
    <row r="8461" spans="31:41" x14ac:dyDescent="0.25">
      <c r="AE8461">
        <v>8460</v>
      </c>
      <c r="AF8461" s="1">
        <v>2.5842478664903634E-2</v>
      </c>
      <c r="AH8461">
        <v>8460</v>
      </c>
      <c r="AI8461">
        <v>15011.369717185449</v>
      </c>
      <c r="AK8461">
        <v>8460</v>
      </c>
      <c r="AL8461">
        <v>0.13764515028050661</v>
      </c>
      <c r="AN8461">
        <v>8460</v>
      </c>
      <c r="AO8461">
        <v>0.42728394284622162</v>
      </c>
    </row>
    <row r="8462" spans="31:41" x14ac:dyDescent="0.25">
      <c r="AE8462">
        <v>8461</v>
      </c>
      <c r="AF8462" s="1">
        <v>3.1356053258723371E-2</v>
      </c>
      <c r="AH8462">
        <v>8461</v>
      </c>
      <c r="AI8462">
        <v>547.19794595118651</v>
      </c>
      <c r="AK8462">
        <v>8461</v>
      </c>
      <c r="AL8462">
        <v>0.13854180773369154</v>
      </c>
      <c r="AN8462">
        <v>8461</v>
      </c>
      <c r="AO8462">
        <v>0.40807196156554926</v>
      </c>
    </row>
    <row r="8463" spans="31:41" x14ac:dyDescent="0.25">
      <c r="AE8463">
        <v>8462</v>
      </c>
      <c r="AF8463" s="1">
        <v>3.3855374751012191E-2</v>
      </c>
      <c r="AH8463">
        <v>8462</v>
      </c>
      <c r="AI8463">
        <v>7264.8330442022589</v>
      </c>
      <c r="AK8463">
        <v>8462</v>
      </c>
      <c r="AL8463">
        <v>0.26567279125131832</v>
      </c>
      <c r="AN8463">
        <v>8462</v>
      </c>
      <c r="AO8463">
        <v>0.37517103528984119</v>
      </c>
    </row>
    <row r="8464" spans="31:41" x14ac:dyDescent="0.25">
      <c r="AE8464">
        <v>8463</v>
      </c>
      <c r="AF8464" s="1">
        <v>2.9690321817661403E-2</v>
      </c>
      <c r="AH8464">
        <v>8463</v>
      </c>
      <c r="AI8464">
        <v>25062.973893560556</v>
      </c>
      <c r="AK8464">
        <v>8463</v>
      </c>
      <c r="AL8464">
        <v>0.18898408379001441</v>
      </c>
      <c r="AN8464">
        <v>8463</v>
      </c>
      <c r="AO8464">
        <v>0.38272866616731949</v>
      </c>
    </row>
    <row r="8465" spans="31:41" x14ac:dyDescent="0.25">
      <c r="AE8465">
        <v>8464</v>
      </c>
      <c r="AF8465" s="1">
        <v>2.7171370774059733E-2</v>
      </c>
      <c r="AH8465">
        <v>8464</v>
      </c>
      <c r="AI8465">
        <v>4046.5493699413255</v>
      </c>
      <c r="AK8465">
        <v>8464</v>
      </c>
      <c r="AL8465">
        <v>0.18323972026714822</v>
      </c>
      <c r="AN8465">
        <v>8464</v>
      </c>
      <c r="AO8465">
        <v>0.32279216648635906</v>
      </c>
    </row>
    <row r="8466" spans="31:41" x14ac:dyDescent="0.25">
      <c r="AE8466">
        <v>8465</v>
      </c>
      <c r="AF8466" s="1">
        <v>2.5837042858194215E-2</v>
      </c>
      <c r="AH8466">
        <v>8465</v>
      </c>
      <c r="AI8466">
        <v>877.81033961671335</v>
      </c>
      <c r="AK8466">
        <v>8465</v>
      </c>
      <c r="AL8466">
        <v>0.22149360347994521</v>
      </c>
      <c r="AN8466">
        <v>8465</v>
      </c>
      <c r="AO8466">
        <v>0.41194103537534327</v>
      </c>
    </row>
    <row r="8467" spans="31:41" x14ac:dyDescent="0.25">
      <c r="AE8467">
        <v>8466</v>
      </c>
      <c r="AF8467" s="1">
        <v>3.0245698059435666E-2</v>
      </c>
      <c r="AH8467">
        <v>8466</v>
      </c>
      <c r="AI8467">
        <v>5413.0500886354175</v>
      </c>
      <c r="AK8467">
        <v>8466</v>
      </c>
      <c r="AL8467">
        <v>0.23480363782561331</v>
      </c>
      <c r="AN8467">
        <v>8466</v>
      </c>
      <c r="AO8467">
        <v>0.50291789798611231</v>
      </c>
    </row>
    <row r="8468" spans="31:41" x14ac:dyDescent="0.25">
      <c r="AE8468">
        <v>8467</v>
      </c>
      <c r="AF8468" s="1">
        <v>3.237268804907667E-2</v>
      </c>
      <c r="AH8468">
        <v>8467</v>
      </c>
      <c r="AI8468">
        <v>2683.4216212648362</v>
      </c>
      <c r="AK8468">
        <v>8467</v>
      </c>
      <c r="AL8468">
        <v>0.16962053154507767</v>
      </c>
      <c r="AN8468">
        <v>8467</v>
      </c>
      <c r="AO8468">
        <v>0.50528378422423648</v>
      </c>
    </row>
    <row r="8469" spans="31:41" x14ac:dyDescent="0.25">
      <c r="AE8469">
        <v>8468</v>
      </c>
      <c r="AF8469" s="1">
        <v>3.1967086319684368E-2</v>
      </c>
      <c r="AH8469">
        <v>8468</v>
      </c>
      <c r="AI8469">
        <v>873.57697833883378</v>
      </c>
      <c r="AK8469">
        <v>8468</v>
      </c>
      <c r="AL8469">
        <v>0.24452355572175008</v>
      </c>
      <c r="AN8469">
        <v>8468</v>
      </c>
      <c r="AO8469">
        <v>0.40591472281615421</v>
      </c>
    </row>
    <row r="8470" spans="31:41" x14ac:dyDescent="0.25">
      <c r="AE8470">
        <v>8469</v>
      </c>
      <c r="AF8470" s="1">
        <v>3.6219483866635871E-2</v>
      </c>
      <c r="AH8470">
        <v>8469</v>
      </c>
      <c r="AI8470">
        <v>19554.876580736658</v>
      </c>
      <c r="AK8470">
        <v>8469</v>
      </c>
      <c r="AL8470">
        <v>0.2124009517233959</v>
      </c>
      <c r="AN8470">
        <v>8469</v>
      </c>
      <c r="AO8470">
        <v>0.42934794263385567</v>
      </c>
    </row>
    <row r="8471" spans="31:41" x14ac:dyDescent="0.25">
      <c r="AE8471">
        <v>8470</v>
      </c>
      <c r="AF8471" s="1">
        <v>2.8309847189295301E-2</v>
      </c>
      <c r="AH8471">
        <v>8470</v>
      </c>
      <c r="AI8471">
        <v>2163.3354969674347</v>
      </c>
      <c r="AK8471">
        <v>8470</v>
      </c>
      <c r="AL8471">
        <v>0.17915897147025783</v>
      </c>
      <c r="AN8471">
        <v>8470</v>
      </c>
      <c r="AO8471">
        <v>0.43859988937039185</v>
      </c>
    </row>
    <row r="8472" spans="31:41" x14ac:dyDescent="0.25">
      <c r="AE8472">
        <v>8471</v>
      </c>
      <c r="AF8472" s="1">
        <v>3.1237670544259855E-2</v>
      </c>
      <c r="AH8472">
        <v>8471</v>
      </c>
      <c r="AI8472">
        <v>39202.271380242804</v>
      </c>
      <c r="AK8472">
        <v>8471</v>
      </c>
      <c r="AL8472">
        <v>0.18291735985318319</v>
      </c>
      <c r="AN8472">
        <v>8471</v>
      </c>
      <c r="AO8472">
        <v>0.30981613627700205</v>
      </c>
    </row>
    <row r="8473" spans="31:41" x14ac:dyDescent="0.25">
      <c r="AE8473">
        <v>8472</v>
      </c>
      <c r="AF8473" s="1">
        <v>3.2002359990155105E-2</v>
      </c>
      <c r="AH8473">
        <v>8472</v>
      </c>
      <c r="AI8473">
        <v>3925.57259888407</v>
      </c>
      <c r="AK8473">
        <v>8472</v>
      </c>
      <c r="AL8473">
        <v>0.13954781116028325</v>
      </c>
      <c r="AN8473">
        <v>8472</v>
      </c>
      <c r="AO8473">
        <v>0.40499341445295939</v>
      </c>
    </row>
    <row r="8474" spans="31:41" x14ac:dyDescent="0.25">
      <c r="AE8474">
        <v>8473</v>
      </c>
      <c r="AF8474" s="1">
        <v>2.857967059876021E-2</v>
      </c>
      <c r="AH8474">
        <v>8473</v>
      </c>
      <c r="AI8474">
        <v>3895.8192435025526</v>
      </c>
      <c r="AK8474">
        <v>8473</v>
      </c>
      <c r="AL8474">
        <v>0.22199878107484719</v>
      </c>
      <c r="AN8474">
        <v>8473</v>
      </c>
      <c r="AO8474">
        <v>0.4568895017444155</v>
      </c>
    </row>
    <row r="8475" spans="31:41" x14ac:dyDescent="0.25">
      <c r="AE8475">
        <v>8474</v>
      </c>
      <c r="AF8475" s="1">
        <v>2.966844663258339E-2</v>
      </c>
      <c r="AH8475">
        <v>8474</v>
      </c>
      <c r="AI8475">
        <v>883.62144593192488</v>
      </c>
      <c r="AK8475">
        <v>8474</v>
      </c>
      <c r="AL8475">
        <v>0.19162165649389021</v>
      </c>
      <c r="AN8475">
        <v>8474</v>
      </c>
      <c r="AO8475">
        <v>0.36342189762211569</v>
      </c>
    </row>
    <row r="8476" spans="31:41" x14ac:dyDescent="0.25">
      <c r="AE8476">
        <v>8475</v>
      </c>
      <c r="AF8476" s="1">
        <v>3.1342626877488344E-2</v>
      </c>
      <c r="AH8476">
        <v>8475</v>
      </c>
      <c r="AI8476">
        <v>8200.7961997629845</v>
      </c>
      <c r="AK8476">
        <v>8475</v>
      </c>
      <c r="AL8476">
        <v>0.13988680624439262</v>
      </c>
      <c r="AN8476">
        <v>8475</v>
      </c>
      <c r="AO8476">
        <v>0.38204467635910044</v>
      </c>
    </row>
    <row r="8477" spans="31:41" x14ac:dyDescent="0.25">
      <c r="AE8477">
        <v>8476</v>
      </c>
      <c r="AF8477" s="1">
        <v>3.386208153833592E-2</v>
      </c>
      <c r="AH8477">
        <v>8476</v>
      </c>
      <c r="AI8477">
        <v>3961.9183229484515</v>
      </c>
      <c r="AK8477">
        <v>8476</v>
      </c>
      <c r="AL8477">
        <v>0.12819886612793796</v>
      </c>
      <c r="AN8477">
        <v>8476</v>
      </c>
      <c r="AO8477">
        <v>0.47941842125616368</v>
      </c>
    </row>
    <row r="8478" spans="31:41" x14ac:dyDescent="0.25">
      <c r="AE8478">
        <v>8477</v>
      </c>
      <c r="AF8478" s="1">
        <v>3.2774994254699319E-2</v>
      </c>
      <c r="AH8478">
        <v>8477</v>
      </c>
      <c r="AI8478">
        <v>2787.7507759507316</v>
      </c>
      <c r="AK8478">
        <v>8477</v>
      </c>
      <c r="AL8478">
        <v>0.21913767068065859</v>
      </c>
      <c r="AN8478">
        <v>8477</v>
      </c>
      <c r="AO8478">
        <v>0.43279200855865368</v>
      </c>
    </row>
    <row r="8479" spans="31:41" x14ac:dyDescent="0.25">
      <c r="AE8479">
        <v>8478</v>
      </c>
      <c r="AF8479" s="1">
        <v>3.1035053763670772E-2</v>
      </c>
      <c r="AH8479">
        <v>8478</v>
      </c>
      <c r="AI8479">
        <v>1536.0815310297257</v>
      </c>
      <c r="AK8479">
        <v>8478</v>
      </c>
      <c r="AL8479">
        <v>0.16535820980473834</v>
      </c>
      <c r="AN8479">
        <v>8478</v>
      </c>
      <c r="AO8479">
        <v>0.37313457202857753</v>
      </c>
    </row>
    <row r="8480" spans="31:41" x14ac:dyDescent="0.25">
      <c r="AE8480">
        <v>8479</v>
      </c>
      <c r="AF8480" s="1">
        <v>3.6017188241578291E-2</v>
      </c>
      <c r="AH8480">
        <v>8479</v>
      </c>
      <c r="AI8480">
        <v>3518.0997129470165</v>
      </c>
      <c r="AK8480">
        <v>8479</v>
      </c>
      <c r="AL8480">
        <v>0.21121709891644297</v>
      </c>
      <c r="AN8480">
        <v>8479</v>
      </c>
      <c r="AO8480">
        <v>0.35981447053434468</v>
      </c>
    </row>
    <row r="8481" spans="31:41" x14ac:dyDescent="0.25">
      <c r="AE8481">
        <v>8480</v>
      </c>
      <c r="AF8481" s="1">
        <v>3.8422140546395145E-2</v>
      </c>
      <c r="AH8481">
        <v>8480</v>
      </c>
      <c r="AI8481">
        <v>31954.037825770731</v>
      </c>
      <c r="AK8481">
        <v>8480</v>
      </c>
      <c r="AL8481">
        <v>0.16913880941303078</v>
      </c>
      <c r="AN8481">
        <v>8480</v>
      </c>
      <c r="AO8481">
        <v>0.46345137981611456</v>
      </c>
    </row>
    <row r="8482" spans="31:41" x14ac:dyDescent="0.25">
      <c r="AE8482">
        <v>8481</v>
      </c>
      <c r="AF8482" s="1">
        <v>2.8959664989205214E-2</v>
      </c>
      <c r="AH8482">
        <v>8481</v>
      </c>
      <c r="AI8482">
        <v>3017.6512539346559</v>
      </c>
      <c r="AK8482">
        <v>8481</v>
      </c>
      <c r="AL8482">
        <v>0.2053255993035592</v>
      </c>
      <c r="AN8482">
        <v>8481</v>
      </c>
      <c r="AO8482">
        <v>0.5119825774810417</v>
      </c>
    </row>
    <row r="8483" spans="31:41" x14ac:dyDescent="0.25">
      <c r="AE8483">
        <v>8482</v>
      </c>
      <c r="AF8483" s="1">
        <v>2.9350220497757151E-2</v>
      </c>
      <c r="AH8483">
        <v>8482</v>
      </c>
      <c r="AI8483">
        <v>4785.740712415628</v>
      </c>
      <c r="AK8483">
        <v>8482</v>
      </c>
      <c r="AL8483">
        <v>0.15547241941289461</v>
      </c>
      <c r="AN8483">
        <v>8482</v>
      </c>
      <c r="AO8483">
        <v>0.3657560619025354</v>
      </c>
    </row>
    <row r="8484" spans="31:41" x14ac:dyDescent="0.25">
      <c r="AE8484">
        <v>8483</v>
      </c>
      <c r="AF8484" s="1">
        <v>2.6282456840484469E-2</v>
      </c>
      <c r="AH8484">
        <v>8483</v>
      </c>
      <c r="AI8484">
        <v>2749.1997386410449</v>
      </c>
      <c r="AK8484">
        <v>8483</v>
      </c>
      <c r="AL8484">
        <v>0.24468521734487605</v>
      </c>
      <c r="AN8484">
        <v>8483</v>
      </c>
      <c r="AO8484">
        <v>0.37737067092555798</v>
      </c>
    </row>
    <row r="8485" spans="31:41" x14ac:dyDescent="0.25">
      <c r="AE8485">
        <v>8484</v>
      </c>
      <c r="AF8485" s="1">
        <v>2.4957552083809453E-2</v>
      </c>
      <c r="AH8485">
        <v>8484</v>
      </c>
      <c r="AI8485">
        <v>2374.8027857471102</v>
      </c>
      <c r="AK8485">
        <v>8484</v>
      </c>
      <c r="AL8485">
        <v>0.20249764183224361</v>
      </c>
      <c r="AN8485">
        <v>8484</v>
      </c>
      <c r="AO8485">
        <v>0.39924407498139813</v>
      </c>
    </row>
    <row r="8486" spans="31:41" x14ac:dyDescent="0.25">
      <c r="AE8486">
        <v>8485</v>
      </c>
      <c r="AF8486" s="1">
        <v>3.0528958009536478E-2</v>
      </c>
      <c r="AH8486">
        <v>8485</v>
      </c>
      <c r="AI8486">
        <v>6569.0800935660982</v>
      </c>
      <c r="AK8486">
        <v>8485</v>
      </c>
      <c r="AL8486">
        <v>0.23435594100543505</v>
      </c>
      <c r="AN8486">
        <v>8485</v>
      </c>
      <c r="AO8486">
        <v>0.36876352697178516</v>
      </c>
    </row>
    <row r="8487" spans="31:41" x14ac:dyDescent="0.25">
      <c r="AE8487">
        <v>8486</v>
      </c>
      <c r="AF8487" s="1">
        <v>3.2431698260394048E-2</v>
      </c>
      <c r="AH8487">
        <v>8486</v>
      </c>
      <c r="AI8487">
        <v>15135.513645411031</v>
      </c>
      <c r="AK8487">
        <v>8486</v>
      </c>
      <c r="AL8487">
        <v>0.18533398699171474</v>
      </c>
      <c r="AN8487">
        <v>8486</v>
      </c>
      <c r="AO8487">
        <v>0.3587569100601698</v>
      </c>
    </row>
    <row r="8488" spans="31:41" x14ac:dyDescent="0.25">
      <c r="AE8488">
        <v>8487</v>
      </c>
      <c r="AF8488" s="1">
        <v>3.8576305245992204E-2</v>
      </c>
      <c r="AH8488">
        <v>8487</v>
      </c>
      <c r="AI8488">
        <v>4165.0859720281605</v>
      </c>
      <c r="AK8488">
        <v>8487</v>
      </c>
      <c r="AL8488">
        <v>0.16540988431424017</v>
      </c>
      <c r="AN8488">
        <v>8487</v>
      </c>
      <c r="AO8488">
        <v>0.35850481801265388</v>
      </c>
    </row>
    <row r="8489" spans="31:41" x14ac:dyDescent="0.25">
      <c r="AE8489">
        <v>8488</v>
      </c>
      <c r="AF8489" s="1">
        <v>3.3781680063182273E-2</v>
      </c>
      <c r="AH8489">
        <v>8488</v>
      </c>
      <c r="AI8489">
        <v>8103.4708331811971</v>
      </c>
      <c r="AK8489">
        <v>8488</v>
      </c>
      <c r="AL8489">
        <v>0.20279744891737889</v>
      </c>
      <c r="AN8489">
        <v>8488</v>
      </c>
      <c r="AO8489">
        <v>0.43223755931261143</v>
      </c>
    </row>
    <row r="8490" spans="31:41" x14ac:dyDescent="0.25">
      <c r="AE8490">
        <v>8489</v>
      </c>
      <c r="AF8490" s="1">
        <v>3.5256080803253376E-2</v>
      </c>
      <c r="AH8490">
        <v>8489</v>
      </c>
      <c r="AI8490">
        <v>14692.312224859812</v>
      </c>
      <c r="AK8490">
        <v>8489</v>
      </c>
      <c r="AL8490">
        <v>0.26728985161855068</v>
      </c>
      <c r="AN8490">
        <v>8489</v>
      </c>
      <c r="AO8490">
        <v>0.47315299563095953</v>
      </c>
    </row>
    <row r="8491" spans="31:41" x14ac:dyDescent="0.25">
      <c r="AE8491">
        <v>8490</v>
      </c>
      <c r="AF8491" s="1">
        <v>2.9081704367549532E-2</v>
      </c>
      <c r="AH8491">
        <v>8490</v>
      </c>
      <c r="AI8491">
        <v>3910.9324450451986</v>
      </c>
      <c r="AK8491">
        <v>8490</v>
      </c>
      <c r="AL8491">
        <v>0.10815613918689959</v>
      </c>
      <c r="AN8491">
        <v>8490</v>
      </c>
      <c r="AO8491">
        <v>0.41753392398768741</v>
      </c>
    </row>
    <row r="8492" spans="31:41" x14ac:dyDescent="0.25">
      <c r="AE8492">
        <v>8491</v>
      </c>
      <c r="AF8492" s="1">
        <v>3.1067497968338742E-2</v>
      </c>
      <c r="AH8492">
        <v>8491</v>
      </c>
      <c r="AI8492">
        <v>1569.6698831707074</v>
      </c>
      <c r="AK8492">
        <v>8491</v>
      </c>
      <c r="AL8492">
        <v>0.23378190107762931</v>
      </c>
      <c r="AN8492">
        <v>8491</v>
      </c>
      <c r="AO8492">
        <v>0.35675538308035104</v>
      </c>
    </row>
    <row r="8493" spans="31:41" x14ac:dyDescent="0.25">
      <c r="AE8493">
        <v>8492</v>
      </c>
      <c r="AF8493" s="1">
        <v>3.4315253078829766E-2</v>
      </c>
      <c r="AH8493">
        <v>8492</v>
      </c>
      <c r="AI8493">
        <v>8454.0845238157235</v>
      </c>
      <c r="AK8493">
        <v>8492</v>
      </c>
      <c r="AL8493">
        <v>0.19330351687456698</v>
      </c>
      <c r="AN8493">
        <v>8492</v>
      </c>
      <c r="AO8493">
        <v>0.37470100048778704</v>
      </c>
    </row>
    <row r="8494" spans="31:41" x14ac:dyDescent="0.25">
      <c r="AE8494">
        <v>8493</v>
      </c>
      <c r="AF8494" s="1">
        <v>3.1310662734531869E-2</v>
      </c>
      <c r="AH8494">
        <v>8493</v>
      </c>
      <c r="AI8494">
        <v>1960.5676290846843</v>
      </c>
      <c r="AK8494">
        <v>8493</v>
      </c>
      <c r="AL8494">
        <v>0.26429154203889182</v>
      </c>
      <c r="AN8494">
        <v>8493</v>
      </c>
      <c r="AO8494">
        <v>0.41587458847067504</v>
      </c>
    </row>
    <row r="8495" spans="31:41" x14ac:dyDescent="0.25">
      <c r="AE8495">
        <v>8494</v>
      </c>
      <c r="AF8495" s="1">
        <v>2.6139903923998675E-2</v>
      </c>
      <c r="AH8495">
        <v>8494</v>
      </c>
      <c r="AI8495">
        <v>51463.342526206448</v>
      </c>
      <c r="AK8495">
        <v>8494</v>
      </c>
      <c r="AL8495">
        <v>0.2213504702131994</v>
      </c>
      <c r="AN8495">
        <v>8494</v>
      </c>
      <c r="AO8495">
        <v>0.42250255866788777</v>
      </c>
    </row>
    <row r="8496" spans="31:41" x14ac:dyDescent="0.25">
      <c r="AE8496">
        <v>8495</v>
      </c>
      <c r="AF8496" s="1">
        <v>3.3358352931183166E-2</v>
      </c>
      <c r="AH8496">
        <v>8495</v>
      </c>
      <c r="AI8496">
        <v>2443.7162988623586</v>
      </c>
      <c r="AK8496">
        <v>8495</v>
      </c>
      <c r="AL8496">
        <v>0.25535657601611433</v>
      </c>
      <c r="AN8496">
        <v>8495</v>
      </c>
      <c r="AO8496">
        <v>0.35306761798472241</v>
      </c>
    </row>
    <row r="8497" spans="31:41" x14ac:dyDescent="0.25">
      <c r="AE8497">
        <v>8496</v>
      </c>
      <c r="AF8497" s="1">
        <v>3.1507829787253749E-2</v>
      </c>
      <c r="AH8497">
        <v>8496</v>
      </c>
      <c r="AI8497">
        <v>742.95834717014804</v>
      </c>
      <c r="AK8497">
        <v>8496</v>
      </c>
      <c r="AL8497">
        <v>0.24191531616791689</v>
      </c>
      <c r="AN8497">
        <v>8496</v>
      </c>
      <c r="AO8497">
        <v>0.33837058518163671</v>
      </c>
    </row>
    <row r="8498" spans="31:41" x14ac:dyDescent="0.25">
      <c r="AE8498">
        <v>8497</v>
      </c>
      <c r="AF8498" s="1">
        <v>2.9077783389435119E-2</v>
      </c>
      <c r="AH8498">
        <v>8497</v>
      </c>
      <c r="AI8498">
        <v>478.4570453445869</v>
      </c>
      <c r="AK8498">
        <v>8497</v>
      </c>
      <c r="AL8498">
        <v>0.16722091653538038</v>
      </c>
      <c r="AN8498">
        <v>8497</v>
      </c>
      <c r="AO8498">
        <v>0.39077232415287616</v>
      </c>
    </row>
    <row r="8499" spans="31:41" x14ac:dyDescent="0.25">
      <c r="AE8499">
        <v>8498</v>
      </c>
      <c r="AF8499" s="1">
        <v>3.3659644421893065E-2</v>
      </c>
      <c r="AH8499">
        <v>8498</v>
      </c>
      <c r="AI8499">
        <v>2637.7824946035444</v>
      </c>
      <c r="AK8499">
        <v>8498</v>
      </c>
      <c r="AL8499">
        <v>0.14023033610430993</v>
      </c>
      <c r="AN8499">
        <v>8498</v>
      </c>
      <c r="AO8499">
        <v>0.30253628215436779</v>
      </c>
    </row>
    <row r="8500" spans="31:41" x14ac:dyDescent="0.25">
      <c r="AE8500">
        <v>8499</v>
      </c>
      <c r="AF8500" s="1">
        <v>3.3213016585400101E-2</v>
      </c>
      <c r="AH8500">
        <v>8499</v>
      </c>
      <c r="AI8500">
        <v>1373.8584273979127</v>
      </c>
      <c r="AK8500">
        <v>8499</v>
      </c>
      <c r="AL8500">
        <v>0.28226652271649205</v>
      </c>
      <c r="AN8500">
        <v>8499</v>
      </c>
      <c r="AO8500">
        <v>0.39948588964096526</v>
      </c>
    </row>
    <row r="8501" spans="31:41" x14ac:dyDescent="0.25">
      <c r="AE8501">
        <v>8500</v>
      </c>
      <c r="AF8501" s="1">
        <v>2.5039073987514593E-2</v>
      </c>
      <c r="AH8501">
        <v>8500</v>
      </c>
      <c r="AI8501">
        <v>5223.723992787629</v>
      </c>
      <c r="AK8501">
        <v>8500</v>
      </c>
      <c r="AL8501">
        <v>0.20237963908166146</v>
      </c>
      <c r="AN8501">
        <v>8500</v>
      </c>
      <c r="AO8501">
        <v>0.36983309893002442</v>
      </c>
    </row>
    <row r="8502" spans="31:41" x14ac:dyDescent="0.25">
      <c r="AE8502">
        <v>8501</v>
      </c>
      <c r="AF8502" s="1">
        <v>3.2200709630738178E-2</v>
      </c>
      <c r="AH8502">
        <v>8501</v>
      </c>
      <c r="AI8502">
        <v>8090.6992884799192</v>
      </c>
      <c r="AK8502">
        <v>8501</v>
      </c>
      <c r="AL8502">
        <v>0.22308391397625577</v>
      </c>
      <c r="AN8502">
        <v>8501</v>
      </c>
      <c r="AO8502">
        <v>0.36602912898089573</v>
      </c>
    </row>
    <row r="8503" spans="31:41" x14ac:dyDescent="0.25">
      <c r="AE8503">
        <v>8502</v>
      </c>
      <c r="AF8503" s="1">
        <v>2.6659572100706352E-2</v>
      </c>
      <c r="AH8503">
        <v>8502</v>
      </c>
      <c r="AI8503">
        <v>3673.9865531295263</v>
      </c>
      <c r="AK8503">
        <v>8502</v>
      </c>
      <c r="AL8503">
        <v>0.11440641520502631</v>
      </c>
      <c r="AN8503">
        <v>8502</v>
      </c>
      <c r="AO8503">
        <v>0.51296155719797487</v>
      </c>
    </row>
    <row r="8504" spans="31:41" x14ac:dyDescent="0.25">
      <c r="AE8504">
        <v>8503</v>
      </c>
      <c r="AF8504" s="1">
        <v>3.247830096191695E-2</v>
      </c>
      <c r="AH8504">
        <v>8503</v>
      </c>
      <c r="AI8504">
        <v>9454.5476239990057</v>
      </c>
      <c r="AK8504">
        <v>8503</v>
      </c>
      <c r="AL8504">
        <v>0.17889740420267064</v>
      </c>
      <c r="AN8504">
        <v>8503</v>
      </c>
      <c r="AO8504">
        <v>0.37782918916034763</v>
      </c>
    </row>
    <row r="8505" spans="31:41" x14ac:dyDescent="0.25">
      <c r="AE8505">
        <v>8504</v>
      </c>
      <c r="AF8505" s="1">
        <v>2.9810769305860463E-2</v>
      </c>
      <c r="AH8505">
        <v>8504</v>
      </c>
      <c r="AI8505">
        <v>6614.0274395137267</v>
      </c>
      <c r="AK8505">
        <v>8504</v>
      </c>
      <c r="AL8505">
        <v>0.24743625284358672</v>
      </c>
      <c r="AN8505">
        <v>8504</v>
      </c>
      <c r="AO8505">
        <v>0.39945323553522466</v>
      </c>
    </row>
    <row r="8506" spans="31:41" x14ac:dyDescent="0.25">
      <c r="AE8506">
        <v>8505</v>
      </c>
      <c r="AF8506" s="1">
        <v>2.9574356751076447E-2</v>
      </c>
      <c r="AH8506">
        <v>8505</v>
      </c>
      <c r="AI8506">
        <v>15882.266205322574</v>
      </c>
      <c r="AK8506">
        <v>8505</v>
      </c>
      <c r="AL8506">
        <v>0.1602208897072647</v>
      </c>
      <c r="AN8506">
        <v>8505</v>
      </c>
      <c r="AO8506">
        <v>0.36250603695227035</v>
      </c>
    </row>
    <row r="8507" spans="31:41" x14ac:dyDescent="0.25">
      <c r="AE8507">
        <v>8506</v>
      </c>
      <c r="AF8507" s="1">
        <v>3.0234628298459354E-2</v>
      </c>
      <c r="AH8507">
        <v>8506</v>
      </c>
      <c r="AI8507">
        <v>1221.0587557816746</v>
      </c>
      <c r="AK8507">
        <v>8506</v>
      </c>
      <c r="AL8507">
        <v>0.20302145648874254</v>
      </c>
      <c r="AN8507">
        <v>8506</v>
      </c>
      <c r="AO8507">
        <v>0.33355715599468183</v>
      </c>
    </row>
    <row r="8508" spans="31:41" x14ac:dyDescent="0.25">
      <c r="AE8508">
        <v>8507</v>
      </c>
      <c r="AF8508" s="1">
        <v>2.7315865085272062E-2</v>
      </c>
      <c r="AH8508">
        <v>8507</v>
      </c>
      <c r="AI8508">
        <v>274.77862687239065</v>
      </c>
      <c r="AK8508">
        <v>8507</v>
      </c>
      <c r="AL8508">
        <v>0.23187769959965926</v>
      </c>
      <c r="AN8508">
        <v>8507</v>
      </c>
      <c r="AO8508">
        <v>0.4762069985021693</v>
      </c>
    </row>
    <row r="8509" spans="31:41" x14ac:dyDescent="0.25">
      <c r="AE8509">
        <v>8508</v>
      </c>
      <c r="AF8509" s="1">
        <v>3.2894190970082393E-2</v>
      </c>
      <c r="AH8509">
        <v>8508</v>
      </c>
      <c r="AI8509">
        <v>12406.936349997395</v>
      </c>
      <c r="AK8509">
        <v>8508</v>
      </c>
      <c r="AL8509">
        <v>0.14840171711723815</v>
      </c>
      <c r="AN8509">
        <v>8508</v>
      </c>
      <c r="AO8509">
        <v>0.45615119635511908</v>
      </c>
    </row>
    <row r="8510" spans="31:41" x14ac:dyDescent="0.25">
      <c r="AE8510">
        <v>8509</v>
      </c>
      <c r="AF8510" s="1">
        <v>2.9777975016418656E-2</v>
      </c>
      <c r="AH8510">
        <v>8509</v>
      </c>
      <c r="AI8510">
        <v>2278.5614339422773</v>
      </c>
      <c r="AK8510">
        <v>8509</v>
      </c>
      <c r="AL8510">
        <v>0.17006434656394417</v>
      </c>
      <c r="AN8510">
        <v>8509</v>
      </c>
      <c r="AO8510">
        <v>0.45230338124939073</v>
      </c>
    </row>
    <row r="8511" spans="31:41" x14ac:dyDescent="0.25">
      <c r="AE8511">
        <v>8510</v>
      </c>
      <c r="AF8511" s="1">
        <v>2.9963713600380526E-2</v>
      </c>
      <c r="AH8511">
        <v>8510</v>
      </c>
      <c r="AI8511">
        <v>10327.422173904923</v>
      </c>
      <c r="AK8511">
        <v>8510</v>
      </c>
      <c r="AL8511">
        <v>0.14785171030951269</v>
      </c>
      <c r="AN8511">
        <v>8510</v>
      </c>
      <c r="AO8511">
        <v>0.37615085959468203</v>
      </c>
    </row>
    <row r="8512" spans="31:41" x14ac:dyDescent="0.25">
      <c r="AE8512">
        <v>8511</v>
      </c>
      <c r="AF8512" s="1">
        <v>2.7779124912695075E-2</v>
      </c>
      <c r="AH8512">
        <v>8511</v>
      </c>
      <c r="AI8512">
        <v>841.35507594620458</v>
      </c>
      <c r="AK8512">
        <v>8511</v>
      </c>
      <c r="AL8512">
        <v>0.1774605057295377</v>
      </c>
      <c r="AN8512">
        <v>8511</v>
      </c>
      <c r="AO8512">
        <v>0.37198308290278326</v>
      </c>
    </row>
    <row r="8513" spans="31:41" x14ac:dyDescent="0.25">
      <c r="AE8513">
        <v>8512</v>
      </c>
      <c r="AF8513" s="1">
        <v>2.6663825778643124E-2</v>
      </c>
      <c r="AH8513">
        <v>8512</v>
      </c>
      <c r="AI8513">
        <v>320.01464419939441</v>
      </c>
      <c r="AK8513">
        <v>8512</v>
      </c>
      <c r="AL8513">
        <v>0.25095842271496771</v>
      </c>
      <c r="AN8513">
        <v>8512</v>
      </c>
      <c r="AO8513">
        <v>0.3456951124931934</v>
      </c>
    </row>
    <row r="8514" spans="31:41" x14ac:dyDescent="0.25">
      <c r="AE8514">
        <v>8513</v>
      </c>
      <c r="AF8514" s="1">
        <v>3.3086157166259511E-2</v>
      </c>
      <c r="AH8514">
        <v>8513</v>
      </c>
      <c r="AI8514">
        <v>22566.90978778631</v>
      </c>
      <c r="AK8514">
        <v>8513</v>
      </c>
      <c r="AL8514">
        <v>0.20242822825641038</v>
      </c>
      <c r="AN8514">
        <v>8513</v>
      </c>
      <c r="AO8514">
        <v>0.45657336134873661</v>
      </c>
    </row>
    <row r="8515" spans="31:41" x14ac:dyDescent="0.25">
      <c r="AE8515">
        <v>8514</v>
      </c>
      <c r="AF8515" s="1">
        <v>3.377146071345849E-2</v>
      </c>
      <c r="AH8515">
        <v>8514</v>
      </c>
      <c r="AI8515">
        <v>30364.513578287246</v>
      </c>
      <c r="AK8515">
        <v>8514</v>
      </c>
      <c r="AL8515">
        <v>0.13798256331459074</v>
      </c>
      <c r="AN8515">
        <v>8514</v>
      </c>
      <c r="AO8515">
        <v>0.47459075080892166</v>
      </c>
    </row>
    <row r="8516" spans="31:41" x14ac:dyDescent="0.25">
      <c r="AE8516">
        <v>8515</v>
      </c>
      <c r="AF8516" s="1">
        <v>3.4917239535222411E-2</v>
      </c>
      <c r="AH8516">
        <v>8515</v>
      </c>
      <c r="AI8516">
        <v>21843.345840083068</v>
      </c>
      <c r="AK8516">
        <v>8515</v>
      </c>
      <c r="AL8516">
        <v>0.2134302113038449</v>
      </c>
      <c r="AN8516">
        <v>8515</v>
      </c>
      <c r="AO8516">
        <v>0.38014790567698059</v>
      </c>
    </row>
    <row r="8517" spans="31:41" x14ac:dyDescent="0.25">
      <c r="AE8517">
        <v>8516</v>
      </c>
      <c r="AF8517" s="1">
        <v>2.705036599396049E-2</v>
      </c>
      <c r="AH8517">
        <v>8516</v>
      </c>
      <c r="AI8517">
        <v>3472.5627506663436</v>
      </c>
      <c r="AK8517">
        <v>8516</v>
      </c>
      <c r="AL8517">
        <v>0.17702779159616616</v>
      </c>
      <c r="AN8517">
        <v>8516</v>
      </c>
      <c r="AO8517">
        <v>0.46494575882144712</v>
      </c>
    </row>
    <row r="8518" spans="31:41" x14ac:dyDescent="0.25">
      <c r="AE8518">
        <v>8517</v>
      </c>
      <c r="AF8518" s="1">
        <v>2.8489676941117814E-2</v>
      </c>
      <c r="AH8518">
        <v>8517</v>
      </c>
      <c r="AI8518">
        <v>55057.270237067278</v>
      </c>
      <c r="AK8518">
        <v>8517</v>
      </c>
      <c r="AL8518">
        <v>0.20657774054224326</v>
      </c>
      <c r="AN8518">
        <v>8517</v>
      </c>
      <c r="AO8518">
        <v>0.36956924418135462</v>
      </c>
    </row>
    <row r="8519" spans="31:41" x14ac:dyDescent="0.25">
      <c r="AE8519">
        <v>8518</v>
      </c>
      <c r="AF8519" s="1">
        <v>3.2337062816473638E-2</v>
      </c>
      <c r="AH8519">
        <v>8518</v>
      </c>
      <c r="AI8519">
        <v>1134.164307825107</v>
      </c>
      <c r="AK8519">
        <v>8518</v>
      </c>
      <c r="AL8519">
        <v>0.2577106275358545</v>
      </c>
      <c r="AN8519">
        <v>8518</v>
      </c>
      <c r="AO8519">
        <v>0.41382709182533206</v>
      </c>
    </row>
    <row r="8520" spans="31:41" x14ac:dyDescent="0.25">
      <c r="AE8520">
        <v>8519</v>
      </c>
      <c r="AF8520" s="1">
        <v>3.5728078916606343E-2</v>
      </c>
      <c r="AH8520">
        <v>8519</v>
      </c>
      <c r="AI8520">
        <v>5825.7800561321346</v>
      </c>
      <c r="AK8520">
        <v>8519</v>
      </c>
      <c r="AL8520">
        <v>0.19969820974029948</v>
      </c>
      <c r="AN8520">
        <v>8519</v>
      </c>
      <c r="AO8520">
        <v>0.34110777153268251</v>
      </c>
    </row>
    <row r="8521" spans="31:41" x14ac:dyDescent="0.25">
      <c r="AE8521">
        <v>8520</v>
      </c>
      <c r="AF8521" s="1">
        <v>3.4459638453824493E-2</v>
      </c>
      <c r="AH8521">
        <v>8520</v>
      </c>
      <c r="AI8521">
        <v>1196.1347209992105</v>
      </c>
      <c r="AK8521">
        <v>8520</v>
      </c>
      <c r="AL8521">
        <v>0.16657981878819089</v>
      </c>
      <c r="AN8521">
        <v>8520</v>
      </c>
      <c r="AO8521">
        <v>0.36415175851718379</v>
      </c>
    </row>
    <row r="8522" spans="31:41" x14ac:dyDescent="0.25">
      <c r="AE8522">
        <v>8521</v>
      </c>
      <c r="AF8522" s="1">
        <v>2.8124943049330442E-2</v>
      </c>
      <c r="AH8522">
        <v>8521</v>
      </c>
      <c r="AI8522">
        <v>1029.2535417833401</v>
      </c>
      <c r="AK8522">
        <v>8521</v>
      </c>
      <c r="AL8522">
        <v>0.1279698065449591</v>
      </c>
      <c r="AN8522">
        <v>8521</v>
      </c>
      <c r="AO8522">
        <v>0.45478814113884558</v>
      </c>
    </row>
    <row r="8523" spans="31:41" x14ac:dyDescent="0.25">
      <c r="AE8523">
        <v>8522</v>
      </c>
      <c r="AF8523" s="1">
        <v>2.8984271470123613E-2</v>
      </c>
      <c r="AH8523">
        <v>8522</v>
      </c>
      <c r="AI8523">
        <v>2673.7214385380539</v>
      </c>
      <c r="AK8523">
        <v>8522</v>
      </c>
      <c r="AL8523">
        <v>0.15130099058386101</v>
      </c>
      <c r="AN8523">
        <v>8522</v>
      </c>
      <c r="AO8523">
        <v>0.40632043031309678</v>
      </c>
    </row>
    <row r="8524" spans="31:41" x14ac:dyDescent="0.25">
      <c r="AE8524">
        <v>8523</v>
      </c>
      <c r="AF8524" s="1">
        <v>2.949111676929661E-2</v>
      </c>
      <c r="AH8524">
        <v>8523</v>
      </c>
      <c r="AI8524">
        <v>2648.0763443125888</v>
      </c>
      <c r="AK8524">
        <v>8523</v>
      </c>
      <c r="AL8524">
        <v>0.15773328240544407</v>
      </c>
      <c r="AN8524">
        <v>8523</v>
      </c>
      <c r="AO8524">
        <v>0.44494005382425678</v>
      </c>
    </row>
    <row r="8525" spans="31:41" x14ac:dyDescent="0.25">
      <c r="AE8525">
        <v>8524</v>
      </c>
      <c r="AF8525" s="1">
        <v>2.6878467127250394E-2</v>
      </c>
      <c r="AH8525">
        <v>8524</v>
      </c>
      <c r="AI8525">
        <v>4784.1268168876095</v>
      </c>
      <c r="AK8525">
        <v>8524</v>
      </c>
      <c r="AL8525">
        <v>0.23657596456115595</v>
      </c>
      <c r="AN8525">
        <v>8524</v>
      </c>
      <c r="AO8525">
        <v>0.36207935665206736</v>
      </c>
    </row>
    <row r="8526" spans="31:41" x14ac:dyDescent="0.25">
      <c r="AE8526">
        <v>8525</v>
      </c>
      <c r="AF8526" s="1">
        <v>3.2056811456856682E-2</v>
      </c>
      <c r="AH8526">
        <v>8525</v>
      </c>
      <c r="AI8526">
        <v>19094.113939681822</v>
      </c>
      <c r="AK8526">
        <v>8525</v>
      </c>
      <c r="AL8526">
        <v>0.1833907345309333</v>
      </c>
      <c r="AN8526">
        <v>8525</v>
      </c>
      <c r="AO8526">
        <v>0.40286544034183974</v>
      </c>
    </row>
    <row r="8527" spans="31:41" x14ac:dyDescent="0.25">
      <c r="AE8527">
        <v>8526</v>
      </c>
      <c r="AF8527" s="1">
        <v>3.3387149379209946E-2</v>
      </c>
      <c r="AH8527">
        <v>8526</v>
      </c>
      <c r="AI8527">
        <v>45796.2010832304</v>
      </c>
      <c r="AK8527">
        <v>8526</v>
      </c>
      <c r="AL8527">
        <v>0.26097202073446218</v>
      </c>
      <c r="AN8527">
        <v>8526</v>
      </c>
      <c r="AO8527">
        <v>0.31697299777037813</v>
      </c>
    </row>
    <row r="8528" spans="31:41" x14ac:dyDescent="0.25">
      <c r="AE8528">
        <v>8527</v>
      </c>
      <c r="AF8528" s="1">
        <v>3.7830009682233046E-2</v>
      </c>
      <c r="AH8528">
        <v>8527</v>
      </c>
      <c r="AI8528">
        <v>1275.229452592725</v>
      </c>
      <c r="AK8528">
        <v>8527</v>
      </c>
      <c r="AL8528">
        <v>0.19765168973023275</v>
      </c>
      <c r="AN8528">
        <v>8527</v>
      </c>
      <c r="AO8528">
        <v>0.37463961094212439</v>
      </c>
    </row>
    <row r="8529" spans="31:41" x14ac:dyDescent="0.25">
      <c r="AE8529">
        <v>8528</v>
      </c>
      <c r="AF8529" s="1">
        <v>2.5682145159532155E-2</v>
      </c>
      <c r="AH8529">
        <v>8528</v>
      </c>
      <c r="AI8529">
        <v>35705.144998633041</v>
      </c>
      <c r="AK8529">
        <v>8528</v>
      </c>
      <c r="AL8529">
        <v>0.17678172016960547</v>
      </c>
      <c r="AN8529">
        <v>8528</v>
      </c>
      <c r="AO8529">
        <v>0.39349072249458844</v>
      </c>
    </row>
    <row r="8530" spans="31:41" x14ac:dyDescent="0.25">
      <c r="AE8530">
        <v>8529</v>
      </c>
      <c r="AF8530" s="1">
        <v>2.8515813626895037E-2</v>
      </c>
      <c r="AH8530">
        <v>8529</v>
      </c>
      <c r="AI8530">
        <v>6549.9021447505493</v>
      </c>
      <c r="AK8530">
        <v>8529</v>
      </c>
      <c r="AL8530">
        <v>0.20082397358963425</v>
      </c>
      <c r="AN8530">
        <v>8529</v>
      </c>
      <c r="AO8530">
        <v>0.41929452457979499</v>
      </c>
    </row>
    <row r="8531" spans="31:41" x14ac:dyDescent="0.25">
      <c r="AE8531">
        <v>8530</v>
      </c>
      <c r="AF8531" s="1">
        <v>2.8962522667982382E-2</v>
      </c>
      <c r="AH8531">
        <v>8530</v>
      </c>
      <c r="AI8531">
        <v>1056.7922237158807</v>
      </c>
      <c r="AK8531">
        <v>8530</v>
      </c>
      <c r="AL8531">
        <v>0.22510874319758623</v>
      </c>
      <c r="AN8531">
        <v>8530</v>
      </c>
      <c r="AO8531">
        <v>0.42574137018116859</v>
      </c>
    </row>
    <row r="8532" spans="31:41" x14ac:dyDescent="0.25">
      <c r="AE8532">
        <v>8531</v>
      </c>
      <c r="AF8532" s="1">
        <v>3.0376413402571467E-2</v>
      </c>
      <c r="AH8532">
        <v>8531</v>
      </c>
      <c r="AI8532">
        <v>2143.6000375862109</v>
      </c>
      <c r="AK8532">
        <v>8531</v>
      </c>
      <c r="AL8532">
        <v>0.23724747831772947</v>
      </c>
      <c r="AN8532">
        <v>8531</v>
      </c>
      <c r="AO8532">
        <v>0.37012709384485543</v>
      </c>
    </row>
    <row r="8533" spans="31:41" x14ac:dyDescent="0.25">
      <c r="AE8533">
        <v>8532</v>
      </c>
      <c r="AF8533" s="1">
        <v>2.7295772759868164E-2</v>
      </c>
      <c r="AH8533">
        <v>8532</v>
      </c>
      <c r="AI8533">
        <v>628.31675729843334</v>
      </c>
      <c r="AK8533">
        <v>8532</v>
      </c>
      <c r="AL8533">
        <v>0.14175269764102075</v>
      </c>
      <c r="AN8533">
        <v>8532</v>
      </c>
      <c r="AO8533">
        <v>0.49762405200153004</v>
      </c>
    </row>
    <row r="8534" spans="31:41" x14ac:dyDescent="0.25">
      <c r="AE8534">
        <v>8533</v>
      </c>
      <c r="AF8534" s="1">
        <v>2.7849301606149401E-2</v>
      </c>
      <c r="AH8534">
        <v>8533</v>
      </c>
      <c r="AI8534">
        <v>8397.7359890712178</v>
      </c>
      <c r="AK8534">
        <v>8533</v>
      </c>
      <c r="AL8534">
        <v>0.33600685032528677</v>
      </c>
      <c r="AN8534">
        <v>8533</v>
      </c>
      <c r="AO8534">
        <v>0.4583860061125139</v>
      </c>
    </row>
    <row r="8535" spans="31:41" x14ac:dyDescent="0.25">
      <c r="AE8535">
        <v>8534</v>
      </c>
      <c r="AF8535" s="1">
        <v>3.0211167543234607E-2</v>
      </c>
      <c r="AH8535">
        <v>8534</v>
      </c>
      <c r="AI8535">
        <v>4501.8909194793268</v>
      </c>
      <c r="AK8535">
        <v>8534</v>
      </c>
      <c r="AL8535">
        <v>0.19132711706610886</v>
      </c>
      <c r="AN8535">
        <v>8534</v>
      </c>
      <c r="AO8535">
        <v>0.47064105367474979</v>
      </c>
    </row>
    <row r="8536" spans="31:41" x14ac:dyDescent="0.25">
      <c r="AE8536">
        <v>8535</v>
      </c>
      <c r="AF8536" s="1">
        <v>2.9896915309899796E-2</v>
      </c>
      <c r="AH8536">
        <v>8535</v>
      </c>
      <c r="AI8536">
        <v>3390.5229753697572</v>
      </c>
      <c r="AK8536">
        <v>8535</v>
      </c>
      <c r="AL8536">
        <v>0.20916802744446766</v>
      </c>
      <c r="AN8536">
        <v>8535</v>
      </c>
      <c r="AO8536">
        <v>0.39095186623779526</v>
      </c>
    </row>
    <row r="8537" spans="31:41" x14ac:dyDescent="0.25">
      <c r="AE8537">
        <v>8536</v>
      </c>
      <c r="AF8537" s="1">
        <v>3.2826422720369841E-2</v>
      </c>
      <c r="AH8537">
        <v>8536</v>
      </c>
      <c r="AI8537">
        <v>7693.2729531356154</v>
      </c>
      <c r="AK8537">
        <v>8536</v>
      </c>
      <c r="AL8537">
        <v>0.18669624273295812</v>
      </c>
      <c r="AN8537">
        <v>8536</v>
      </c>
      <c r="AO8537">
        <v>0.37950428899678124</v>
      </c>
    </row>
    <row r="8538" spans="31:41" x14ac:dyDescent="0.25">
      <c r="AE8538">
        <v>8537</v>
      </c>
      <c r="AF8538" s="1">
        <v>2.6914420812974127E-2</v>
      </c>
      <c r="AH8538">
        <v>8537</v>
      </c>
      <c r="AI8538">
        <v>2701.527716130694</v>
      </c>
      <c r="AK8538">
        <v>8537</v>
      </c>
      <c r="AL8538">
        <v>0.22168028893349631</v>
      </c>
      <c r="AN8538">
        <v>8537</v>
      </c>
      <c r="AO8538">
        <v>0.28566264030016253</v>
      </c>
    </row>
    <row r="8539" spans="31:41" x14ac:dyDescent="0.25">
      <c r="AE8539">
        <v>8538</v>
      </c>
      <c r="AF8539" s="1">
        <v>2.8564833905847964E-2</v>
      </c>
      <c r="AH8539">
        <v>8538</v>
      </c>
      <c r="AI8539">
        <v>2941.5499556892928</v>
      </c>
      <c r="AK8539">
        <v>8538</v>
      </c>
      <c r="AL8539">
        <v>0.11905945669189091</v>
      </c>
      <c r="AN8539">
        <v>8538</v>
      </c>
      <c r="AO8539">
        <v>0.393131255261436</v>
      </c>
    </row>
    <row r="8540" spans="31:41" x14ac:dyDescent="0.25">
      <c r="AE8540">
        <v>8539</v>
      </c>
      <c r="AF8540" s="1">
        <v>2.9255753386923322E-2</v>
      </c>
      <c r="AH8540">
        <v>8539</v>
      </c>
      <c r="AI8540">
        <v>31174.067365442388</v>
      </c>
      <c r="AK8540">
        <v>8539</v>
      </c>
      <c r="AL8540">
        <v>0.19646838687234217</v>
      </c>
      <c r="AN8540">
        <v>8539</v>
      </c>
      <c r="AO8540">
        <v>0.38279568243396106</v>
      </c>
    </row>
    <row r="8541" spans="31:41" x14ac:dyDescent="0.25">
      <c r="AE8541">
        <v>8540</v>
      </c>
      <c r="AF8541" s="1">
        <v>3.4282570606933627E-2</v>
      </c>
      <c r="AH8541">
        <v>8540</v>
      </c>
      <c r="AI8541">
        <v>5386.8926356828788</v>
      </c>
      <c r="AK8541">
        <v>8540</v>
      </c>
      <c r="AL8541">
        <v>0.25982992625340706</v>
      </c>
      <c r="AN8541">
        <v>8540</v>
      </c>
      <c r="AO8541">
        <v>0.4298067759708879</v>
      </c>
    </row>
    <row r="8542" spans="31:41" x14ac:dyDescent="0.25">
      <c r="AE8542">
        <v>8541</v>
      </c>
      <c r="AF8542" s="1">
        <v>3.3747012080552086E-2</v>
      </c>
      <c r="AH8542">
        <v>8541</v>
      </c>
      <c r="AI8542">
        <v>9740.2948856338353</v>
      </c>
      <c r="AK8542">
        <v>8541</v>
      </c>
      <c r="AL8542">
        <v>0.26324866095866195</v>
      </c>
      <c r="AN8542">
        <v>8541</v>
      </c>
      <c r="AO8542">
        <v>0.37998043583982583</v>
      </c>
    </row>
    <row r="8543" spans="31:41" x14ac:dyDescent="0.25">
      <c r="AE8543">
        <v>8542</v>
      </c>
      <c r="AF8543" s="1">
        <v>2.4560279019321785E-2</v>
      </c>
      <c r="AH8543">
        <v>8542</v>
      </c>
      <c r="AI8543">
        <v>4208.2732733984203</v>
      </c>
      <c r="AK8543">
        <v>8542</v>
      </c>
      <c r="AL8543">
        <v>0.20978709125350301</v>
      </c>
      <c r="AN8543">
        <v>8542</v>
      </c>
      <c r="AO8543">
        <v>0.41644075634882699</v>
      </c>
    </row>
    <row r="8544" spans="31:41" x14ac:dyDescent="0.25">
      <c r="AE8544">
        <v>8543</v>
      </c>
      <c r="AF8544" s="1">
        <v>2.5309400980544572E-2</v>
      </c>
      <c r="AH8544">
        <v>8543</v>
      </c>
      <c r="AI8544">
        <v>2883.805574699199</v>
      </c>
      <c r="AK8544">
        <v>8543</v>
      </c>
      <c r="AL8544">
        <v>0.17086911592801485</v>
      </c>
      <c r="AN8544">
        <v>8543</v>
      </c>
      <c r="AO8544">
        <v>0.36204880204994361</v>
      </c>
    </row>
    <row r="8545" spans="31:41" x14ac:dyDescent="0.25">
      <c r="AE8545">
        <v>8544</v>
      </c>
      <c r="AF8545" s="1">
        <v>3.3749876957346103E-2</v>
      </c>
      <c r="AH8545">
        <v>8544</v>
      </c>
      <c r="AI8545">
        <v>3209.0189800401231</v>
      </c>
      <c r="AK8545">
        <v>8544</v>
      </c>
      <c r="AL8545">
        <v>0.22668464451358727</v>
      </c>
      <c r="AN8545">
        <v>8544</v>
      </c>
      <c r="AO8545">
        <v>0.39773403803727325</v>
      </c>
    </row>
    <row r="8546" spans="31:41" x14ac:dyDescent="0.25">
      <c r="AE8546">
        <v>8545</v>
      </c>
      <c r="AF8546" s="1">
        <v>3.2584695626147298E-2</v>
      </c>
      <c r="AH8546">
        <v>8545</v>
      </c>
      <c r="AI8546">
        <v>10015.450053878489</v>
      </c>
      <c r="AK8546">
        <v>8545</v>
      </c>
      <c r="AL8546">
        <v>0.17595135619479715</v>
      </c>
      <c r="AN8546">
        <v>8545</v>
      </c>
      <c r="AO8546">
        <v>0.32840603361740123</v>
      </c>
    </row>
    <row r="8547" spans="31:41" x14ac:dyDescent="0.25">
      <c r="AE8547">
        <v>8546</v>
      </c>
      <c r="AF8547" s="1">
        <v>2.7735229553548901E-2</v>
      </c>
      <c r="AH8547">
        <v>8546</v>
      </c>
      <c r="AI8547">
        <v>4079.0800747566755</v>
      </c>
      <c r="AK8547">
        <v>8546</v>
      </c>
      <c r="AL8547">
        <v>0.20917289733245251</v>
      </c>
      <c r="AN8547">
        <v>8546</v>
      </c>
      <c r="AO8547">
        <v>0.41875607520025393</v>
      </c>
    </row>
    <row r="8548" spans="31:41" x14ac:dyDescent="0.25">
      <c r="AE8548">
        <v>8547</v>
      </c>
      <c r="AF8548" s="1">
        <v>2.8293976486492456E-2</v>
      </c>
      <c r="AH8548">
        <v>8547</v>
      </c>
      <c r="AI8548">
        <v>18018.314216892766</v>
      </c>
      <c r="AK8548">
        <v>8547</v>
      </c>
      <c r="AL8548">
        <v>0.17926771737564318</v>
      </c>
      <c r="AN8548">
        <v>8547</v>
      </c>
      <c r="AO8548">
        <v>0.3846128489580149</v>
      </c>
    </row>
    <row r="8549" spans="31:41" x14ac:dyDescent="0.25">
      <c r="AE8549">
        <v>8548</v>
      </c>
      <c r="AF8549" s="1">
        <v>3.4088061624881094E-2</v>
      </c>
      <c r="AH8549">
        <v>8548</v>
      </c>
      <c r="AI8549">
        <v>2338.164860841583</v>
      </c>
      <c r="AK8549">
        <v>8548</v>
      </c>
      <c r="AL8549">
        <v>0.24731047452520089</v>
      </c>
      <c r="AN8549">
        <v>8548</v>
      </c>
      <c r="AO8549">
        <v>0.35002365161812377</v>
      </c>
    </row>
    <row r="8550" spans="31:41" x14ac:dyDescent="0.25">
      <c r="AE8550">
        <v>8549</v>
      </c>
      <c r="AF8550" s="1">
        <v>2.8293049174856089E-2</v>
      </c>
      <c r="AH8550">
        <v>8549</v>
      </c>
      <c r="AI8550">
        <v>673.75897090519766</v>
      </c>
      <c r="AK8550">
        <v>8549</v>
      </c>
      <c r="AL8550">
        <v>0.22788289215660723</v>
      </c>
      <c r="AN8550">
        <v>8549</v>
      </c>
      <c r="AO8550">
        <v>0.38175048073855161</v>
      </c>
    </row>
    <row r="8551" spans="31:41" x14ac:dyDescent="0.25">
      <c r="AE8551">
        <v>8550</v>
      </c>
      <c r="AF8551" s="1">
        <v>2.9629437112228985E-2</v>
      </c>
      <c r="AH8551">
        <v>8550</v>
      </c>
      <c r="AI8551">
        <v>5595.7951642908547</v>
      </c>
      <c r="AK8551">
        <v>8550</v>
      </c>
      <c r="AL8551">
        <v>0.24741349348217131</v>
      </c>
      <c r="AN8551">
        <v>8550</v>
      </c>
      <c r="AO8551">
        <v>0.38522966020881061</v>
      </c>
    </row>
    <row r="8552" spans="31:41" x14ac:dyDescent="0.25">
      <c r="AE8552">
        <v>8551</v>
      </c>
      <c r="AF8552" s="1">
        <v>2.723183071072599E-2</v>
      </c>
      <c r="AH8552">
        <v>8551</v>
      </c>
      <c r="AI8552">
        <v>3277.2277226068336</v>
      </c>
      <c r="AK8552">
        <v>8551</v>
      </c>
      <c r="AL8552">
        <v>0.20063699497455517</v>
      </c>
      <c r="AN8552">
        <v>8551</v>
      </c>
      <c r="AO8552">
        <v>0.39203825220272531</v>
      </c>
    </row>
    <row r="8553" spans="31:41" x14ac:dyDescent="0.25">
      <c r="AE8553">
        <v>8552</v>
      </c>
      <c r="AF8553" s="1">
        <v>3.0636303669563159E-2</v>
      </c>
      <c r="AH8553">
        <v>8552</v>
      </c>
      <c r="AI8553">
        <v>10199.270062860862</v>
      </c>
      <c r="AK8553">
        <v>8552</v>
      </c>
      <c r="AL8553">
        <v>0.23954372495491011</v>
      </c>
      <c r="AN8553">
        <v>8552</v>
      </c>
      <c r="AO8553">
        <v>0.42674526611542746</v>
      </c>
    </row>
    <row r="8554" spans="31:41" x14ac:dyDescent="0.25">
      <c r="AE8554">
        <v>8553</v>
      </c>
      <c r="AF8554" s="1">
        <v>3.3211625301430514E-2</v>
      </c>
      <c r="AH8554">
        <v>8553</v>
      </c>
      <c r="AI8554">
        <v>854.6913897182161</v>
      </c>
      <c r="AK8554">
        <v>8553</v>
      </c>
      <c r="AL8554">
        <v>0.26112014619380008</v>
      </c>
      <c r="AN8554">
        <v>8553</v>
      </c>
      <c r="AO8554">
        <v>0.39527387260381691</v>
      </c>
    </row>
    <row r="8555" spans="31:41" x14ac:dyDescent="0.25">
      <c r="AE8555">
        <v>8554</v>
      </c>
      <c r="AF8555" s="1">
        <v>3.0470012023097404E-2</v>
      </c>
      <c r="AH8555">
        <v>8554</v>
      </c>
      <c r="AI8555">
        <v>2359.6883412142543</v>
      </c>
      <c r="AK8555">
        <v>8554</v>
      </c>
      <c r="AL8555">
        <v>0.17167006268129567</v>
      </c>
      <c r="AN8555">
        <v>8554</v>
      </c>
      <c r="AO8555">
        <v>0.43385997682873545</v>
      </c>
    </row>
    <row r="8556" spans="31:41" x14ac:dyDescent="0.25">
      <c r="AE8556">
        <v>8555</v>
      </c>
      <c r="AF8556" s="1">
        <v>3.7749895306107728E-2</v>
      </c>
      <c r="AH8556">
        <v>8555</v>
      </c>
      <c r="AI8556">
        <v>22026.55712605378</v>
      </c>
      <c r="AK8556">
        <v>8555</v>
      </c>
      <c r="AL8556">
        <v>0.20671582477208608</v>
      </c>
      <c r="AN8556">
        <v>8555</v>
      </c>
      <c r="AO8556">
        <v>0.42363124336360886</v>
      </c>
    </row>
    <row r="8557" spans="31:41" x14ac:dyDescent="0.25">
      <c r="AE8557">
        <v>8556</v>
      </c>
      <c r="AF8557" s="1">
        <v>3.2361457628698798E-2</v>
      </c>
      <c r="AH8557">
        <v>8556</v>
      </c>
      <c r="AI8557">
        <v>7893.2136426044272</v>
      </c>
      <c r="AK8557">
        <v>8556</v>
      </c>
      <c r="AL8557">
        <v>0.20692177395481293</v>
      </c>
      <c r="AN8557">
        <v>8556</v>
      </c>
      <c r="AO8557">
        <v>0.43396843824009917</v>
      </c>
    </row>
    <row r="8558" spans="31:41" x14ac:dyDescent="0.25">
      <c r="AE8558">
        <v>8557</v>
      </c>
      <c r="AF8558" s="1">
        <v>3.5510507903483868E-2</v>
      </c>
      <c r="AH8558">
        <v>8557</v>
      </c>
      <c r="AI8558">
        <v>19699.990015263393</v>
      </c>
      <c r="AK8558">
        <v>8557</v>
      </c>
      <c r="AL8558">
        <v>0.22396247918219808</v>
      </c>
      <c r="AN8558">
        <v>8557</v>
      </c>
      <c r="AO8558">
        <v>0.41712430752429819</v>
      </c>
    </row>
    <row r="8559" spans="31:41" x14ac:dyDescent="0.25">
      <c r="AE8559">
        <v>8558</v>
      </c>
      <c r="AF8559" s="1">
        <v>3.5393531062198447E-2</v>
      </c>
      <c r="AH8559">
        <v>8558</v>
      </c>
      <c r="AI8559">
        <v>2736.5440822179498</v>
      </c>
      <c r="AK8559">
        <v>8558</v>
      </c>
      <c r="AL8559">
        <v>0.18199927631063456</v>
      </c>
      <c r="AN8559">
        <v>8558</v>
      </c>
      <c r="AO8559">
        <v>0.36438203281603393</v>
      </c>
    </row>
    <row r="8560" spans="31:41" x14ac:dyDescent="0.25">
      <c r="AE8560">
        <v>8559</v>
      </c>
      <c r="AF8560" s="1">
        <v>2.9145149496517142E-2</v>
      </c>
      <c r="AH8560">
        <v>8559</v>
      </c>
      <c r="AI8560">
        <v>2111.6270128996853</v>
      </c>
      <c r="AK8560">
        <v>8559</v>
      </c>
      <c r="AL8560">
        <v>0.21527293437739056</v>
      </c>
      <c r="AN8560">
        <v>8559</v>
      </c>
      <c r="AO8560">
        <v>0.4532259707814465</v>
      </c>
    </row>
    <row r="8561" spans="31:41" x14ac:dyDescent="0.25">
      <c r="AE8561">
        <v>8560</v>
      </c>
      <c r="AF8561" s="1">
        <v>2.8513744489206072E-2</v>
      </c>
      <c r="AH8561">
        <v>8560</v>
      </c>
      <c r="AI8561">
        <v>5384.2593560687474</v>
      </c>
      <c r="AK8561">
        <v>8560</v>
      </c>
      <c r="AL8561">
        <v>0.23441210163505088</v>
      </c>
      <c r="AN8561">
        <v>8560</v>
      </c>
      <c r="AO8561">
        <v>0.39972934090821766</v>
      </c>
    </row>
    <row r="8562" spans="31:41" x14ac:dyDescent="0.25">
      <c r="AE8562">
        <v>8561</v>
      </c>
      <c r="AF8562" s="1">
        <v>2.8551736221178015E-2</v>
      </c>
      <c r="AH8562">
        <v>8561</v>
      </c>
      <c r="AI8562">
        <v>3851.553285496489</v>
      </c>
      <c r="AK8562">
        <v>8561</v>
      </c>
      <c r="AL8562">
        <v>0.22409894588204415</v>
      </c>
      <c r="AN8562">
        <v>8561</v>
      </c>
      <c r="AO8562">
        <v>0.49300216476502207</v>
      </c>
    </row>
    <row r="8563" spans="31:41" x14ac:dyDescent="0.25">
      <c r="AE8563">
        <v>8562</v>
      </c>
      <c r="AF8563" s="1">
        <v>2.8876129333645917E-2</v>
      </c>
      <c r="AH8563">
        <v>8562</v>
      </c>
      <c r="AI8563">
        <v>5519.0478984971514</v>
      </c>
      <c r="AK8563">
        <v>8562</v>
      </c>
      <c r="AL8563">
        <v>0.22243843850076203</v>
      </c>
      <c r="AN8563">
        <v>8562</v>
      </c>
      <c r="AO8563">
        <v>0.42741169084925484</v>
      </c>
    </row>
    <row r="8564" spans="31:41" x14ac:dyDescent="0.25">
      <c r="AE8564">
        <v>8563</v>
      </c>
      <c r="AF8564" s="1">
        <v>2.9292290143625888E-2</v>
      </c>
      <c r="AH8564">
        <v>8563</v>
      </c>
      <c r="AI8564">
        <v>7160.7519200533752</v>
      </c>
      <c r="AK8564">
        <v>8563</v>
      </c>
      <c r="AL8564">
        <v>0.23987882241266137</v>
      </c>
      <c r="AN8564">
        <v>8563</v>
      </c>
      <c r="AO8564">
        <v>0.39425033463648779</v>
      </c>
    </row>
    <row r="8565" spans="31:41" x14ac:dyDescent="0.25">
      <c r="AE8565">
        <v>8564</v>
      </c>
      <c r="AF8565" s="1">
        <v>3.8053373806873569E-2</v>
      </c>
      <c r="AH8565">
        <v>8564</v>
      </c>
      <c r="AI8565">
        <v>504.67207693647913</v>
      </c>
      <c r="AK8565">
        <v>8564</v>
      </c>
      <c r="AL8565">
        <v>0.1984357271887926</v>
      </c>
      <c r="AN8565">
        <v>8564</v>
      </c>
      <c r="AO8565">
        <v>0.30846341210147504</v>
      </c>
    </row>
    <row r="8566" spans="31:41" x14ac:dyDescent="0.25">
      <c r="AE8566">
        <v>8565</v>
      </c>
      <c r="AF8566" s="1">
        <v>2.9279466220999417E-2</v>
      </c>
      <c r="AH8566">
        <v>8565</v>
      </c>
      <c r="AI8566">
        <v>1293.9735746521462</v>
      </c>
      <c r="AK8566">
        <v>8565</v>
      </c>
      <c r="AL8566">
        <v>0.1997987448751383</v>
      </c>
      <c r="AN8566">
        <v>8565</v>
      </c>
      <c r="AO8566">
        <v>0.38254913261566154</v>
      </c>
    </row>
    <row r="8567" spans="31:41" x14ac:dyDescent="0.25">
      <c r="AE8567">
        <v>8566</v>
      </c>
      <c r="AF8567" s="1">
        <v>3.2456797363724199E-2</v>
      </c>
      <c r="AH8567">
        <v>8566</v>
      </c>
      <c r="AI8567">
        <v>11818.180077948389</v>
      </c>
      <c r="AK8567">
        <v>8566</v>
      </c>
      <c r="AL8567">
        <v>0.19285401806663677</v>
      </c>
      <c r="AN8567">
        <v>8566</v>
      </c>
      <c r="AO8567">
        <v>0.40459108335947125</v>
      </c>
    </row>
    <row r="8568" spans="31:41" x14ac:dyDescent="0.25">
      <c r="AE8568">
        <v>8567</v>
      </c>
      <c r="AF8568" s="1">
        <v>3.6705922306439431E-2</v>
      </c>
      <c r="AH8568">
        <v>8567</v>
      </c>
      <c r="AI8568">
        <v>6940.2004626394737</v>
      </c>
      <c r="AK8568">
        <v>8567</v>
      </c>
      <c r="AL8568">
        <v>0.14129941681785921</v>
      </c>
      <c r="AN8568">
        <v>8567</v>
      </c>
      <c r="AO8568">
        <v>0.36200955121711526</v>
      </c>
    </row>
    <row r="8569" spans="31:41" x14ac:dyDescent="0.25">
      <c r="AE8569">
        <v>8568</v>
      </c>
      <c r="AF8569" s="1">
        <v>2.5486539192281388E-2</v>
      </c>
      <c r="AH8569">
        <v>8568</v>
      </c>
      <c r="AI8569">
        <v>8094.5647568100667</v>
      </c>
      <c r="AK8569">
        <v>8568</v>
      </c>
      <c r="AL8569">
        <v>0.13458435264629509</v>
      </c>
      <c r="AN8569">
        <v>8568</v>
      </c>
      <c r="AO8569">
        <v>0.40597305299560349</v>
      </c>
    </row>
    <row r="8570" spans="31:41" x14ac:dyDescent="0.25">
      <c r="AE8570">
        <v>8569</v>
      </c>
      <c r="AF8570" s="1">
        <v>3.0740419023838284E-2</v>
      </c>
      <c r="AH8570">
        <v>8569</v>
      </c>
      <c r="AI8570">
        <v>623.32080013294217</v>
      </c>
      <c r="AK8570">
        <v>8569</v>
      </c>
      <c r="AL8570">
        <v>0.22725006694802968</v>
      </c>
      <c r="AN8570">
        <v>8569</v>
      </c>
      <c r="AO8570">
        <v>0.33139702348137778</v>
      </c>
    </row>
    <row r="8571" spans="31:41" x14ac:dyDescent="0.25">
      <c r="AE8571">
        <v>8570</v>
      </c>
      <c r="AF8571" s="1">
        <v>3.2858946364123787E-2</v>
      </c>
      <c r="AH8571">
        <v>8570</v>
      </c>
      <c r="AI8571">
        <v>7567.422795500861</v>
      </c>
      <c r="AK8571">
        <v>8570</v>
      </c>
      <c r="AL8571">
        <v>0.23609261307301349</v>
      </c>
      <c r="AN8571">
        <v>8570</v>
      </c>
      <c r="AO8571">
        <v>0.41915448118814708</v>
      </c>
    </row>
    <row r="8572" spans="31:41" x14ac:dyDescent="0.25">
      <c r="AE8572">
        <v>8571</v>
      </c>
      <c r="AF8572" s="1">
        <v>3.2730372384011108E-2</v>
      </c>
      <c r="AH8572">
        <v>8571</v>
      </c>
      <c r="AI8572">
        <v>5965.8279385024371</v>
      </c>
      <c r="AK8572">
        <v>8571</v>
      </c>
      <c r="AL8572">
        <v>0.17727326038413557</v>
      </c>
      <c r="AN8572">
        <v>8571</v>
      </c>
      <c r="AO8572">
        <v>0.36797143879517324</v>
      </c>
    </row>
    <row r="8573" spans="31:41" x14ac:dyDescent="0.25">
      <c r="AE8573">
        <v>8572</v>
      </c>
      <c r="AF8573" s="1">
        <v>2.8872463745604815E-2</v>
      </c>
      <c r="AH8573">
        <v>8572</v>
      </c>
      <c r="AI8573">
        <v>12249.472670417812</v>
      </c>
      <c r="AK8573">
        <v>8572</v>
      </c>
      <c r="AL8573">
        <v>0.14572280748899274</v>
      </c>
      <c r="AN8573">
        <v>8572</v>
      </c>
      <c r="AO8573">
        <v>0.39192841439203852</v>
      </c>
    </row>
    <row r="8574" spans="31:41" x14ac:dyDescent="0.25">
      <c r="AE8574">
        <v>8573</v>
      </c>
      <c r="AF8574" s="1">
        <v>3.5835397956538451E-2</v>
      </c>
      <c r="AH8574">
        <v>8573</v>
      </c>
      <c r="AI8574">
        <v>2429.2456575136894</v>
      </c>
      <c r="AK8574">
        <v>8573</v>
      </c>
      <c r="AL8574">
        <v>0.21008472589868088</v>
      </c>
      <c r="AN8574">
        <v>8573</v>
      </c>
      <c r="AO8574">
        <v>0.3579865076457206</v>
      </c>
    </row>
    <row r="8575" spans="31:41" x14ac:dyDescent="0.25">
      <c r="AE8575">
        <v>8574</v>
      </c>
      <c r="AF8575" s="1">
        <v>3.569011298988678E-2</v>
      </c>
      <c r="AH8575">
        <v>8574</v>
      </c>
      <c r="AI8575">
        <v>9697.8054830688106</v>
      </c>
      <c r="AK8575">
        <v>8574</v>
      </c>
      <c r="AL8575">
        <v>0.29801227512831718</v>
      </c>
      <c r="AN8575">
        <v>8574</v>
      </c>
      <c r="AO8575">
        <v>0.32778573930245425</v>
      </c>
    </row>
    <row r="8576" spans="31:41" x14ac:dyDescent="0.25">
      <c r="AE8576">
        <v>8575</v>
      </c>
      <c r="AF8576" s="1">
        <v>3.0067829237189647E-2</v>
      </c>
      <c r="AH8576">
        <v>8575</v>
      </c>
      <c r="AI8576">
        <v>780.00037450541174</v>
      </c>
      <c r="AK8576">
        <v>8575</v>
      </c>
      <c r="AL8576">
        <v>0.26661309507822667</v>
      </c>
      <c r="AN8576">
        <v>8575</v>
      </c>
      <c r="AO8576">
        <v>0.44032904409203133</v>
      </c>
    </row>
    <row r="8577" spans="31:41" x14ac:dyDescent="0.25">
      <c r="AE8577">
        <v>8576</v>
      </c>
      <c r="AF8577" s="1">
        <v>3.2475496530085524E-2</v>
      </c>
      <c r="AH8577">
        <v>8576</v>
      </c>
      <c r="AI8577">
        <v>7083.0985465876447</v>
      </c>
      <c r="AK8577">
        <v>8576</v>
      </c>
      <c r="AL8577">
        <v>0.24937770578346646</v>
      </c>
      <c r="AN8577">
        <v>8576</v>
      </c>
      <c r="AO8577">
        <v>0.42709703136579602</v>
      </c>
    </row>
    <row r="8578" spans="31:41" x14ac:dyDescent="0.25">
      <c r="AE8578">
        <v>8577</v>
      </c>
      <c r="AF8578" s="1">
        <v>3.1338687323962722E-2</v>
      </c>
      <c r="AH8578">
        <v>8577</v>
      </c>
      <c r="AI8578">
        <v>7676.2856942341232</v>
      </c>
      <c r="AK8578">
        <v>8577</v>
      </c>
      <c r="AL8578">
        <v>0.19262366033322031</v>
      </c>
      <c r="AN8578">
        <v>8577</v>
      </c>
      <c r="AO8578">
        <v>0.36356276594370801</v>
      </c>
    </row>
    <row r="8579" spans="31:41" x14ac:dyDescent="0.25">
      <c r="AE8579">
        <v>8578</v>
      </c>
      <c r="AF8579" s="1">
        <v>2.6435580071301423E-2</v>
      </c>
      <c r="AH8579">
        <v>8578</v>
      </c>
      <c r="AI8579">
        <v>27700.018743390632</v>
      </c>
      <c r="AK8579">
        <v>8578</v>
      </c>
      <c r="AL8579">
        <v>0.26509382945750909</v>
      </c>
      <c r="AN8579">
        <v>8578</v>
      </c>
      <c r="AO8579">
        <v>0.35309372229618469</v>
      </c>
    </row>
    <row r="8580" spans="31:41" x14ac:dyDescent="0.25">
      <c r="AE8580">
        <v>8579</v>
      </c>
      <c r="AF8580" s="1">
        <v>3.3899489146055339E-2</v>
      </c>
      <c r="AH8580">
        <v>8579</v>
      </c>
      <c r="AI8580">
        <v>5495.6460934071374</v>
      </c>
      <c r="AK8580">
        <v>8579</v>
      </c>
      <c r="AL8580">
        <v>0.21134349525405816</v>
      </c>
      <c r="AN8580">
        <v>8579</v>
      </c>
      <c r="AO8580">
        <v>0.40400020502308742</v>
      </c>
    </row>
    <row r="8581" spans="31:41" x14ac:dyDescent="0.25">
      <c r="AE8581">
        <v>8580</v>
      </c>
      <c r="AF8581" s="1">
        <v>2.959484357183606E-2</v>
      </c>
      <c r="AH8581">
        <v>8580</v>
      </c>
      <c r="AI8581">
        <v>3014.8670154736346</v>
      </c>
      <c r="AK8581">
        <v>8580</v>
      </c>
      <c r="AL8581">
        <v>0.21358369569477409</v>
      </c>
      <c r="AN8581">
        <v>8580</v>
      </c>
      <c r="AO8581">
        <v>0.33314671017815833</v>
      </c>
    </row>
    <row r="8582" spans="31:41" x14ac:dyDescent="0.25">
      <c r="AE8582">
        <v>8581</v>
      </c>
      <c r="AF8582" s="1">
        <v>2.5726247680119441E-2</v>
      </c>
      <c r="AH8582">
        <v>8581</v>
      </c>
      <c r="AI8582">
        <v>18621.988676342738</v>
      </c>
      <c r="AK8582">
        <v>8581</v>
      </c>
      <c r="AL8582">
        <v>0.16755536400166801</v>
      </c>
      <c r="AN8582">
        <v>8581</v>
      </c>
      <c r="AO8582">
        <v>0.4612541390588254</v>
      </c>
    </row>
    <row r="8583" spans="31:41" x14ac:dyDescent="0.25">
      <c r="AE8583">
        <v>8582</v>
      </c>
      <c r="AF8583" s="1">
        <v>3.2099857442069224E-2</v>
      </c>
      <c r="AH8583">
        <v>8582</v>
      </c>
      <c r="AI8583">
        <v>3184.7508495215475</v>
      </c>
      <c r="AK8583">
        <v>8582</v>
      </c>
      <c r="AL8583">
        <v>0.20679436544023713</v>
      </c>
      <c r="AN8583">
        <v>8582</v>
      </c>
      <c r="AO8583">
        <v>0.35777493468198457</v>
      </c>
    </row>
    <row r="8584" spans="31:41" x14ac:dyDescent="0.25">
      <c r="AE8584">
        <v>8583</v>
      </c>
      <c r="AF8584" s="1">
        <v>2.5446932962566393E-2</v>
      </c>
      <c r="AH8584">
        <v>8583</v>
      </c>
      <c r="AI8584">
        <v>22894.3932098205</v>
      </c>
      <c r="AK8584">
        <v>8583</v>
      </c>
      <c r="AL8584">
        <v>0.25043604561529442</v>
      </c>
      <c r="AN8584">
        <v>8583</v>
      </c>
      <c r="AO8584">
        <v>0.30487065318433443</v>
      </c>
    </row>
    <row r="8585" spans="31:41" x14ac:dyDescent="0.25">
      <c r="AE8585">
        <v>8584</v>
      </c>
      <c r="AF8585" s="1">
        <v>3.2848082355698471E-2</v>
      </c>
      <c r="AH8585">
        <v>8584</v>
      </c>
      <c r="AI8585">
        <v>1462.25307001478</v>
      </c>
      <c r="AK8585">
        <v>8584</v>
      </c>
      <c r="AL8585">
        <v>0.2700881209317687</v>
      </c>
      <c r="AN8585">
        <v>8584</v>
      </c>
      <c r="AO8585">
        <v>0.32139192857798377</v>
      </c>
    </row>
    <row r="8586" spans="31:41" x14ac:dyDescent="0.25">
      <c r="AE8586">
        <v>8585</v>
      </c>
      <c r="AF8586" s="1">
        <v>3.2504752554425309E-2</v>
      </c>
      <c r="AH8586">
        <v>8585</v>
      </c>
      <c r="AI8586">
        <v>592.18490092931643</v>
      </c>
      <c r="AK8586">
        <v>8585</v>
      </c>
      <c r="AL8586">
        <v>0.23247600107989114</v>
      </c>
      <c r="AN8586">
        <v>8585</v>
      </c>
      <c r="AO8586">
        <v>0.36596650803545722</v>
      </c>
    </row>
    <row r="8587" spans="31:41" x14ac:dyDescent="0.25">
      <c r="AE8587">
        <v>8586</v>
      </c>
      <c r="AF8587" s="1">
        <v>2.4362662805164081E-2</v>
      </c>
      <c r="AH8587">
        <v>8586</v>
      </c>
      <c r="AI8587">
        <v>3250.8378524967675</v>
      </c>
      <c r="AK8587">
        <v>8586</v>
      </c>
      <c r="AL8587">
        <v>0.27099397478861942</v>
      </c>
      <c r="AN8587">
        <v>8586</v>
      </c>
      <c r="AO8587">
        <v>0.45827182723402521</v>
      </c>
    </row>
    <row r="8588" spans="31:41" x14ac:dyDescent="0.25">
      <c r="AE8588">
        <v>8587</v>
      </c>
      <c r="AF8588" s="1">
        <v>2.9033493974538027E-2</v>
      </c>
      <c r="AH8588">
        <v>8587</v>
      </c>
      <c r="AI8588">
        <v>888.14553412976727</v>
      </c>
      <c r="AK8588">
        <v>8587</v>
      </c>
      <c r="AL8588">
        <v>0.16815872585837582</v>
      </c>
      <c r="AN8588">
        <v>8587</v>
      </c>
      <c r="AO8588">
        <v>0.40856606965137077</v>
      </c>
    </row>
    <row r="8589" spans="31:41" x14ac:dyDescent="0.25">
      <c r="AE8589">
        <v>8588</v>
      </c>
      <c r="AF8589" s="1">
        <v>2.7908515067712525E-2</v>
      </c>
      <c r="AH8589">
        <v>8588</v>
      </c>
      <c r="AI8589">
        <v>14902.274066367072</v>
      </c>
      <c r="AK8589">
        <v>8588</v>
      </c>
      <c r="AL8589">
        <v>0.20920850738036945</v>
      </c>
      <c r="AN8589">
        <v>8588</v>
      </c>
      <c r="AO8589">
        <v>0.3756423546075871</v>
      </c>
    </row>
    <row r="8590" spans="31:41" x14ac:dyDescent="0.25">
      <c r="AE8590">
        <v>8589</v>
      </c>
      <c r="AF8590" s="1">
        <v>3.2213319168780785E-2</v>
      </c>
      <c r="AH8590">
        <v>8589</v>
      </c>
      <c r="AI8590">
        <v>7065.005239302167</v>
      </c>
      <c r="AK8590">
        <v>8589</v>
      </c>
      <c r="AL8590">
        <v>0.21733203879069388</v>
      </c>
      <c r="AN8590">
        <v>8589</v>
      </c>
      <c r="AO8590">
        <v>0.54384437405675579</v>
      </c>
    </row>
    <row r="8591" spans="31:41" x14ac:dyDescent="0.25">
      <c r="AE8591">
        <v>8590</v>
      </c>
      <c r="AF8591" s="1">
        <v>3.3379461033011371E-2</v>
      </c>
      <c r="AH8591">
        <v>8590</v>
      </c>
      <c r="AI8591">
        <v>2914.3512252818919</v>
      </c>
      <c r="AK8591">
        <v>8590</v>
      </c>
      <c r="AL8591">
        <v>0.20905092596406158</v>
      </c>
      <c r="AN8591">
        <v>8590</v>
      </c>
      <c r="AO8591">
        <v>0.38901185105283914</v>
      </c>
    </row>
    <row r="8592" spans="31:41" x14ac:dyDescent="0.25">
      <c r="AE8592">
        <v>8591</v>
      </c>
      <c r="AF8592" s="1">
        <v>2.8789910667442964E-2</v>
      </c>
      <c r="AH8592">
        <v>8591</v>
      </c>
      <c r="AI8592">
        <v>6881.7403170699763</v>
      </c>
      <c r="AK8592">
        <v>8591</v>
      </c>
      <c r="AL8592">
        <v>0.22313827021621829</v>
      </c>
      <c r="AN8592">
        <v>8591</v>
      </c>
      <c r="AO8592">
        <v>0.47366010035191181</v>
      </c>
    </row>
    <row r="8593" spans="31:41" x14ac:dyDescent="0.25">
      <c r="AE8593">
        <v>8592</v>
      </c>
      <c r="AF8593" s="1">
        <v>3.3833423313092581E-2</v>
      </c>
      <c r="AH8593">
        <v>8592</v>
      </c>
      <c r="AI8593">
        <v>3181.3155129585916</v>
      </c>
      <c r="AK8593">
        <v>8592</v>
      </c>
      <c r="AL8593">
        <v>0.20240765514628745</v>
      </c>
      <c r="AN8593">
        <v>8592</v>
      </c>
      <c r="AO8593">
        <v>0.35796354808515307</v>
      </c>
    </row>
    <row r="8594" spans="31:41" x14ac:dyDescent="0.25">
      <c r="AE8594">
        <v>8593</v>
      </c>
      <c r="AF8594" s="1">
        <v>3.0297139314118038E-2</v>
      </c>
      <c r="AH8594">
        <v>8593</v>
      </c>
      <c r="AI8594">
        <v>1331.0896610711306</v>
      </c>
      <c r="AK8594">
        <v>8593</v>
      </c>
      <c r="AL8594">
        <v>0.14559619582259473</v>
      </c>
      <c r="AN8594">
        <v>8593</v>
      </c>
      <c r="AO8594">
        <v>0.37066514349022112</v>
      </c>
    </row>
    <row r="8595" spans="31:41" x14ac:dyDescent="0.25">
      <c r="AE8595">
        <v>8594</v>
      </c>
      <c r="AF8595" s="1">
        <v>3.1277550173308022E-2</v>
      </c>
      <c r="AH8595">
        <v>8594</v>
      </c>
      <c r="AI8595">
        <v>6219.6342661640365</v>
      </c>
      <c r="AK8595">
        <v>8594</v>
      </c>
      <c r="AL8595">
        <v>0.1501851633913617</v>
      </c>
      <c r="AN8595">
        <v>8594</v>
      </c>
      <c r="AO8595">
        <v>0.43652233902847148</v>
      </c>
    </row>
    <row r="8596" spans="31:41" x14ac:dyDescent="0.25">
      <c r="AE8596">
        <v>8595</v>
      </c>
      <c r="AF8596" s="1">
        <v>3.1866683562775222E-2</v>
      </c>
      <c r="AH8596">
        <v>8595</v>
      </c>
      <c r="AI8596">
        <v>5233.2330029583636</v>
      </c>
      <c r="AK8596">
        <v>8595</v>
      </c>
      <c r="AL8596">
        <v>0.22363634591828008</v>
      </c>
      <c r="AN8596">
        <v>8595</v>
      </c>
      <c r="AO8596">
        <v>0.42795279687219551</v>
      </c>
    </row>
    <row r="8597" spans="31:41" x14ac:dyDescent="0.25">
      <c r="AE8597">
        <v>8596</v>
      </c>
      <c r="AF8597" s="1">
        <v>2.6642335072697865E-2</v>
      </c>
      <c r="AH8597">
        <v>8596</v>
      </c>
      <c r="AI8597">
        <v>2439.455590721464</v>
      </c>
      <c r="AK8597">
        <v>8596</v>
      </c>
      <c r="AL8597">
        <v>0.13446068686789608</v>
      </c>
      <c r="AN8597">
        <v>8596</v>
      </c>
      <c r="AO8597">
        <v>0.44762580066066893</v>
      </c>
    </row>
    <row r="8598" spans="31:41" x14ac:dyDescent="0.25">
      <c r="AE8598">
        <v>8597</v>
      </c>
      <c r="AF8598" s="1">
        <v>3.2198407932889417E-2</v>
      </c>
      <c r="AH8598">
        <v>8597</v>
      </c>
      <c r="AI8598">
        <v>6147.6033382824298</v>
      </c>
      <c r="AK8598">
        <v>8597</v>
      </c>
      <c r="AL8598">
        <v>0.18979421745856367</v>
      </c>
      <c r="AN8598">
        <v>8597</v>
      </c>
      <c r="AO8598">
        <v>0.3504320924938466</v>
      </c>
    </row>
    <row r="8599" spans="31:41" x14ac:dyDescent="0.25">
      <c r="AE8599">
        <v>8598</v>
      </c>
      <c r="AF8599" s="1">
        <v>3.3546308400334235E-2</v>
      </c>
      <c r="AH8599">
        <v>8598</v>
      </c>
      <c r="AI8599">
        <v>4928.2369726403867</v>
      </c>
      <c r="AK8599">
        <v>8598</v>
      </c>
      <c r="AL8599">
        <v>0.22520311426736264</v>
      </c>
      <c r="AN8599">
        <v>8598</v>
      </c>
      <c r="AO8599">
        <v>0.45411867274505902</v>
      </c>
    </row>
    <row r="8600" spans="31:41" x14ac:dyDescent="0.25">
      <c r="AE8600">
        <v>8599</v>
      </c>
      <c r="AF8600" s="1">
        <v>2.5982822872678391E-2</v>
      </c>
      <c r="AH8600">
        <v>8599</v>
      </c>
      <c r="AI8600">
        <v>13016.137214789329</v>
      </c>
      <c r="AK8600">
        <v>8599</v>
      </c>
      <c r="AL8600">
        <v>0.16105269069435724</v>
      </c>
      <c r="AN8600">
        <v>8599</v>
      </c>
      <c r="AO8600">
        <v>0.31008497716124761</v>
      </c>
    </row>
    <row r="8601" spans="31:41" x14ac:dyDescent="0.25">
      <c r="AE8601">
        <v>8600</v>
      </c>
      <c r="AF8601" s="1">
        <v>2.7746865194196113E-2</v>
      </c>
      <c r="AH8601">
        <v>8600</v>
      </c>
      <c r="AI8601">
        <v>1477.5703282818711</v>
      </c>
      <c r="AK8601">
        <v>8600</v>
      </c>
      <c r="AL8601">
        <v>0.21538622057782147</v>
      </c>
      <c r="AN8601">
        <v>8600</v>
      </c>
      <c r="AO8601">
        <v>0.38136793183086237</v>
      </c>
    </row>
    <row r="8602" spans="31:41" x14ac:dyDescent="0.25">
      <c r="AE8602">
        <v>8601</v>
      </c>
      <c r="AF8602" s="1">
        <v>3.3148682310457644E-2</v>
      </c>
      <c r="AH8602">
        <v>8601</v>
      </c>
      <c r="AI8602">
        <v>9943.6293517897866</v>
      </c>
      <c r="AK8602">
        <v>8601</v>
      </c>
      <c r="AL8602">
        <v>0.12805348757695223</v>
      </c>
      <c r="AN8602">
        <v>8601</v>
      </c>
      <c r="AO8602">
        <v>0.51664920016709048</v>
      </c>
    </row>
    <row r="8603" spans="31:41" x14ac:dyDescent="0.25">
      <c r="AE8603">
        <v>8602</v>
      </c>
      <c r="AF8603" s="1">
        <v>3.0576152715617422E-2</v>
      </c>
      <c r="AH8603">
        <v>8602</v>
      </c>
      <c r="AI8603">
        <v>4468.2509451751421</v>
      </c>
      <c r="AK8603">
        <v>8602</v>
      </c>
      <c r="AL8603">
        <v>0.22201707232007392</v>
      </c>
      <c r="AN8603">
        <v>8602</v>
      </c>
      <c r="AO8603">
        <v>0.38105162283238947</v>
      </c>
    </row>
    <row r="8604" spans="31:41" x14ac:dyDescent="0.25">
      <c r="AE8604">
        <v>8603</v>
      </c>
      <c r="AF8604" s="1">
        <v>3.1461486771789282E-2</v>
      </c>
      <c r="AH8604">
        <v>8603</v>
      </c>
      <c r="AI8604">
        <v>13993.25315266072</v>
      </c>
      <c r="AK8604">
        <v>8603</v>
      </c>
      <c r="AL8604">
        <v>0.19154596256952169</v>
      </c>
      <c r="AN8604">
        <v>8603</v>
      </c>
      <c r="AO8604">
        <v>0.33000425296960562</v>
      </c>
    </row>
    <row r="8605" spans="31:41" x14ac:dyDescent="0.25">
      <c r="AE8605">
        <v>8604</v>
      </c>
      <c r="AF8605" s="1">
        <v>2.8195768976286617E-2</v>
      </c>
      <c r="AH8605">
        <v>8604</v>
      </c>
      <c r="AI8605">
        <v>8276.4323194435237</v>
      </c>
      <c r="AK8605">
        <v>8604</v>
      </c>
      <c r="AL8605">
        <v>0.30179115958047409</v>
      </c>
      <c r="AN8605">
        <v>8604</v>
      </c>
      <c r="AO8605">
        <v>0.35868193945975602</v>
      </c>
    </row>
    <row r="8606" spans="31:41" x14ac:dyDescent="0.25">
      <c r="AE8606">
        <v>8605</v>
      </c>
      <c r="AF8606" s="1">
        <v>3.2594390607796564E-2</v>
      </c>
      <c r="AH8606">
        <v>8605</v>
      </c>
      <c r="AI8606">
        <v>7147.3163244927146</v>
      </c>
      <c r="AK8606">
        <v>8605</v>
      </c>
      <c r="AL8606">
        <v>0.1992978324125721</v>
      </c>
      <c r="AN8606">
        <v>8605</v>
      </c>
      <c r="AO8606">
        <v>0.39720364826380139</v>
      </c>
    </row>
    <row r="8607" spans="31:41" x14ac:dyDescent="0.25">
      <c r="AE8607">
        <v>8606</v>
      </c>
      <c r="AF8607" s="1">
        <v>2.7638535781450591E-2</v>
      </c>
      <c r="AH8607">
        <v>8606</v>
      </c>
      <c r="AI8607">
        <v>4393.2647637826567</v>
      </c>
      <c r="AK8607">
        <v>8606</v>
      </c>
      <c r="AL8607">
        <v>0.18260837903154215</v>
      </c>
      <c r="AN8607">
        <v>8606</v>
      </c>
      <c r="AO8607">
        <v>0.34718610056155141</v>
      </c>
    </row>
    <row r="8608" spans="31:41" x14ac:dyDescent="0.25">
      <c r="AE8608">
        <v>8607</v>
      </c>
      <c r="AF8608" s="1">
        <v>2.6434292008326477E-2</v>
      </c>
      <c r="AH8608">
        <v>8607</v>
      </c>
      <c r="AI8608">
        <v>3250.8738820459603</v>
      </c>
      <c r="AK8608">
        <v>8607</v>
      </c>
      <c r="AL8608">
        <v>0.15978698975652827</v>
      </c>
      <c r="AN8608">
        <v>8607</v>
      </c>
      <c r="AO8608">
        <v>0.38545562185053517</v>
      </c>
    </row>
    <row r="8609" spans="31:41" x14ac:dyDescent="0.25">
      <c r="AE8609">
        <v>8608</v>
      </c>
      <c r="AF8609" s="1">
        <v>2.9979207605410396E-2</v>
      </c>
      <c r="AH8609">
        <v>8608</v>
      </c>
      <c r="AI8609">
        <v>22087.071521309474</v>
      </c>
      <c r="AK8609">
        <v>8608</v>
      </c>
      <c r="AL8609">
        <v>0.13102789217286193</v>
      </c>
      <c r="AN8609">
        <v>8608</v>
      </c>
      <c r="AO8609">
        <v>0.46284636410592506</v>
      </c>
    </row>
    <row r="8610" spans="31:41" x14ac:dyDescent="0.25">
      <c r="AE8610">
        <v>8609</v>
      </c>
      <c r="AF8610" s="1">
        <v>2.9316056172371985E-2</v>
      </c>
      <c r="AH8610">
        <v>8609</v>
      </c>
      <c r="AI8610">
        <v>8397.5097129714304</v>
      </c>
      <c r="AK8610">
        <v>8609</v>
      </c>
      <c r="AL8610">
        <v>0.19083825159000439</v>
      </c>
      <c r="AN8610">
        <v>8609</v>
      </c>
      <c r="AO8610">
        <v>0.38500864456539174</v>
      </c>
    </row>
    <row r="8611" spans="31:41" x14ac:dyDescent="0.25">
      <c r="AE8611">
        <v>8610</v>
      </c>
      <c r="AF8611" s="1">
        <v>2.6965824288203599E-2</v>
      </c>
      <c r="AH8611">
        <v>8610</v>
      </c>
      <c r="AI8611">
        <v>4279.4592205632871</v>
      </c>
      <c r="AK8611">
        <v>8610</v>
      </c>
      <c r="AL8611">
        <v>0.30661582202084159</v>
      </c>
      <c r="AN8611">
        <v>8610</v>
      </c>
      <c r="AO8611">
        <v>0.36085622762027808</v>
      </c>
    </row>
    <row r="8612" spans="31:41" x14ac:dyDescent="0.25">
      <c r="AE8612">
        <v>8611</v>
      </c>
      <c r="AF8612" s="1">
        <v>3.3734768001676407E-2</v>
      </c>
      <c r="AH8612">
        <v>8611</v>
      </c>
      <c r="AI8612">
        <v>10045.525761827892</v>
      </c>
      <c r="AK8612">
        <v>8611</v>
      </c>
      <c r="AL8612">
        <v>0.13442483156175733</v>
      </c>
      <c r="AN8612">
        <v>8611</v>
      </c>
      <c r="AO8612">
        <v>0.47989012684020582</v>
      </c>
    </row>
    <row r="8613" spans="31:41" x14ac:dyDescent="0.25">
      <c r="AE8613">
        <v>8612</v>
      </c>
      <c r="AF8613" s="1">
        <v>2.9986574418828793E-2</v>
      </c>
      <c r="AH8613">
        <v>8612</v>
      </c>
      <c r="AI8613">
        <v>1667.6880767508496</v>
      </c>
      <c r="AK8613">
        <v>8612</v>
      </c>
      <c r="AL8613">
        <v>0.22825469827212178</v>
      </c>
      <c r="AN8613">
        <v>8612</v>
      </c>
      <c r="AO8613">
        <v>0.47137369993277578</v>
      </c>
    </row>
    <row r="8614" spans="31:41" x14ac:dyDescent="0.25">
      <c r="AE8614">
        <v>8613</v>
      </c>
      <c r="AF8614" s="1">
        <v>2.5587149568873313E-2</v>
      </c>
      <c r="AH8614">
        <v>8613</v>
      </c>
      <c r="AI8614">
        <v>3430.9631671766715</v>
      </c>
      <c r="AK8614">
        <v>8613</v>
      </c>
      <c r="AL8614">
        <v>0.16527932360925038</v>
      </c>
      <c r="AN8614">
        <v>8613</v>
      </c>
      <c r="AO8614">
        <v>0.34380409845784698</v>
      </c>
    </row>
    <row r="8615" spans="31:41" x14ac:dyDescent="0.25">
      <c r="AE8615">
        <v>8614</v>
      </c>
      <c r="AF8615" s="1">
        <v>3.0461171947485655E-2</v>
      </c>
      <c r="AH8615">
        <v>8614</v>
      </c>
      <c r="AI8615">
        <v>8135.5146532491717</v>
      </c>
      <c r="AK8615">
        <v>8614</v>
      </c>
      <c r="AL8615">
        <v>0.21199727092939963</v>
      </c>
      <c r="AN8615">
        <v>8614</v>
      </c>
      <c r="AO8615">
        <v>0.3735266231730478</v>
      </c>
    </row>
    <row r="8616" spans="31:41" x14ac:dyDescent="0.25">
      <c r="AE8616">
        <v>8615</v>
      </c>
      <c r="AF8616" s="1">
        <v>2.6250139924434146E-2</v>
      </c>
      <c r="AH8616">
        <v>8615</v>
      </c>
      <c r="AI8616">
        <v>6784.2552413573949</v>
      </c>
      <c r="AK8616">
        <v>8615</v>
      </c>
      <c r="AL8616">
        <v>0.19703388223349849</v>
      </c>
      <c r="AN8616">
        <v>8615</v>
      </c>
      <c r="AO8616">
        <v>0.32884032267519731</v>
      </c>
    </row>
    <row r="8617" spans="31:41" x14ac:dyDescent="0.25">
      <c r="AE8617">
        <v>8616</v>
      </c>
      <c r="AF8617" s="1">
        <v>3.0172044680144117E-2</v>
      </c>
      <c r="AH8617">
        <v>8616</v>
      </c>
      <c r="AI8617">
        <v>2636.8224482394521</v>
      </c>
      <c r="AK8617">
        <v>8616</v>
      </c>
      <c r="AL8617">
        <v>0.19945309201097686</v>
      </c>
      <c r="AN8617">
        <v>8616</v>
      </c>
      <c r="AO8617">
        <v>0.41152743181934998</v>
      </c>
    </row>
    <row r="8618" spans="31:41" x14ac:dyDescent="0.25">
      <c r="AE8618">
        <v>8617</v>
      </c>
      <c r="AF8618" s="1">
        <v>2.4604147695336032E-2</v>
      </c>
      <c r="AH8618">
        <v>8617</v>
      </c>
      <c r="AI8618">
        <v>6014.7615063294561</v>
      </c>
      <c r="AK8618">
        <v>8617</v>
      </c>
      <c r="AL8618">
        <v>0.17746066689890894</v>
      </c>
      <c r="AN8618">
        <v>8617</v>
      </c>
      <c r="AO8618">
        <v>0.41991199524242623</v>
      </c>
    </row>
    <row r="8619" spans="31:41" x14ac:dyDescent="0.25">
      <c r="AE8619">
        <v>8618</v>
      </c>
      <c r="AF8619" s="1">
        <v>3.0109787730086879E-2</v>
      </c>
      <c r="AH8619">
        <v>8618</v>
      </c>
      <c r="AI8619">
        <v>5587.7609124174169</v>
      </c>
      <c r="AK8619">
        <v>8618</v>
      </c>
      <c r="AL8619">
        <v>0.22610605530995917</v>
      </c>
      <c r="AN8619">
        <v>8618</v>
      </c>
      <c r="AO8619">
        <v>0.51011379613653574</v>
      </c>
    </row>
    <row r="8620" spans="31:41" x14ac:dyDescent="0.25">
      <c r="AE8620">
        <v>8619</v>
      </c>
      <c r="AF8620" s="1">
        <v>3.2636162309986227E-2</v>
      </c>
      <c r="AH8620">
        <v>8619</v>
      </c>
      <c r="AI8620">
        <v>730.37798761958231</v>
      </c>
      <c r="AK8620">
        <v>8619</v>
      </c>
      <c r="AL8620">
        <v>0.19678449136171344</v>
      </c>
      <c r="AN8620">
        <v>8619</v>
      </c>
      <c r="AO8620">
        <v>0.33978205384615318</v>
      </c>
    </row>
    <row r="8621" spans="31:41" x14ac:dyDescent="0.25">
      <c r="AE8621">
        <v>8620</v>
      </c>
      <c r="AF8621" s="1">
        <v>2.9470047283111533E-2</v>
      </c>
      <c r="AH8621">
        <v>8620</v>
      </c>
      <c r="AI8621">
        <v>2790.8732902278261</v>
      </c>
      <c r="AK8621">
        <v>8620</v>
      </c>
      <c r="AL8621">
        <v>0.24055177350984025</v>
      </c>
      <c r="AN8621">
        <v>8620</v>
      </c>
      <c r="AO8621">
        <v>0.37444673328015726</v>
      </c>
    </row>
    <row r="8622" spans="31:41" x14ac:dyDescent="0.25">
      <c r="AE8622">
        <v>8621</v>
      </c>
      <c r="AF8622" s="1">
        <v>2.793094342611413E-2</v>
      </c>
      <c r="AH8622">
        <v>8621</v>
      </c>
      <c r="AI8622">
        <v>4538.4747935323339</v>
      </c>
      <c r="AK8622">
        <v>8621</v>
      </c>
      <c r="AL8622">
        <v>0.23620823142007227</v>
      </c>
      <c r="AN8622">
        <v>8621</v>
      </c>
      <c r="AO8622">
        <v>0.37465479103907762</v>
      </c>
    </row>
    <row r="8623" spans="31:41" x14ac:dyDescent="0.25">
      <c r="AE8623">
        <v>8622</v>
      </c>
      <c r="AF8623" s="1">
        <v>3.1542611765472017E-2</v>
      </c>
      <c r="AH8623">
        <v>8622</v>
      </c>
      <c r="AI8623">
        <v>9358.2505037337214</v>
      </c>
      <c r="AK8623">
        <v>8622</v>
      </c>
      <c r="AL8623">
        <v>0.27860506307909799</v>
      </c>
      <c r="AN8623">
        <v>8622</v>
      </c>
      <c r="AO8623">
        <v>0.43939768665771906</v>
      </c>
    </row>
    <row r="8624" spans="31:41" x14ac:dyDescent="0.25">
      <c r="AE8624">
        <v>8623</v>
      </c>
      <c r="AF8624" s="1">
        <v>3.2134546586403356E-2</v>
      </c>
      <c r="AH8624">
        <v>8623</v>
      </c>
      <c r="AI8624">
        <v>21328.232974560371</v>
      </c>
      <c r="AK8624">
        <v>8623</v>
      </c>
      <c r="AL8624">
        <v>0.21922516186146881</v>
      </c>
      <c r="AN8624">
        <v>8623</v>
      </c>
      <c r="AO8624">
        <v>0.38921497498552415</v>
      </c>
    </row>
    <row r="8625" spans="31:41" x14ac:dyDescent="0.25">
      <c r="AE8625">
        <v>8624</v>
      </c>
      <c r="AF8625" s="1">
        <v>2.5429521275067257E-2</v>
      </c>
      <c r="AH8625">
        <v>8624</v>
      </c>
      <c r="AI8625">
        <v>3579.2922898887086</v>
      </c>
      <c r="AK8625">
        <v>8624</v>
      </c>
      <c r="AL8625">
        <v>0.14285653933723014</v>
      </c>
      <c r="AN8625">
        <v>8624</v>
      </c>
      <c r="AO8625">
        <v>0.43096221690188258</v>
      </c>
    </row>
    <row r="8626" spans="31:41" x14ac:dyDescent="0.25">
      <c r="AE8626">
        <v>8625</v>
      </c>
      <c r="AF8626" s="1">
        <v>2.856233047483614E-2</v>
      </c>
      <c r="AH8626">
        <v>8625</v>
      </c>
      <c r="AI8626">
        <v>3385.4391371674906</v>
      </c>
      <c r="AK8626">
        <v>8625</v>
      </c>
      <c r="AL8626">
        <v>0.25021349842644725</v>
      </c>
      <c r="AN8626">
        <v>8625</v>
      </c>
      <c r="AO8626">
        <v>0.49939847820625849</v>
      </c>
    </row>
    <row r="8627" spans="31:41" x14ac:dyDescent="0.25">
      <c r="AE8627">
        <v>8626</v>
      </c>
      <c r="AF8627" s="1">
        <v>2.7190628993977839E-2</v>
      </c>
      <c r="AH8627">
        <v>8626</v>
      </c>
      <c r="AI8627">
        <v>288.67718852179559</v>
      </c>
      <c r="AK8627">
        <v>8626</v>
      </c>
      <c r="AL8627">
        <v>0.26692829647417199</v>
      </c>
      <c r="AN8627">
        <v>8626</v>
      </c>
      <c r="AO8627">
        <v>0.43408438705376073</v>
      </c>
    </row>
    <row r="8628" spans="31:41" x14ac:dyDescent="0.25">
      <c r="AE8628">
        <v>8627</v>
      </c>
      <c r="AF8628" s="1">
        <v>2.6308595875474294E-2</v>
      </c>
      <c r="AH8628">
        <v>8627</v>
      </c>
      <c r="AI8628">
        <v>5722.003858117353</v>
      </c>
      <c r="AK8628">
        <v>8627</v>
      </c>
      <c r="AL8628">
        <v>0.20895152912665516</v>
      </c>
      <c r="AN8628">
        <v>8627</v>
      </c>
      <c r="AO8628">
        <v>0.46557771992359431</v>
      </c>
    </row>
    <row r="8629" spans="31:41" x14ac:dyDescent="0.25">
      <c r="AE8629">
        <v>8628</v>
      </c>
      <c r="AF8629" s="1">
        <v>3.4814394756840672E-2</v>
      </c>
      <c r="AH8629">
        <v>8628</v>
      </c>
      <c r="AI8629">
        <v>7488.7228948004285</v>
      </c>
      <c r="AK8629">
        <v>8628</v>
      </c>
      <c r="AL8629">
        <v>0.13483427681739965</v>
      </c>
      <c r="AN8629">
        <v>8628</v>
      </c>
      <c r="AO8629">
        <v>0.41659020717648282</v>
      </c>
    </row>
    <row r="8630" spans="31:41" x14ac:dyDescent="0.25">
      <c r="AE8630">
        <v>8629</v>
      </c>
      <c r="AF8630" s="1">
        <v>3.1309381745057374E-2</v>
      </c>
      <c r="AH8630">
        <v>8629</v>
      </c>
      <c r="AI8630">
        <v>1612.219012199881</v>
      </c>
      <c r="AK8630">
        <v>8629</v>
      </c>
      <c r="AL8630">
        <v>0.27839974266901601</v>
      </c>
      <c r="AN8630">
        <v>8629</v>
      </c>
      <c r="AO8630">
        <v>0.38895715038545509</v>
      </c>
    </row>
    <row r="8631" spans="31:41" x14ac:dyDescent="0.25">
      <c r="AE8631">
        <v>8630</v>
      </c>
      <c r="AF8631" s="1">
        <v>2.9707157245348892E-2</v>
      </c>
      <c r="AH8631">
        <v>8630</v>
      </c>
      <c r="AI8631">
        <v>9794.328306582478</v>
      </c>
      <c r="AK8631">
        <v>8630</v>
      </c>
      <c r="AL8631">
        <v>0.18471006152135599</v>
      </c>
      <c r="AN8631">
        <v>8630</v>
      </c>
      <c r="AO8631">
        <v>0.38356245419357776</v>
      </c>
    </row>
    <row r="8632" spans="31:41" x14ac:dyDescent="0.25">
      <c r="AE8632">
        <v>8631</v>
      </c>
      <c r="AF8632" s="1">
        <v>2.8349696082299758E-2</v>
      </c>
      <c r="AH8632">
        <v>8631</v>
      </c>
      <c r="AI8632">
        <v>390.55204304299519</v>
      </c>
      <c r="AK8632">
        <v>8631</v>
      </c>
      <c r="AL8632">
        <v>0.28445612322123998</v>
      </c>
      <c r="AN8632">
        <v>8631</v>
      </c>
      <c r="AO8632">
        <v>0.41815837747552853</v>
      </c>
    </row>
    <row r="8633" spans="31:41" x14ac:dyDescent="0.25">
      <c r="AE8633">
        <v>8632</v>
      </c>
      <c r="AF8633" s="1">
        <v>3.0650417557780196E-2</v>
      </c>
      <c r="AH8633">
        <v>8632</v>
      </c>
      <c r="AI8633">
        <v>3995.0553417327037</v>
      </c>
      <c r="AK8633">
        <v>8632</v>
      </c>
      <c r="AL8633">
        <v>0.20423990173112597</v>
      </c>
      <c r="AN8633">
        <v>8632</v>
      </c>
      <c r="AO8633">
        <v>0.37411605672729475</v>
      </c>
    </row>
    <row r="8634" spans="31:41" x14ac:dyDescent="0.25">
      <c r="AE8634">
        <v>8633</v>
      </c>
      <c r="AF8634" s="1">
        <v>2.8280291934930535E-2</v>
      </c>
      <c r="AH8634">
        <v>8633</v>
      </c>
      <c r="AI8634">
        <v>3729.4586610494011</v>
      </c>
      <c r="AK8634">
        <v>8633</v>
      </c>
      <c r="AL8634">
        <v>0.17821014817066566</v>
      </c>
      <c r="AN8634">
        <v>8633</v>
      </c>
      <c r="AO8634">
        <v>0.44478445158043695</v>
      </c>
    </row>
    <row r="8635" spans="31:41" x14ac:dyDescent="0.25">
      <c r="AE8635">
        <v>8634</v>
      </c>
      <c r="AF8635" s="1">
        <v>2.8131182921314446E-2</v>
      </c>
      <c r="AH8635">
        <v>8634</v>
      </c>
      <c r="AI8635">
        <v>3653.5143275092546</v>
      </c>
      <c r="AK8635">
        <v>8634</v>
      </c>
      <c r="AL8635">
        <v>0.24180889375152975</v>
      </c>
      <c r="AN8635">
        <v>8634</v>
      </c>
      <c r="AO8635">
        <v>0.3382759558748254</v>
      </c>
    </row>
    <row r="8636" spans="31:41" x14ac:dyDescent="0.25">
      <c r="AE8636">
        <v>8635</v>
      </c>
      <c r="AF8636" s="1">
        <v>3.0692904149436151E-2</v>
      </c>
      <c r="AH8636">
        <v>8635</v>
      </c>
      <c r="AI8636">
        <v>4512.786228621484</v>
      </c>
      <c r="AK8636">
        <v>8635</v>
      </c>
      <c r="AL8636">
        <v>0.22512710948035769</v>
      </c>
      <c r="AN8636">
        <v>8635</v>
      </c>
      <c r="AO8636">
        <v>0.43141111380819791</v>
      </c>
    </row>
    <row r="8637" spans="31:41" x14ac:dyDescent="0.25">
      <c r="AE8637">
        <v>8636</v>
      </c>
      <c r="AF8637" s="1">
        <v>3.0900135902051096E-2</v>
      </c>
      <c r="AH8637">
        <v>8636</v>
      </c>
      <c r="AI8637">
        <v>8316.3041942873806</v>
      </c>
      <c r="AK8637">
        <v>8636</v>
      </c>
      <c r="AL8637">
        <v>0.21667762062928134</v>
      </c>
      <c r="AN8637">
        <v>8636</v>
      </c>
      <c r="AO8637">
        <v>0.39875889437380563</v>
      </c>
    </row>
    <row r="8638" spans="31:41" x14ac:dyDescent="0.25">
      <c r="AE8638">
        <v>8637</v>
      </c>
      <c r="AF8638" s="1">
        <v>2.3061128672701381E-2</v>
      </c>
      <c r="AH8638">
        <v>8637</v>
      </c>
      <c r="AI8638">
        <v>14460.649275934409</v>
      </c>
      <c r="AK8638">
        <v>8637</v>
      </c>
      <c r="AL8638">
        <v>0.18244880463137866</v>
      </c>
      <c r="AN8638">
        <v>8637</v>
      </c>
      <c r="AO8638">
        <v>0.42187239005907756</v>
      </c>
    </row>
    <row r="8639" spans="31:41" x14ac:dyDescent="0.25">
      <c r="AE8639">
        <v>8638</v>
      </c>
      <c r="AF8639" s="1">
        <v>3.283021908980932E-2</v>
      </c>
      <c r="AH8639">
        <v>8638</v>
      </c>
      <c r="AI8639">
        <v>85288.035265048587</v>
      </c>
      <c r="AK8639">
        <v>8638</v>
      </c>
      <c r="AL8639">
        <v>0.17371279164628245</v>
      </c>
      <c r="AN8639">
        <v>8638</v>
      </c>
      <c r="AO8639">
        <v>0.36751892378795659</v>
      </c>
    </row>
    <row r="8640" spans="31:41" x14ac:dyDescent="0.25">
      <c r="AE8640">
        <v>8639</v>
      </c>
      <c r="AF8640" s="1">
        <v>2.8186934916540229E-2</v>
      </c>
      <c r="AH8640">
        <v>8639</v>
      </c>
      <c r="AI8640">
        <v>9671.2177731684933</v>
      </c>
      <c r="AK8640">
        <v>8639</v>
      </c>
      <c r="AL8640">
        <v>0.30231176372659341</v>
      </c>
      <c r="AN8640">
        <v>8639</v>
      </c>
      <c r="AO8640">
        <v>0.40555708020019426</v>
      </c>
    </row>
    <row r="8641" spans="31:41" x14ac:dyDescent="0.25">
      <c r="AE8641">
        <v>8640</v>
      </c>
      <c r="AF8641" s="1">
        <v>3.5756183756836979E-2</v>
      </c>
      <c r="AH8641">
        <v>8640</v>
      </c>
      <c r="AI8641">
        <v>5503.9717915913889</v>
      </c>
      <c r="AK8641">
        <v>8640</v>
      </c>
      <c r="AL8641">
        <v>0.17021295425746774</v>
      </c>
      <c r="AN8641">
        <v>8640</v>
      </c>
      <c r="AO8641">
        <v>0.45729274293761213</v>
      </c>
    </row>
    <row r="8642" spans="31:41" x14ac:dyDescent="0.25">
      <c r="AE8642">
        <v>8641</v>
      </c>
      <c r="AF8642" s="1">
        <v>3.521434054077166E-2</v>
      </c>
      <c r="AH8642">
        <v>8641</v>
      </c>
      <c r="AI8642">
        <v>1970.7688368763543</v>
      </c>
      <c r="AK8642">
        <v>8641</v>
      </c>
      <c r="AL8642">
        <v>0.21462511343248555</v>
      </c>
      <c r="AN8642">
        <v>8641</v>
      </c>
      <c r="AO8642">
        <v>0.44597440078272116</v>
      </c>
    </row>
    <row r="8643" spans="31:41" x14ac:dyDescent="0.25">
      <c r="AE8643">
        <v>8642</v>
      </c>
      <c r="AF8643" s="1">
        <v>2.9287164678469368E-2</v>
      </c>
      <c r="AH8643">
        <v>8642</v>
      </c>
      <c r="AI8643">
        <v>399.9751737473004</v>
      </c>
      <c r="AK8643">
        <v>8642</v>
      </c>
      <c r="AL8643">
        <v>0.12273401055694728</v>
      </c>
      <c r="AN8643">
        <v>8642</v>
      </c>
      <c r="AO8643">
        <v>0.43853143294287844</v>
      </c>
    </row>
    <row r="8644" spans="31:41" x14ac:dyDescent="0.25">
      <c r="AE8644">
        <v>8643</v>
      </c>
      <c r="AF8644" s="1">
        <v>3.3462062296732986E-2</v>
      </c>
      <c r="AH8644">
        <v>8643</v>
      </c>
      <c r="AI8644">
        <v>7831.7732661760338</v>
      </c>
      <c r="AK8644">
        <v>8643</v>
      </c>
      <c r="AL8644">
        <v>0.25421894495983532</v>
      </c>
      <c r="AN8644">
        <v>8643</v>
      </c>
      <c r="AO8644">
        <v>0.50296798630726003</v>
      </c>
    </row>
    <row r="8645" spans="31:41" x14ac:dyDescent="0.25">
      <c r="AE8645">
        <v>8644</v>
      </c>
      <c r="AF8645" s="1">
        <v>2.8039305596827102E-2</v>
      </c>
      <c r="AH8645">
        <v>8644</v>
      </c>
      <c r="AI8645">
        <v>9973.5774480091404</v>
      </c>
      <c r="AK8645">
        <v>8644</v>
      </c>
      <c r="AL8645">
        <v>0.29230827981657026</v>
      </c>
      <c r="AN8645">
        <v>8644</v>
      </c>
      <c r="AO8645">
        <v>0.40719307136952337</v>
      </c>
    </row>
    <row r="8646" spans="31:41" x14ac:dyDescent="0.25">
      <c r="AE8646">
        <v>8645</v>
      </c>
      <c r="AF8646" s="1">
        <v>3.4909811914899391E-2</v>
      </c>
      <c r="AH8646">
        <v>8645</v>
      </c>
      <c r="AI8646">
        <v>1619.6326256068417</v>
      </c>
      <c r="AK8646">
        <v>8645</v>
      </c>
      <c r="AL8646">
        <v>0.20875241003481754</v>
      </c>
      <c r="AN8646">
        <v>8645</v>
      </c>
      <c r="AO8646">
        <v>0.45392900041204737</v>
      </c>
    </row>
    <row r="8647" spans="31:41" x14ac:dyDescent="0.25">
      <c r="AE8647">
        <v>8646</v>
      </c>
      <c r="AF8647" s="1">
        <v>3.6287151948599439E-2</v>
      </c>
      <c r="AH8647">
        <v>8646</v>
      </c>
      <c r="AI8647">
        <v>2841.1969447894248</v>
      </c>
      <c r="AK8647">
        <v>8646</v>
      </c>
      <c r="AL8647">
        <v>0.2295413069046098</v>
      </c>
      <c r="AN8647">
        <v>8646</v>
      </c>
      <c r="AO8647">
        <v>0.35626250096593404</v>
      </c>
    </row>
    <row r="8648" spans="31:41" x14ac:dyDescent="0.25">
      <c r="AE8648">
        <v>8647</v>
      </c>
      <c r="AF8648" s="1">
        <v>3.2652449439332543E-2</v>
      </c>
      <c r="AH8648">
        <v>8647</v>
      </c>
      <c r="AI8648">
        <v>892.38732749757673</v>
      </c>
      <c r="AK8648">
        <v>8647</v>
      </c>
      <c r="AL8648">
        <v>0.29773362458503638</v>
      </c>
      <c r="AN8648">
        <v>8647</v>
      </c>
      <c r="AO8648">
        <v>0.41347414964804668</v>
      </c>
    </row>
    <row r="8649" spans="31:41" x14ac:dyDescent="0.25">
      <c r="AE8649">
        <v>8648</v>
      </c>
      <c r="AF8649" s="1">
        <v>2.8230986499349964E-2</v>
      </c>
      <c r="AH8649">
        <v>8648</v>
      </c>
      <c r="AI8649">
        <v>17584.829514585042</v>
      </c>
      <c r="AK8649">
        <v>8648</v>
      </c>
      <c r="AL8649">
        <v>0.24814096951611342</v>
      </c>
      <c r="AN8649">
        <v>8648</v>
      </c>
      <c r="AO8649">
        <v>0.42664339791986416</v>
      </c>
    </row>
    <row r="8650" spans="31:41" x14ac:dyDescent="0.25">
      <c r="AE8650">
        <v>8649</v>
      </c>
      <c r="AF8650" s="1">
        <v>3.0583456875750148E-2</v>
      </c>
      <c r="AH8650">
        <v>8649</v>
      </c>
      <c r="AI8650">
        <v>41939.794891161939</v>
      </c>
      <c r="AK8650">
        <v>8649</v>
      </c>
      <c r="AL8650">
        <v>0.29159318667102208</v>
      </c>
      <c r="AN8650">
        <v>8649</v>
      </c>
      <c r="AO8650">
        <v>0.50436621478606081</v>
      </c>
    </row>
    <row r="8651" spans="31:41" x14ac:dyDescent="0.25">
      <c r="AE8651">
        <v>8650</v>
      </c>
      <c r="AF8651" s="1">
        <v>3.2491101370513809E-2</v>
      </c>
      <c r="AH8651">
        <v>8650</v>
      </c>
      <c r="AI8651">
        <v>3479.8081087023811</v>
      </c>
      <c r="AK8651">
        <v>8650</v>
      </c>
      <c r="AL8651">
        <v>0.12866768775177242</v>
      </c>
      <c r="AN8651">
        <v>8650</v>
      </c>
      <c r="AO8651">
        <v>0.34451643158955775</v>
      </c>
    </row>
    <row r="8652" spans="31:41" x14ac:dyDescent="0.25">
      <c r="AE8652">
        <v>8651</v>
      </c>
      <c r="AF8652" s="1">
        <v>2.9796872988855583E-2</v>
      </c>
      <c r="AH8652">
        <v>8651</v>
      </c>
      <c r="AI8652">
        <v>998.84377571569519</v>
      </c>
      <c r="AK8652">
        <v>8651</v>
      </c>
      <c r="AL8652">
        <v>0.16251774922293263</v>
      </c>
      <c r="AN8652">
        <v>8651</v>
      </c>
      <c r="AO8652">
        <v>0.39895706410094994</v>
      </c>
    </row>
    <row r="8653" spans="31:41" x14ac:dyDescent="0.25">
      <c r="AE8653">
        <v>8652</v>
      </c>
      <c r="AF8653" s="1">
        <v>3.0913357812326625E-2</v>
      </c>
      <c r="AH8653">
        <v>8652</v>
      </c>
      <c r="AI8653">
        <v>7173.4094553397326</v>
      </c>
      <c r="AK8653">
        <v>8652</v>
      </c>
      <c r="AL8653">
        <v>0.10480935622275289</v>
      </c>
      <c r="AN8653">
        <v>8652</v>
      </c>
      <c r="AO8653">
        <v>0.4072359743493788</v>
      </c>
    </row>
    <row r="8654" spans="31:41" x14ac:dyDescent="0.25">
      <c r="AE8654">
        <v>8653</v>
      </c>
      <c r="AF8654" s="1">
        <v>3.3451287175298328E-2</v>
      </c>
      <c r="AH8654">
        <v>8653</v>
      </c>
      <c r="AI8654">
        <v>42665.47244420139</v>
      </c>
      <c r="AK8654">
        <v>8653</v>
      </c>
      <c r="AL8654">
        <v>0.15495641977959543</v>
      </c>
      <c r="AN8654">
        <v>8653</v>
      </c>
      <c r="AO8654">
        <v>0.50488288058668684</v>
      </c>
    </row>
    <row r="8655" spans="31:41" x14ac:dyDescent="0.25">
      <c r="AE8655">
        <v>8654</v>
      </c>
      <c r="AF8655" s="1">
        <v>3.0731273959196059E-2</v>
      </c>
      <c r="AH8655">
        <v>8654</v>
      </c>
      <c r="AI8655">
        <v>7250.9844056061784</v>
      </c>
      <c r="AK8655">
        <v>8654</v>
      </c>
      <c r="AL8655">
        <v>0.20282112954172724</v>
      </c>
      <c r="AN8655">
        <v>8654</v>
      </c>
      <c r="AO8655">
        <v>0.44627068825473076</v>
      </c>
    </row>
    <row r="8656" spans="31:41" x14ac:dyDescent="0.25">
      <c r="AE8656">
        <v>8655</v>
      </c>
      <c r="AF8656" s="1">
        <v>2.8837150304894754E-2</v>
      </c>
      <c r="AH8656">
        <v>8655</v>
      </c>
      <c r="AI8656">
        <v>2106.6966214792515</v>
      </c>
      <c r="AK8656">
        <v>8655</v>
      </c>
      <c r="AL8656">
        <v>0.11111920738662373</v>
      </c>
      <c r="AN8656">
        <v>8655</v>
      </c>
      <c r="AO8656">
        <v>0.42205671635346159</v>
      </c>
    </row>
    <row r="8657" spans="31:41" x14ac:dyDescent="0.25">
      <c r="AE8657">
        <v>8656</v>
      </c>
      <c r="AF8657" s="1">
        <v>2.5606366596842012E-2</v>
      </c>
      <c r="AH8657">
        <v>8656</v>
      </c>
      <c r="AI8657">
        <v>1924.3172188245437</v>
      </c>
      <c r="AK8657">
        <v>8656</v>
      </c>
      <c r="AL8657">
        <v>0.13156992922904981</v>
      </c>
      <c r="AN8657">
        <v>8656</v>
      </c>
      <c r="AO8657">
        <v>0.40378015935771311</v>
      </c>
    </row>
    <row r="8658" spans="31:41" x14ac:dyDescent="0.25">
      <c r="AE8658">
        <v>8657</v>
      </c>
      <c r="AF8658" s="1">
        <v>3.1725819591445381E-2</v>
      </c>
      <c r="AH8658">
        <v>8657</v>
      </c>
      <c r="AI8658">
        <v>964.9522645948083</v>
      </c>
      <c r="AK8658">
        <v>8657</v>
      </c>
      <c r="AL8658">
        <v>0.19761499748419864</v>
      </c>
      <c r="AN8658">
        <v>8657</v>
      </c>
      <c r="AO8658">
        <v>0.45532370976971193</v>
      </c>
    </row>
    <row r="8659" spans="31:41" x14ac:dyDescent="0.25">
      <c r="AE8659">
        <v>8658</v>
      </c>
      <c r="AF8659" s="1">
        <v>3.2481785832686016E-2</v>
      </c>
      <c r="AH8659">
        <v>8658</v>
      </c>
      <c r="AI8659">
        <v>4173.5682067030757</v>
      </c>
      <c r="AK8659">
        <v>8658</v>
      </c>
      <c r="AL8659">
        <v>0.23451825377099239</v>
      </c>
      <c r="AN8659">
        <v>8658</v>
      </c>
      <c r="AO8659">
        <v>0.38448212544579508</v>
      </c>
    </row>
    <row r="8660" spans="31:41" x14ac:dyDescent="0.25">
      <c r="AE8660">
        <v>8659</v>
      </c>
      <c r="AF8660" s="1">
        <v>3.145003314618422E-2</v>
      </c>
      <c r="AH8660">
        <v>8659</v>
      </c>
      <c r="AI8660">
        <v>943.71667551048654</v>
      </c>
      <c r="AK8660">
        <v>8659</v>
      </c>
      <c r="AL8660">
        <v>0.16827315419222344</v>
      </c>
      <c r="AN8660">
        <v>8659</v>
      </c>
      <c r="AO8660">
        <v>0.3178164813560666</v>
      </c>
    </row>
    <row r="8661" spans="31:41" x14ac:dyDescent="0.25">
      <c r="AE8661">
        <v>8660</v>
      </c>
      <c r="AF8661" s="1">
        <v>3.132660759293171E-2</v>
      </c>
      <c r="AH8661">
        <v>8660</v>
      </c>
      <c r="AI8661">
        <v>1482.4669501420965</v>
      </c>
      <c r="AK8661">
        <v>8660</v>
      </c>
      <c r="AL8661">
        <v>0.2001900227302055</v>
      </c>
      <c r="AN8661">
        <v>8660</v>
      </c>
      <c r="AO8661">
        <v>0.41821811333417158</v>
      </c>
    </row>
    <row r="8662" spans="31:41" x14ac:dyDescent="0.25">
      <c r="AE8662">
        <v>8661</v>
      </c>
      <c r="AF8662" s="1">
        <v>3.1953863373547886E-2</v>
      </c>
      <c r="AH8662">
        <v>8661</v>
      </c>
      <c r="AI8662">
        <v>21906.22461662459</v>
      </c>
      <c r="AK8662">
        <v>8661</v>
      </c>
      <c r="AL8662">
        <v>0.14069965305254822</v>
      </c>
      <c r="AN8662">
        <v>8661</v>
      </c>
      <c r="AO8662">
        <v>0.4438117060531297</v>
      </c>
    </row>
    <row r="8663" spans="31:41" x14ac:dyDescent="0.25">
      <c r="AE8663">
        <v>8662</v>
      </c>
      <c r="AF8663" s="1">
        <v>2.7761323520840708E-2</v>
      </c>
      <c r="AH8663">
        <v>8662</v>
      </c>
      <c r="AI8663">
        <v>1866.4337850600418</v>
      </c>
      <c r="AK8663">
        <v>8662</v>
      </c>
      <c r="AL8663">
        <v>0.24596899513093787</v>
      </c>
      <c r="AN8663">
        <v>8662</v>
      </c>
      <c r="AO8663">
        <v>0.43195952754539368</v>
      </c>
    </row>
    <row r="8664" spans="31:41" x14ac:dyDescent="0.25">
      <c r="AE8664">
        <v>8663</v>
      </c>
      <c r="AF8664" s="1">
        <v>2.641716198412225E-2</v>
      </c>
      <c r="AH8664">
        <v>8663</v>
      </c>
      <c r="AI8664">
        <v>22444.188897647204</v>
      </c>
      <c r="AK8664">
        <v>8663</v>
      </c>
      <c r="AL8664">
        <v>0.16621286022084553</v>
      </c>
      <c r="AN8664">
        <v>8663</v>
      </c>
      <c r="AO8664">
        <v>0.45926730747736111</v>
      </c>
    </row>
    <row r="8665" spans="31:41" x14ac:dyDescent="0.25">
      <c r="AE8665">
        <v>8664</v>
      </c>
      <c r="AF8665" s="1">
        <v>3.0180081957446259E-2</v>
      </c>
      <c r="AH8665">
        <v>8664</v>
      </c>
      <c r="AI8665">
        <v>946.33794786548026</v>
      </c>
      <c r="AK8665">
        <v>8664</v>
      </c>
      <c r="AL8665">
        <v>0.21644734578217045</v>
      </c>
      <c r="AN8665">
        <v>8664</v>
      </c>
      <c r="AO8665">
        <v>0.43787833752768879</v>
      </c>
    </row>
    <row r="8666" spans="31:41" x14ac:dyDescent="0.25">
      <c r="AE8666">
        <v>8665</v>
      </c>
      <c r="AF8666" s="1">
        <v>3.2338196514034578E-2</v>
      </c>
      <c r="AH8666">
        <v>8665</v>
      </c>
      <c r="AI8666">
        <v>11788.253330118487</v>
      </c>
      <c r="AK8666">
        <v>8665</v>
      </c>
      <c r="AL8666">
        <v>0.11885395210435248</v>
      </c>
      <c r="AN8666">
        <v>8665</v>
      </c>
      <c r="AO8666">
        <v>0.415252888390515</v>
      </c>
    </row>
    <row r="8667" spans="31:41" x14ac:dyDescent="0.25">
      <c r="AE8667">
        <v>8666</v>
      </c>
      <c r="AF8667" s="1">
        <v>3.3137693475374874E-2</v>
      </c>
      <c r="AH8667">
        <v>8666</v>
      </c>
      <c r="AI8667">
        <v>4717.7685907655423</v>
      </c>
      <c r="AK8667">
        <v>8666</v>
      </c>
      <c r="AL8667">
        <v>0.19939152302362928</v>
      </c>
      <c r="AN8667">
        <v>8666</v>
      </c>
      <c r="AO8667">
        <v>0.39333388219044962</v>
      </c>
    </row>
    <row r="8668" spans="31:41" x14ac:dyDescent="0.25">
      <c r="AE8668">
        <v>8667</v>
      </c>
      <c r="AF8668" s="1">
        <v>2.635046975292088E-2</v>
      </c>
      <c r="AH8668">
        <v>8667</v>
      </c>
      <c r="AI8668">
        <v>8763.6154633970218</v>
      </c>
      <c r="AK8668">
        <v>8667</v>
      </c>
      <c r="AL8668">
        <v>0.24682737274449096</v>
      </c>
      <c r="AN8668">
        <v>8667</v>
      </c>
      <c r="AO8668">
        <v>0.40650992524885471</v>
      </c>
    </row>
    <row r="8669" spans="31:41" x14ac:dyDescent="0.25">
      <c r="AE8669">
        <v>8668</v>
      </c>
      <c r="AF8669" s="1">
        <v>2.6423266917652954E-2</v>
      </c>
      <c r="AH8669">
        <v>8668</v>
      </c>
      <c r="AI8669">
        <v>5037.1785932344474</v>
      </c>
      <c r="AK8669">
        <v>8668</v>
      </c>
      <c r="AL8669">
        <v>0.16613394035831067</v>
      </c>
      <c r="AN8669">
        <v>8668</v>
      </c>
      <c r="AO8669">
        <v>0.45891346906704544</v>
      </c>
    </row>
    <row r="8670" spans="31:41" x14ac:dyDescent="0.25">
      <c r="AE8670">
        <v>8669</v>
      </c>
      <c r="AF8670" s="1">
        <v>2.9319045004509325E-2</v>
      </c>
      <c r="AH8670">
        <v>8669</v>
      </c>
      <c r="AI8670">
        <v>1440.7042786796162</v>
      </c>
      <c r="AK8670">
        <v>8669</v>
      </c>
      <c r="AL8670">
        <v>0.27300799489393518</v>
      </c>
      <c r="AN8670">
        <v>8669</v>
      </c>
      <c r="AO8670">
        <v>0.35140799440647086</v>
      </c>
    </row>
    <row r="8671" spans="31:41" x14ac:dyDescent="0.25">
      <c r="AE8671">
        <v>8670</v>
      </c>
      <c r="AF8671" s="1">
        <v>3.2515788810234092E-2</v>
      </c>
      <c r="AH8671">
        <v>8670</v>
      </c>
      <c r="AI8671">
        <v>11875.10340815418</v>
      </c>
      <c r="AK8671">
        <v>8670</v>
      </c>
      <c r="AL8671">
        <v>0.18317308015020828</v>
      </c>
      <c r="AN8671">
        <v>8670</v>
      </c>
      <c r="AO8671">
        <v>0.35730390986141436</v>
      </c>
    </row>
    <row r="8672" spans="31:41" x14ac:dyDescent="0.25">
      <c r="AE8672">
        <v>8671</v>
      </c>
      <c r="AF8672" s="1">
        <v>2.7188047173963836E-2</v>
      </c>
      <c r="AH8672">
        <v>8671</v>
      </c>
      <c r="AI8672">
        <v>4836.8761864945218</v>
      </c>
      <c r="AK8672">
        <v>8671</v>
      </c>
      <c r="AL8672">
        <v>0.21447806438393038</v>
      </c>
      <c r="AN8672">
        <v>8671</v>
      </c>
      <c r="AO8672">
        <v>0.41788001892492044</v>
      </c>
    </row>
    <row r="8673" spans="31:41" x14ac:dyDescent="0.25">
      <c r="AE8673">
        <v>8672</v>
      </c>
      <c r="AF8673" s="1">
        <v>2.7406157961023636E-2</v>
      </c>
      <c r="AH8673">
        <v>8672</v>
      </c>
      <c r="AI8673">
        <v>10239.245372146708</v>
      </c>
      <c r="AK8673">
        <v>8672</v>
      </c>
      <c r="AL8673">
        <v>0.2580179619370867</v>
      </c>
      <c r="AN8673">
        <v>8672</v>
      </c>
      <c r="AO8673">
        <v>0.35561374899021203</v>
      </c>
    </row>
    <row r="8674" spans="31:41" x14ac:dyDescent="0.25">
      <c r="AE8674">
        <v>8673</v>
      </c>
      <c r="AF8674" s="1">
        <v>2.9799960599667719E-2</v>
      </c>
      <c r="AH8674">
        <v>8673</v>
      </c>
      <c r="AI8674">
        <v>2679.8076862016683</v>
      </c>
      <c r="AK8674">
        <v>8673</v>
      </c>
      <c r="AL8674">
        <v>0.17681370264840432</v>
      </c>
      <c r="AN8674">
        <v>8673</v>
      </c>
      <c r="AO8674">
        <v>0.32812411157079119</v>
      </c>
    </row>
    <row r="8675" spans="31:41" x14ac:dyDescent="0.25">
      <c r="AE8675">
        <v>8674</v>
      </c>
      <c r="AF8675" s="1">
        <v>3.0631977787768161E-2</v>
      </c>
      <c r="AH8675">
        <v>8674</v>
      </c>
      <c r="AI8675">
        <v>26813.046181910046</v>
      </c>
      <c r="AK8675">
        <v>8674</v>
      </c>
      <c r="AL8675">
        <v>0.20170226327944579</v>
      </c>
      <c r="AN8675">
        <v>8674</v>
      </c>
      <c r="AO8675">
        <v>0.24084093683442606</v>
      </c>
    </row>
    <row r="8676" spans="31:41" x14ac:dyDescent="0.25">
      <c r="AE8676">
        <v>8675</v>
      </c>
      <c r="AF8676" s="1">
        <v>2.9078927816571509E-2</v>
      </c>
      <c r="AH8676">
        <v>8675</v>
      </c>
      <c r="AI8676">
        <v>13187.11082755086</v>
      </c>
      <c r="AK8676">
        <v>8675</v>
      </c>
      <c r="AL8676">
        <v>0.18714849433521849</v>
      </c>
      <c r="AN8676">
        <v>8675</v>
      </c>
      <c r="AO8676">
        <v>0.54356718699107187</v>
      </c>
    </row>
    <row r="8677" spans="31:41" x14ac:dyDescent="0.25">
      <c r="AE8677">
        <v>8676</v>
      </c>
      <c r="AF8677" s="1">
        <v>3.111704465463272E-2</v>
      </c>
      <c r="AH8677">
        <v>8676</v>
      </c>
      <c r="AI8677">
        <v>3327.5950670774369</v>
      </c>
      <c r="AK8677">
        <v>8676</v>
      </c>
      <c r="AL8677">
        <v>0.1709841832928487</v>
      </c>
      <c r="AN8677">
        <v>8676</v>
      </c>
      <c r="AO8677">
        <v>0.45701107861494422</v>
      </c>
    </row>
    <row r="8678" spans="31:41" x14ac:dyDescent="0.25">
      <c r="AE8678">
        <v>8677</v>
      </c>
      <c r="AF8678" s="1">
        <v>3.309021989944827E-2</v>
      </c>
      <c r="AH8678">
        <v>8677</v>
      </c>
      <c r="AI8678">
        <v>11031.67567661328</v>
      </c>
      <c r="AK8678">
        <v>8677</v>
      </c>
      <c r="AL8678">
        <v>0.21094097931298394</v>
      </c>
      <c r="AN8678">
        <v>8677</v>
      </c>
      <c r="AO8678">
        <v>0.36175345172320067</v>
      </c>
    </row>
    <row r="8679" spans="31:41" x14ac:dyDescent="0.25">
      <c r="AE8679">
        <v>8678</v>
      </c>
      <c r="AF8679" s="1">
        <v>2.8705799273068822E-2</v>
      </c>
      <c r="AH8679">
        <v>8678</v>
      </c>
      <c r="AI8679">
        <v>409.99354951563726</v>
      </c>
      <c r="AK8679">
        <v>8678</v>
      </c>
      <c r="AL8679">
        <v>0.14620572964317985</v>
      </c>
      <c r="AN8679">
        <v>8678</v>
      </c>
      <c r="AO8679">
        <v>0.32328243782665744</v>
      </c>
    </row>
    <row r="8680" spans="31:41" x14ac:dyDescent="0.25">
      <c r="AE8680">
        <v>8679</v>
      </c>
      <c r="AF8680" s="1">
        <v>2.4668708061190037E-2</v>
      </c>
      <c r="AH8680">
        <v>8679</v>
      </c>
      <c r="AI8680">
        <v>2135.8525390485479</v>
      </c>
      <c r="AK8680">
        <v>8679</v>
      </c>
      <c r="AL8680">
        <v>0.15869685795868979</v>
      </c>
      <c r="AN8680">
        <v>8679</v>
      </c>
      <c r="AO8680">
        <v>0.44303161355868059</v>
      </c>
    </row>
    <row r="8681" spans="31:41" x14ac:dyDescent="0.25">
      <c r="AE8681">
        <v>8680</v>
      </c>
      <c r="AF8681" s="1">
        <v>3.0356044103614144E-2</v>
      </c>
      <c r="AH8681">
        <v>8680</v>
      </c>
      <c r="AI8681">
        <v>13721.873623653539</v>
      </c>
      <c r="AK8681">
        <v>8680</v>
      </c>
      <c r="AL8681">
        <v>0.19411749163364816</v>
      </c>
      <c r="AN8681">
        <v>8680</v>
      </c>
      <c r="AO8681">
        <v>0.36423364794034474</v>
      </c>
    </row>
    <row r="8682" spans="31:41" x14ac:dyDescent="0.25">
      <c r="AE8682">
        <v>8681</v>
      </c>
      <c r="AF8682" s="1">
        <v>3.0776183455607065E-2</v>
      </c>
      <c r="AH8682">
        <v>8681</v>
      </c>
      <c r="AI8682">
        <v>15691.819437830238</v>
      </c>
      <c r="AK8682">
        <v>8681</v>
      </c>
      <c r="AL8682">
        <v>0.25205909079568412</v>
      </c>
      <c r="AN8682">
        <v>8681</v>
      </c>
      <c r="AO8682">
        <v>0.42306793749471938</v>
      </c>
    </row>
    <row r="8683" spans="31:41" x14ac:dyDescent="0.25">
      <c r="AE8683">
        <v>8682</v>
      </c>
      <c r="AF8683" s="1">
        <v>3.1222567217346286E-2</v>
      </c>
      <c r="AH8683">
        <v>8682</v>
      </c>
      <c r="AI8683">
        <v>951.96219859200164</v>
      </c>
      <c r="AK8683">
        <v>8682</v>
      </c>
      <c r="AL8683">
        <v>0.19059601026974121</v>
      </c>
      <c r="AN8683">
        <v>8682</v>
      </c>
      <c r="AO8683">
        <v>0.38484009106672623</v>
      </c>
    </row>
    <row r="8684" spans="31:41" x14ac:dyDescent="0.25">
      <c r="AE8684">
        <v>8683</v>
      </c>
      <c r="AF8684" s="1">
        <v>2.9555704955789741E-2</v>
      </c>
      <c r="AH8684">
        <v>8683</v>
      </c>
      <c r="AI8684">
        <v>4385.726788747822</v>
      </c>
      <c r="AK8684">
        <v>8683</v>
      </c>
      <c r="AL8684">
        <v>0.16762354798757956</v>
      </c>
      <c r="AN8684">
        <v>8683</v>
      </c>
      <c r="AO8684">
        <v>0.3698180131155433</v>
      </c>
    </row>
    <row r="8685" spans="31:41" x14ac:dyDescent="0.25">
      <c r="AE8685">
        <v>8684</v>
      </c>
      <c r="AF8685" s="1">
        <v>3.3334099715706556E-2</v>
      </c>
      <c r="AH8685">
        <v>8684</v>
      </c>
      <c r="AI8685">
        <v>1855.0282861007061</v>
      </c>
      <c r="AK8685">
        <v>8684</v>
      </c>
      <c r="AL8685">
        <v>0.12241920310584237</v>
      </c>
      <c r="AN8685">
        <v>8684</v>
      </c>
      <c r="AO8685">
        <v>0.32490195065702077</v>
      </c>
    </row>
    <row r="8686" spans="31:41" x14ac:dyDescent="0.25">
      <c r="AE8686">
        <v>8685</v>
      </c>
      <c r="AF8686" s="1">
        <v>3.0466961478319066E-2</v>
      </c>
      <c r="AH8686">
        <v>8685</v>
      </c>
      <c r="AI8686">
        <v>1883.8554573096646</v>
      </c>
      <c r="AK8686">
        <v>8685</v>
      </c>
      <c r="AL8686">
        <v>0.17514091669583187</v>
      </c>
      <c r="AN8686">
        <v>8685</v>
      </c>
      <c r="AO8686">
        <v>0.39812170829443799</v>
      </c>
    </row>
    <row r="8687" spans="31:41" x14ac:dyDescent="0.25">
      <c r="AE8687">
        <v>8686</v>
      </c>
      <c r="AF8687" s="1">
        <v>3.100801124232988E-2</v>
      </c>
      <c r="AH8687">
        <v>8686</v>
      </c>
      <c r="AI8687">
        <v>1854.9853140228179</v>
      </c>
      <c r="AK8687">
        <v>8686</v>
      </c>
      <c r="AL8687">
        <v>0.12605895051731825</v>
      </c>
      <c r="AN8687">
        <v>8686</v>
      </c>
      <c r="AO8687">
        <v>0.38370179126289788</v>
      </c>
    </row>
    <row r="8688" spans="31:41" x14ac:dyDescent="0.25">
      <c r="AE8688">
        <v>8687</v>
      </c>
      <c r="AF8688" s="1">
        <v>2.8017804271655233E-2</v>
      </c>
      <c r="AH8688">
        <v>8687</v>
      </c>
      <c r="AI8688">
        <v>9437.7697627258312</v>
      </c>
      <c r="AK8688">
        <v>8687</v>
      </c>
      <c r="AL8688">
        <v>0.30277580535402093</v>
      </c>
      <c r="AN8688">
        <v>8687</v>
      </c>
      <c r="AO8688">
        <v>0.37345407131318331</v>
      </c>
    </row>
    <row r="8689" spans="31:41" x14ac:dyDescent="0.25">
      <c r="AE8689">
        <v>8688</v>
      </c>
      <c r="AF8689" s="1">
        <v>2.9464010265195517E-2</v>
      </c>
      <c r="AH8689">
        <v>8688</v>
      </c>
      <c r="AI8689">
        <v>5958.6398727507294</v>
      </c>
      <c r="AK8689">
        <v>8688</v>
      </c>
      <c r="AL8689">
        <v>0.33891538612651162</v>
      </c>
      <c r="AN8689">
        <v>8688</v>
      </c>
      <c r="AO8689">
        <v>0.40858225797455411</v>
      </c>
    </row>
    <row r="8690" spans="31:41" x14ac:dyDescent="0.25">
      <c r="AE8690">
        <v>8689</v>
      </c>
      <c r="AF8690" s="1">
        <v>3.1352937002079528E-2</v>
      </c>
      <c r="AH8690">
        <v>8689</v>
      </c>
      <c r="AI8690">
        <v>3982.869713895042</v>
      </c>
      <c r="AK8690">
        <v>8689</v>
      </c>
      <c r="AL8690">
        <v>0.15884382761706911</v>
      </c>
      <c r="AN8690">
        <v>8689</v>
      </c>
      <c r="AO8690">
        <v>0.38343837699228134</v>
      </c>
    </row>
    <row r="8691" spans="31:41" x14ac:dyDescent="0.25">
      <c r="AE8691">
        <v>8690</v>
      </c>
      <c r="AF8691" s="1">
        <v>2.1761292297290513E-2</v>
      </c>
      <c r="AH8691">
        <v>8690</v>
      </c>
      <c r="AI8691">
        <v>4150.2253817326864</v>
      </c>
      <c r="AK8691">
        <v>8690</v>
      </c>
      <c r="AL8691">
        <v>0.24285446281495668</v>
      </c>
      <c r="AN8691">
        <v>8690</v>
      </c>
      <c r="AO8691">
        <v>0.37888309948596477</v>
      </c>
    </row>
    <row r="8692" spans="31:41" x14ac:dyDescent="0.25">
      <c r="AE8692">
        <v>8691</v>
      </c>
      <c r="AF8692" s="1">
        <v>2.925036223254085E-2</v>
      </c>
      <c r="AH8692">
        <v>8691</v>
      </c>
      <c r="AI8692">
        <v>15406.882547317995</v>
      </c>
      <c r="AK8692">
        <v>8691</v>
      </c>
      <c r="AL8692">
        <v>0.22332391867011475</v>
      </c>
      <c r="AN8692">
        <v>8691</v>
      </c>
      <c r="AO8692">
        <v>0.40655390995327811</v>
      </c>
    </row>
    <row r="8693" spans="31:41" x14ac:dyDescent="0.25">
      <c r="AE8693">
        <v>8692</v>
      </c>
      <c r="AF8693" s="1">
        <v>2.7569684785211823E-2</v>
      </c>
      <c r="AH8693">
        <v>8692</v>
      </c>
      <c r="AI8693">
        <v>6033.4826707334369</v>
      </c>
      <c r="AK8693">
        <v>8692</v>
      </c>
      <c r="AL8693">
        <v>0.21625375931994437</v>
      </c>
      <c r="AN8693">
        <v>8692</v>
      </c>
      <c r="AO8693">
        <v>0.35790384658280971</v>
      </c>
    </row>
    <row r="8694" spans="31:41" x14ac:dyDescent="0.25">
      <c r="AE8694">
        <v>8693</v>
      </c>
      <c r="AF8694" s="1">
        <v>2.394735651033475E-2</v>
      </c>
      <c r="AH8694">
        <v>8693</v>
      </c>
      <c r="AI8694">
        <v>6379.4136808052963</v>
      </c>
      <c r="AK8694">
        <v>8693</v>
      </c>
      <c r="AL8694">
        <v>0.1452184950205215</v>
      </c>
      <c r="AN8694">
        <v>8693</v>
      </c>
      <c r="AO8694">
        <v>0.3869748509041418</v>
      </c>
    </row>
    <row r="8695" spans="31:41" x14ac:dyDescent="0.25">
      <c r="AE8695">
        <v>8694</v>
      </c>
      <c r="AF8695" s="1">
        <v>3.2578405932507604E-2</v>
      </c>
      <c r="AH8695">
        <v>8694</v>
      </c>
      <c r="AI8695">
        <v>1738.0092269964164</v>
      </c>
      <c r="AK8695">
        <v>8694</v>
      </c>
      <c r="AL8695">
        <v>0.19496999826567851</v>
      </c>
      <c r="AN8695">
        <v>8694</v>
      </c>
      <c r="AO8695">
        <v>0.45346243270355613</v>
      </c>
    </row>
    <row r="8696" spans="31:41" x14ac:dyDescent="0.25">
      <c r="AE8696">
        <v>8695</v>
      </c>
      <c r="AF8696" s="1">
        <v>3.531825054183324E-2</v>
      </c>
      <c r="AH8696">
        <v>8695</v>
      </c>
      <c r="AI8696">
        <v>3999.5334565734784</v>
      </c>
      <c r="AK8696">
        <v>8695</v>
      </c>
      <c r="AL8696">
        <v>0.17841177385617157</v>
      </c>
      <c r="AN8696">
        <v>8695</v>
      </c>
      <c r="AO8696">
        <v>0.34203497452877657</v>
      </c>
    </row>
    <row r="8697" spans="31:41" x14ac:dyDescent="0.25">
      <c r="AE8697">
        <v>8696</v>
      </c>
      <c r="AF8697" s="1">
        <v>3.0250519603227666E-2</v>
      </c>
      <c r="AH8697">
        <v>8696</v>
      </c>
      <c r="AI8697">
        <v>6001.5253394365927</v>
      </c>
      <c r="AK8697">
        <v>8696</v>
      </c>
      <c r="AL8697">
        <v>0.23731265921333031</v>
      </c>
      <c r="AN8697">
        <v>8696</v>
      </c>
      <c r="AO8697">
        <v>0.40500789746029092</v>
      </c>
    </row>
    <row r="8698" spans="31:41" x14ac:dyDescent="0.25">
      <c r="AE8698">
        <v>8697</v>
      </c>
      <c r="AF8698" s="1">
        <v>2.9440788885550795E-2</v>
      </c>
      <c r="AH8698">
        <v>8697</v>
      </c>
      <c r="AI8698">
        <v>11121.363665737514</v>
      </c>
      <c r="AK8698">
        <v>8697</v>
      </c>
      <c r="AL8698">
        <v>0.31234142691215389</v>
      </c>
      <c r="AN8698">
        <v>8697</v>
      </c>
      <c r="AO8698">
        <v>0.34253556756716497</v>
      </c>
    </row>
    <row r="8699" spans="31:41" x14ac:dyDescent="0.25">
      <c r="AE8699">
        <v>8698</v>
      </c>
      <c r="AF8699" s="1">
        <v>2.6913054542031523E-2</v>
      </c>
      <c r="AH8699">
        <v>8698</v>
      </c>
      <c r="AI8699">
        <v>1741.6112032387989</v>
      </c>
      <c r="AK8699">
        <v>8698</v>
      </c>
      <c r="AL8699">
        <v>0.14050684951675577</v>
      </c>
      <c r="AN8699">
        <v>8698</v>
      </c>
      <c r="AO8699">
        <v>0.34361790705089928</v>
      </c>
    </row>
    <row r="8700" spans="31:41" x14ac:dyDescent="0.25">
      <c r="AE8700">
        <v>8699</v>
      </c>
      <c r="AF8700" s="1">
        <v>3.5739673297507935E-2</v>
      </c>
      <c r="AH8700">
        <v>8699</v>
      </c>
      <c r="AI8700">
        <v>656.01430552726288</v>
      </c>
      <c r="AK8700">
        <v>8699</v>
      </c>
      <c r="AL8700">
        <v>0.17417139446278032</v>
      </c>
      <c r="AN8700">
        <v>8699</v>
      </c>
      <c r="AO8700">
        <v>0.37595310327662229</v>
      </c>
    </row>
    <row r="8701" spans="31:41" x14ac:dyDescent="0.25">
      <c r="AE8701">
        <v>8700</v>
      </c>
      <c r="AF8701" s="1">
        <v>2.9489986381677324E-2</v>
      </c>
      <c r="AH8701">
        <v>8700</v>
      </c>
      <c r="AI8701">
        <v>4046.9990369438833</v>
      </c>
      <c r="AK8701">
        <v>8700</v>
      </c>
      <c r="AL8701">
        <v>0.2214320847505406</v>
      </c>
      <c r="AN8701">
        <v>8700</v>
      </c>
      <c r="AO8701">
        <v>0.36313052580625099</v>
      </c>
    </row>
    <row r="8702" spans="31:41" x14ac:dyDescent="0.25">
      <c r="AE8702">
        <v>8701</v>
      </c>
      <c r="AF8702" s="1">
        <v>2.674108377455986E-2</v>
      </c>
      <c r="AH8702">
        <v>8701</v>
      </c>
      <c r="AI8702">
        <v>3084.8027758956973</v>
      </c>
      <c r="AK8702">
        <v>8701</v>
      </c>
      <c r="AL8702">
        <v>0.21624813162331102</v>
      </c>
      <c r="AN8702">
        <v>8701</v>
      </c>
      <c r="AO8702">
        <v>0.41768519653384795</v>
      </c>
    </row>
    <row r="8703" spans="31:41" x14ac:dyDescent="0.25">
      <c r="AE8703">
        <v>8702</v>
      </c>
      <c r="AF8703" s="1">
        <v>3.4365473396114954E-2</v>
      </c>
      <c r="AH8703">
        <v>8702</v>
      </c>
      <c r="AI8703">
        <v>11659.0295418152</v>
      </c>
      <c r="AK8703">
        <v>8702</v>
      </c>
      <c r="AL8703">
        <v>0.2016116851371369</v>
      </c>
      <c r="AN8703">
        <v>8702</v>
      </c>
      <c r="AO8703">
        <v>0.42126661894854767</v>
      </c>
    </row>
    <row r="8704" spans="31:41" x14ac:dyDescent="0.25">
      <c r="AE8704">
        <v>8703</v>
      </c>
      <c r="AF8704" s="1">
        <v>2.8721063910627675E-2</v>
      </c>
      <c r="AH8704">
        <v>8703</v>
      </c>
      <c r="AI8704">
        <v>15295.552345156137</v>
      </c>
      <c r="AK8704">
        <v>8703</v>
      </c>
      <c r="AL8704">
        <v>0.34756259396569733</v>
      </c>
      <c r="AN8704">
        <v>8703</v>
      </c>
      <c r="AO8704">
        <v>0.43094979670584255</v>
      </c>
    </row>
    <row r="8705" spans="31:41" x14ac:dyDescent="0.25">
      <c r="AE8705">
        <v>8704</v>
      </c>
      <c r="AF8705" s="1">
        <v>3.6541839428698486E-2</v>
      </c>
      <c r="AH8705">
        <v>8704</v>
      </c>
      <c r="AI8705">
        <v>20460.938254685454</v>
      </c>
      <c r="AK8705">
        <v>8704</v>
      </c>
      <c r="AL8705">
        <v>0.16160861318327824</v>
      </c>
      <c r="AN8705">
        <v>8704</v>
      </c>
      <c r="AO8705">
        <v>0.40462543220542679</v>
      </c>
    </row>
    <row r="8706" spans="31:41" x14ac:dyDescent="0.25">
      <c r="AE8706">
        <v>8705</v>
      </c>
      <c r="AF8706" s="1">
        <v>3.1906729225114283E-2</v>
      </c>
      <c r="AH8706">
        <v>8705</v>
      </c>
      <c r="AI8706">
        <v>5495.8773084893219</v>
      </c>
      <c r="AK8706">
        <v>8705</v>
      </c>
      <c r="AL8706">
        <v>0.1249293208038364</v>
      </c>
      <c r="AN8706">
        <v>8705</v>
      </c>
      <c r="AO8706">
        <v>0.45660273474629109</v>
      </c>
    </row>
    <row r="8707" spans="31:41" x14ac:dyDescent="0.25">
      <c r="AE8707">
        <v>8706</v>
      </c>
      <c r="AF8707" s="1">
        <v>2.951696094202938E-2</v>
      </c>
      <c r="AH8707">
        <v>8706</v>
      </c>
      <c r="AI8707">
        <v>10941.031003913893</v>
      </c>
      <c r="AK8707">
        <v>8706</v>
      </c>
      <c r="AL8707">
        <v>0.12294105981654982</v>
      </c>
      <c r="AN8707">
        <v>8706</v>
      </c>
      <c r="AO8707">
        <v>0.34246345269045492</v>
      </c>
    </row>
    <row r="8708" spans="31:41" x14ac:dyDescent="0.25">
      <c r="AE8708">
        <v>8707</v>
      </c>
      <c r="AF8708" s="1">
        <v>3.2972603062629169E-2</v>
      </c>
      <c r="AH8708">
        <v>8707</v>
      </c>
      <c r="AI8708">
        <v>14357.043427542192</v>
      </c>
      <c r="AK8708">
        <v>8707</v>
      </c>
      <c r="AL8708">
        <v>0.12915405492675625</v>
      </c>
      <c r="AN8708">
        <v>8707</v>
      </c>
      <c r="AO8708">
        <v>0.43409537090951</v>
      </c>
    </row>
    <row r="8709" spans="31:41" x14ac:dyDescent="0.25">
      <c r="AE8709">
        <v>8708</v>
      </c>
      <c r="AF8709" s="1">
        <v>3.3175267810819475E-2</v>
      </c>
      <c r="AH8709">
        <v>8708</v>
      </c>
      <c r="AI8709">
        <v>3333.6534568927377</v>
      </c>
      <c r="AK8709">
        <v>8708</v>
      </c>
      <c r="AL8709">
        <v>0.24346419364650226</v>
      </c>
      <c r="AN8709">
        <v>8708</v>
      </c>
      <c r="AO8709">
        <v>0.36501569875174117</v>
      </c>
    </row>
    <row r="8710" spans="31:41" x14ac:dyDescent="0.25">
      <c r="AE8710">
        <v>8709</v>
      </c>
      <c r="AF8710" s="1">
        <v>3.5156017416687835E-2</v>
      </c>
      <c r="AH8710">
        <v>8709</v>
      </c>
      <c r="AI8710">
        <v>1852.4461602337337</v>
      </c>
      <c r="AK8710">
        <v>8709</v>
      </c>
      <c r="AL8710">
        <v>0.18923398532018271</v>
      </c>
      <c r="AN8710">
        <v>8709</v>
      </c>
      <c r="AO8710">
        <v>0.49809169316791785</v>
      </c>
    </row>
    <row r="8711" spans="31:41" x14ac:dyDescent="0.25">
      <c r="AE8711">
        <v>8710</v>
      </c>
      <c r="AF8711" s="1">
        <v>3.3298020648724336E-2</v>
      </c>
      <c r="AH8711">
        <v>8710</v>
      </c>
      <c r="AI8711">
        <v>18904.560454517799</v>
      </c>
      <c r="AK8711">
        <v>8710</v>
      </c>
      <c r="AL8711">
        <v>0.16526689609908057</v>
      </c>
      <c r="AN8711">
        <v>8710</v>
      </c>
      <c r="AO8711">
        <v>0.35333336792233316</v>
      </c>
    </row>
    <row r="8712" spans="31:41" x14ac:dyDescent="0.25">
      <c r="AE8712">
        <v>8711</v>
      </c>
      <c r="AF8712" s="1">
        <v>2.9795708775848917E-2</v>
      </c>
      <c r="AH8712">
        <v>8711</v>
      </c>
      <c r="AI8712">
        <v>4576.5488174176444</v>
      </c>
      <c r="AK8712">
        <v>8711</v>
      </c>
      <c r="AL8712">
        <v>9.0117836172063287E-2</v>
      </c>
      <c r="AN8712">
        <v>8711</v>
      </c>
      <c r="AO8712">
        <v>0.44122521635938017</v>
      </c>
    </row>
    <row r="8713" spans="31:41" x14ac:dyDescent="0.25">
      <c r="AE8713">
        <v>8712</v>
      </c>
      <c r="AF8713" s="1">
        <v>3.5265224183116395E-2</v>
      </c>
      <c r="AH8713">
        <v>8712</v>
      </c>
      <c r="AI8713">
        <v>1479.7254796286602</v>
      </c>
      <c r="AK8713">
        <v>8712</v>
      </c>
      <c r="AL8713">
        <v>0.26326068209452858</v>
      </c>
      <c r="AN8713">
        <v>8712</v>
      </c>
      <c r="AO8713">
        <v>0.46390466601698827</v>
      </c>
    </row>
    <row r="8714" spans="31:41" x14ac:dyDescent="0.25">
      <c r="AE8714">
        <v>8713</v>
      </c>
      <c r="AF8714" s="1">
        <v>3.1763030443864304E-2</v>
      </c>
      <c r="AH8714">
        <v>8713</v>
      </c>
      <c r="AI8714">
        <v>1843.6967110904254</v>
      </c>
      <c r="AK8714">
        <v>8713</v>
      </c>
      <c r="AL8714">
        <v>0.18586263003071277</v>
      </c>
      <c r="AN8714">
        <v>8713</v>
      </c>
      <c r="AO8714">
        <v>0.33878334053064357</v>
      </c>
    </row>
    <row r="8715" spans="31:41" x14ac:dyDescent="0.25">
      <c r="AE8715">
        <v>8714</v>
      </c>
      <c r="AF8715" s="1">
        <v>3.2126390091241408E-2</v>
      </c>
      <c r="AH8715">
        <v>8714</v>
      </c>
      <c r="AI8715">
        <v>3462.0879477181456</v>
      </c>
      <c r="AK8715">
        <v>8714</v>
      </c>
      <c r="AL8715">
        <v>0.26866440037306949</v>
      </c>
      <c r="AN8715">
        <v>8714</v>
      </c>
      <c r="AO8715">
        <v>0.44217375290936445</v>
      </c>
    </row>
    <row r="8716" spans="31:41" x14ac:dyDescent="0.25">
      <c r="AE8716">
        <v>8715</v>
      </c>
      <c r="AF8716" s="1">
        <v>2.9977318185652191E-2</v>
      </c>
      <c r="AH8716">
        <v>8715</v>
      </c>
      <c r="AI8716">
        <v>14035.479691905397</v>
      </c>
      <c r="AK8716">
        <v>8715</v>
      </c>
      <c r="AL8716">
        <v>0.11481538010831666</v>
      </c>
      <c r="AN8716">
        <v>8715</v>
      </c>
      <c r="AO8716">
        <v>0.37828640845707501</v>
      </c>
    </row>
    <row r="8717" spans="31:41" x14ac:dyDescent="0.25">
      <c r="AE8717">
        <v>8716</v>
      </c>
      <c r="AF8717" s="1">
        <v>2.8836255517097342E-2</v>
      </c>
      <c r="AH8717">
        <v>8716</v>
      </c>
      <c r="AI8717">
        <v>1764.7946582165855</v>
      </c>
      <c r="AK8717">
        <v>8716</v>
      </c>
      <c r="AL8717">
        <v>0.26128017406560405</v>
      </c>
      <c r="AN8717">
        <v>8716</v>
      </c>
      <c r="AO8717">
        <v>0.3386836462734274</v>
      </c>
    </row>
    <row r="8718" spans="31:41" x14ac:dyDescent="0.25">
      <c r="AE8718">
        <v>8717</v>
      </c>
      <c r="AF8718" s="1">
        <v>2.9043594306475518E-2</v>
      </c>
      <c r="AH8718">
        <v>8717</v>
      </c>
      <c r="AI8718">
        <v>5947.1048415427031</v>
      </c>
      <c r="AK8718">
        <v>8717</v>
      </c>
      <c r="AL8718">
        <v>0.25934698706111425</v>
      </c>
      <c r="AN8718">
        <v>8717</v>
      </c>
      <c r="AO8718">
        <v>0.45110965980528078</v>
      </c>
    </row>
    <row r="8719" spans="31:41" x14ac:dyDescent="0.25">
      <c r="AE8719">
        <v>8718</v>
      </c>
      <c r="AF8719" s="1">
        <v>3.2464305298431473E-2</v>
      </c>
      <c r="AH8719">
        <v>8718</v>
      </c>
      <c r="AI8719">
        <v>4209.2437629839524</v>
      </c>
      <c r="AK8719">
        <v>8718</v>
      </c>
      <c r="AL8719">
        <v>0.16886623113416502</v>
      </c>
      <c r="AN8719">
        <v>8718</v>
      </c>
      <c r="AO8719">
        <v>0.42230206196094211</v>
      </c>
    </row>
    <row r="8720" spans="31:41" x14ac:dyDescent="0.25">
      <c r="AE8720">
        <v>8719</v>
      </c>
      <c r="AF8720" s="1">
        <v>2.9248129387208666E-2</v>
      </c>
      <c r="AH8720">
        <v>8719</v>
      </c>
      <c r="AI8720">
        <v>6975.483069583508</v>
      </c>
      <c r="AK8720">
        <v>8719</v>
      </c>
      <c r="AL8720">
        <v>0.17015476614421954</v>
      </c>
      <c r="AN8720">
        <v>8719</v>
      </c>
      <c r="AO8720">
        <v>0.44603077684060666</v>
      </c>
    </row>
    <row r="8721" spans="31:41" x14ac:dyDescent="0.25">
      <c r="AE8721">
        <v>8720</v>
      </c>
      <c r="AF8721" s="1">
        <v>3.6690523630071192E-2</v>
      </c>
      <c r="AH8721">
        <v>8720</v>
      </c>
      <c r="AI8721">
        <v>1321.743910805656</v>
      </c>
      <c r="AK8721">
        <v>8720</v>
      </c>
      <c r="AL8721">
        <v>0.17904900149998895</v>
      </c>
      <c r="AN8721">
        <v>8720</v>
      </c>
      <c r="AO8721">
        <v>0.42729457198410847</v>
      </c>
    </row>
    <row r="8722" spans="31:41" x14ac:dyDescent="0.25">
      <c r="AE8722">
        <v>8721</v>
      </c>
      <c r="AF8722" s="1">
        <v>2.923601663186326E-2</v>
      </c>
      <c r="AH8722">
        <v>8721</v>
      </c>
      <c r="AI8722">
        <v>28519.286517707034</v>
      </c>
      <c r="AK8722">
        <v>8721</v>
      </c>
      <c r="AL8722">
        <v>0.1838632419392191</v>
      </c>
      <c r="AN8722">
        <v>8721</v>
      </c>
      <c r="AO8722">
        <v>0.43366396101537219</v>
      </c>
    </row>
    <row r="8723" spans="31:41" x14ac:dyDescent="0.25">
      <c r="AE8723">
        <v>8722</v>
      </c>
      <c r="AF8723" s="1">
        <v>3.5800805984534945E-2</v>
      </c>
      <c r="AH8723">
        <v>8722</v>
      </c>
      <c r="AI8723">
        <v>1516.7502579307813</v>
      </c>
      <c r="AK8723">
        <v>8722</v>
      </c>
      <c r="AL8723">
        <v>0.26921044918828591</v>
      </c>
      <c r="AN8723">
        <v>8722</v>
      </c>
      <c r="AO8723">
        <v>0.44502910212210384</v>
      </c>
    </row>
    <row r="8724" spans="31:41" x14ac:dyDescent="0.25">
      <c r="AE8724">
        <v>8723</v>
      </c>
      <c r="AF8724" s="1">
        <v>3.0606362018694488E-2</v>
      </c>
      <c r="AH8724">
        <v>8723</v>
      </c>
      <c r="AI8724">
        <v>3458.7551784475354</v>
      </c>
      <c r="AK8724">
        <v>8723</v>
      </c>
      <c r="AL8724">
        <v>0.22025287462670326</v>
      </c>
      <c r="AN8724">
        <v>8723</v>
      </c>
      <c r="AO8724">
        <v>0.36799748186268089</v>
      </c>
    </row>
    <row r="8725" spans="31:41" x14ac:dyDescent="0.25">
      <c r="AE8725">
        <v>8724</v>
      </c>
      <c r="AF8725" s="1">
        <v>3.1216763191601382E-2</v>
      </c>
      <c r="AH8725">
        <v>8724</v>
      </c>
      <c r="AI8725">
        <v>3665.0671835442708</v>
      </c>
      <c r="AK8725">
        <v>8724</v>
      </c>
      <c r="AL8725">
        <v>0.16588175049575016</v>
      </c>
      <c r="AN8725">
        <v>8724</v>
      </c>
      <c r="AO8725">
        <v>0.38348755626683995</v>
      </c>
    </row>
    <row r="8726" spans="31:41" x14ac:dyDescent="0.25">
      <c r="AE8726">
        <v>8725</v>
      </c>
      <c r="AF8726" s="1">
        <v>2.6584370667320778E-2</v>
      </c>
      <c r="AH8726">
        <v>8725</v>
      </c>
      <c r="AI8726">
        <v>2881.2138001542335</v>
      </c>
      <c r="AK8726">
        <v>8725</v>
      </c>
      <c r="AL8726">
        <v>0.24929909750376844</v>
      </c>
      <c r="AN8726">
        <v>8725</v>
      </c>
      <c r="AO8726">
        <v>0.37294935802289009</v>
      </c>
    </row>
    <row r="8727" spans="31:41" x14ac:dyDescent="0.25">
      <c r="AE8727">
        <v>8726</v>
      </c>
      <c r="AF8727" s="1">
        <v>2.699777455401664E-2</v>
      </c>
      <c r="AH8727">
        <v>8726</v>
      </c>
      <c r="AI8727">
        <v>5572.4929922712154</v>
      </c>
      <c r="AK8727">
        <v>8726</v>
      </c>
      <c r="AL8727">
        <v>0.12400539068380967</v>
      </c>
      <c r="AN8727">
        <v>8726</v>
      </c>
      <c r="AO8727">
        <v>0.43260306526956299</v>
      </c>
    </row>
    <row r="8728" spans="31:41" x14ac:dyDescent="0.25">
      <c r="AE8728">
        <v>8727</v>
      </c>
      <c r="AF8728" s="1">
        <v>2.9833222486204347E-2</v>
      </c>
      <c r="AH8728">
        <v>8727</v>
      </c>
      <c r="AI8728">
        <v>2639.8501836417818</v>
      </c>
      <c r="AK8728">
        <v>8727</v>
      </c>
      <c r="AL8728">
        <v>0.1841434715841879</v>
      </c>
      <c r="AN8728">
        <v>8727</v>
      </c>
      <c r="AO8728">
        <v>0.35278636752005232</v>
      </c>
    </row>
    <row r="8729" spans="31:41" x14ac:dyDescent="0.25">
      <c r="AE8729">
        <v>8728</v>
      </c>
      <c r="AF8729" s="1">
        <v>3.5096469513081097E-2</v>
      </c>
      <c r="AH8729">
        <v>8728</v>
      </c>
      <c r="AI8729">
        <v>2547.3887032549414</v>
      </c>
      <c r="AK8729">
        <v>8728</v>
      </c>
      <c r="AL8729">
        <v>0.11891831498467573</v>
      </c>
      <c r="AN8729">
        <v>8728</v>
      </c>
      <c r="AO8729">
        <v>0.34249468008921252</v>
      </c>
    </row>
    <row r="8730" spans="31:41" x14ac:dyDescent="0.25">
      <c r="AE8730">
        <v>8729</v>
      </c>
      <c r="AF8730" s="1">
        <v>3.5319121496179662E-2</v>
      </c>
      <c r="AH8730">
        <v>8729</v>
      </c>
      <c r="AI8730">
        <v>5388.2029515121476</v>
      </c>
      <c r="AK8730">
        <v>8729</v>
      </c>
      <c r="AL8730">
        <v>0.19542097770474312</v>
      </c>
      <c r="AN8730">
        <v>8729</v>
      </c>
      <c r="AO8730">
        <v>0.47894631000579502</v>
      </c>
    </row>
    <row r="8731" spans="31:41" x14ac:dyDescent="0.25">
      <c r="AE8731">
        <v>8730</v>
      </c>
      <c r="AF8731" s="1">
        <v>3.2483142307653923E-2</v>
      </c>
      <c r="AH8731">
        <v>8730</v>
      </c>
      <c r="AI8731">
        <v>1478.1088800492714</v>
      </c>
      <c r="AK8731">
        <v>8730</v>
      </c>
      <c r="AL8731">
        <v>0.25019184455967125</v>
      </c>
      <c r="AN8731">
        <v>8730</v>
      </c>
      <c r="AO8731">
        <v>0.30999429722306515</v>
      </c>
    </row>
    <row r="8732" spans="31:41" x14ac:dyDescent="0.25">
      <c r="AE8732">
        <v>8731</v>
      </c>
      <c r="AF8732" s="1">
        <v>3.4604965820509204E-2</v>
      </c>
      <c r="AH8732">
        <v>8731</v>
      </c>
      <c r="AI8732">
        <v>4678.8104089267872</v>
      </c>
      <c r="AK8732">
        <v>8731</v>
      </c>
      <c r="AL8732">
        <v>0.18972544234754257</v>
      </c>
      <c r="AN8732">
        <v>8731</v>
      </c>
      <c r="AO8732">
        <v>0.43066830465826877</v>
      </c>
    </row>
    <row r="8733" spans="31:41" x14ac:dyDescent="0.25">
      <c r="AE8733">
        <v>8732</v>
      </c>
      <c r="AF8733" s="1">
        <v>3.3250418204947563E-2</v>
      </c>
      <c r="AH8733">
        <v>8732</v>
      </c>
      <c r="AI8733">
        <v>4901.2874266086101</v>
      </c>
      <c r="AK8733">
        <v>8732</v>
      </c>
      <c r="AL8733">
        <v>0.18092786384570972</v>
      </c>
      <c r="AN8733">
        <v>8732</v>
      </c>
      <c r="AO8733">
        <v>0.38840605452582055</v>
      </c>
    </row>
    <row r="8734" spans="31:41" x14ac:dyDescent="0.25">
      <c r="AE8734">
        <v>8733</v>
      </c>
      <c r="AF8734" s="1">
        <v>2.7149492829633859E-2</v>
      </c>
      <c r="AH8734">
        <v>8733</v>
      </c>
      <c r="AI8734">
        <v>6631.4229210429994</v>
      </c>
      <c r="AK8734">
        <v>8733</v>
      </c>
      <c r="AL8734">
        <v>0.14771963558682791</v>
      </c>
      <c r="AN8734">
        <v>8733</v>
      </c>
      <c r="AO8734">
        <v>0.36223305765076674</v>
      </c>
    </row>
    <row r="8735" spans="31:41" x14ac:dyDescent="0.25">
      <c r="AE8735">
        <v>8734</v>
      </c>
      <c r="AF8735" s="1">
        <v>2.9372293699654106E-2</v>
      </c>
      <c r="AH8735">
        <v>8734</v>
      </c>
      <c r="AI8735">
        <v>21940.609216090696</v>
      </c>
      <c r="AK8735">
        <v>8734</v>
      </c>
      <c r="AL8735">
        <v>0.20260570002056294</v>
      </c>
      <c r="AN8735">
        <v>8734</v>
      </c>
      <c r="AO8735">
        <v>0.40716316289122467</v>
      </c>
    </row>
    <row r="8736" spans="31:41" x14ac:dyDescent="0.25">
      <c r="AE8736">
        <v>8735</v>
      </c>
      <c r="AF8736" s="1">
        <v>3.0665490438221532E-2</v>
      </c>
      <c r="AH8736">
        <v>8735</v>
      </c>
      <c r="AI8736">
        <v>5096.6647707173306</v>
      </c>
      <c r="AK8736">
        <v>8735</v>
      </c>
      <c r="AL8736">
        <v>0.19484366629571337</v>
      </c>
      <c r="AN8736">
        <v>8735</v>
      </c>
      <c r="AO8736">
        <v>0.44894706676735929</v>
      </c>
    </row>
    <row r="8737" spans="31:41" x14ac:dyDescent="0.25">
      <c r="AE8737">
        <v>8736</v>
      </c>
      <c r="AF8737" s="1">
        <v>2.7546184631067838E-2</v>
      </c>
      <c r="AH8737">
        <v>8736</v>
      </c>
      <c r="AI8737">
        <v>10891.492038667797</v>
      </c>
      <c r="AK8737">
        <v>8736</v>
      </c>
      <c r="AL8737">
        <v>0.15523056407394176</v>
      </c>
      <c r="AN8737">
        <v>8736</v>
      </c>
      <c r="AO8737">
        <v>0.36567228756011205</v>
      </c>
    </row>
    <row r="8738" spans="31:41" x14ac:dyDescent="0.25">
      <c r="AE8738">
        <v>8737</v>
      </c>
      <c r="AF8738" s="1">
        <v>2.8083587293910028E-2</v>
      </c>
      <c r="AH8738">
        <v>8737</v>
      </c>
      <c r="AI8738">
        <v>6939.8314735805743</v>
      </c>
      <c r="AK8738">
        <v>8737</v>
      </c>
      <c r="AL8738">
        <v>0.21606714801508012</v>
      </c>
      <c r="AN8738">
        <v>8737</v>
      </c>
      <c r="AO8738">
        <v>0.42957702435629697</v>
      </c>
    </row>
    <row r="8739" spans="31:41" x14ac:dyDescent="0.25">
      <c r="AE8739">
        <v>8738</v>
      </c>
      <c r="AF8739" s="1">
        <v>3.1935240534527898E-2</v>
      </c>
      <c r="AH8739">
        <v>8738</v>
      </c>
      <c r="AI8739">
        <v>3491.6833359862812</v>
      </c>
      <c r="AK8739">
        <v>8738</v>
      </c>
      <c r="AL8739">
        <v>0.23439695439222877</v>
      </c>
      <c r="AN8739">
        <v>8738</v>
      </c>
      <c r="AO8739">
        <v>0.32432938894640206</v>
      </c>
    </row>
    <row r="8740" spans="31:41" x14ac:dyDescent="0.25">
      <c r="AE8740">
        <v>8739</v>
      </c>
      <c r="AF8740" s="1">
        <v>2.9481277446573584E-2</v>
      </c>
      <c r="AH8740">
        <v>8739</v>
      </c>
      <c r="AI8740">
        <v>3136.0397404133623</v>
      </c>
      <c r="AK8740">
        <v>8739</v>
      </c>
      <c r="AL8740">
        <v>0.19604561977815343</v>
      </c>
      <c r="AN8740">
        <v>8739</v>
      </c>
      <c r="AO8740">
        <v>0.41014672882300174</v>
      </c>
    </row>
    <row r="8741" spans="31:41" x14ac:dyDescent="0.25">
      <c r="AE8741">
        <v>8740</v>
      </c>
      <c r="AF8741" s="1">
        <v>3.3191820374332659E-2</v>
      </c>
      <c r="AH8741">
        <v>8740</v>
      </c>
      <c r="AI8741">
        <v>4384.7298242442303</v>
      </c>
      <c r="AK8741">
        <v>8740</v>
      </c>
      <c r="AL8741">
        <v>0.15017686207553138</v>
      </c>
      <c r="AN8741">
        <v>8740</v>
      </c>
      <c r="AO8741">
        <v>0.38686859518180644</v>
      </c>
    </row>
    <row r="8742" spans="31:41" x14ac:dyDescent="0.25">
      <c r="AE8742">
        <v>8741</v>
      </c>
      <c r="AF8742" s="1">
        <v>3.5234589894776125E-2</v>
      </c>
      <c r="AH8742">
        <v>8741</v>
      </c>
      <c r="AI8742">
        <v>12675.497755091741</v>
      </c>
      <c r="AK8742">
        <v>8741</v>
      </c>
      <c r="AL8742">
        <v>0.27624147362665408</v>
      </c>
      <c r="AN8742">
        <v>8741</v>
      </c>
      <c r="AO8742">
        <v>0.4874096353987355</v>
      </c>
    </row>
    <row r="8743" spans="31:41" x14ac:dyDescent="0.25">
      <c r="AE8743">
        <v>8742</v>
      </c>
      <c r="AF8743" s="1">
        <v>2.7501147238841561E-2</v>
      </c>
      <c r="AH8743">
        <v>8742</v>
      </c>
      <c r="AI8743">
        <v>10524.230435743282</v>
      </c>
      <c r="AK8743">
        <v>8742</v>
      </c>
      <c r="AL8743">
        <v>0.11702845417666624</v>
      </c>
      <c r="AN8743">
        <v>8742</v>
      </c>
      <c r="AO8743">
        <v>0.38721625120149794</v>
      </c>
    </row>
    <row r="8744" spans="31:41" x14ac:dyDescent="0.25">
      <c r="AE8744">
        <v>8743</v>
      </c>
      <c r="AF8744" s="1">
        <v>2.7513178693575391E-2</v>
      </c>
      <c r="AH8744">
        <v>8743</v>
      </c>
      <c r="AI8744">
        <v>11025.602511813549</v>
      </c>
      <c r="AK8744">
        <v>8743</v>
      </c>
      <c r="AL8744">
        <v>0.2192289675738264</v>
      </c>
      <c r="AN8744">
        <v>8743</v>
      </c>
      <c r="AO8744">
        <v>0.44330611404081366</v>
      </c>
    </row>
    <row r="8745" spans="31:41" x14ac:dyDescent="0.25">
      <c r="AE8745">
        <v>8744</v>
      </c>
      <c r="AF8745" s="1">
        <v>2.8775358342949975E-2</v>
      </c>
      <c r="AH8745">
        <v>8744</v>
      </c>
      <c r="AI8745">
        <v>215.42737376302216</v>
      </c>
      <c r="AK8745">
        <v>8744</v>
      </c>
      <c r="AL8745">
        <v>0.16628763345579109</v>
      </c>
      <c r="AN8745">
        <v>8744</v>
      </c>
      <c r="AO8745">
        <v>0.40728052562615402</v>
      </c>
    </row>
    <row r="8746" spans="31:41" x14ac:dyDescent="0.25">
      <c r="AE8746">
        <v>8745</v>
      </c>
      <c r="AF8746" s="1">
        <v>3.3497155357459896E-2</v>
      </c>
      <c r="AH8746">
        <v>8745</v>
      </c>
      <c r="AI8746">
        <v>8239.6834721605828</v>
      </c>
      <c r="AK8746">
        <v>8745</v>
      </c>
      <c r="AL8746">
        <v>0.1665777943658833</v>
      </c>
      <c r="AN8746">
        <v>8745</v>
      </c>
      <c r="AO8746">
        <v>0.38386241967521545</v>
      </c>
    </row>
    <row r="8747" spans="31:41" x14ac:dyDescent="0.25">
      <c r="AE8747">
        <v>8746</v>
      </c>
      <c r="AF8747" s="1">
        <v>3.556211543046417E-2</v>
      </c>
      <c r="AH8747">
        <v>8746</v>
      </c>
      <c r="AI8747">
        <v>7614.8589662712657</v>
      </c>
      <c r="AK8747">
        <v>8746</v>
      </c>
      <c r="AL8747">
        <v>0.20228249397125225</v>
      </c>
      <c r="AN8747">
        <v>8746</v>
      </c>
      <c r="AO8747">
        <v>0.4108727693103349</v>
      </c>
    </row>
    <row r="8748" spans="31:41" x14ac:dyDescent="0.25">
      <c r="AE8748">
        <v>8747</v>
      </c>
      <c r="AF8748" s="1">
        <v>3.705863900801587E-2</v>
      </c>
      <c r="AH8748">
        <v>8747</v>
      </c>
      <c r="AI8748">
        <v>3151.5451778962383</v>
      </c>
      <c r="AK8748">
        <v>8747</v>
      </c>
      <c r="AL8748">
        <v>0.2189830462503356</v>
      </c>
      <c r="AN8748">
        <v>8747</v>
      </c>
      <c r="AO8748">
        <v>0.39778591769784793</v>
      </c>
    </row>
    <row r="8749" spans="31:41" x14ac:dyDescent="0.25">
      <c r="AE8749">
        <v>8748</v>
      </c>
      <c r="AF8749" s="1">
        <v>3.1407463920993139E-2</v>
      </c>
      <c r="AH8749">
        <v>8748</v>
      </c>
      <c r="AI8749">
        <v>12374.115879223074</v>
      </c>
      <c r="AK8749">
        <v>8748</v>
      </c>
      <c r="AL8749">
        <v>0.24133531112726064</v>
      </c>
      <c r="AN8749">
        <v>8748</v>
      </c>
      <c r="AO8749">
        <v>0.41107760015826944</v>
      </c>
    </row>
    <row r="8750" spans="31:41" x14ac:dyDescent="0.25">
      <c r="AE8750">
        <v>8749</v>
      </c>
      <c r="AF8750" s="1">
        <v>2.3456032415878347E-2</v>
      </c>
      <c r="AH8750">
        <v>8749</v>
      </c>
      <c r="AI8750">
        <v>5134.3636837275726</v>
      </c>
      <c r="AK8750">
        <v>8749</v>
      </c>
      <c r="AL8750">
        <v>0.21143453509751264</v>
      </c>
      <c r="AN8750">
        <v>8749</v>
      </c>
      <c r="AO8750">
        <v>0.43205831776064269</v>
      </c>
    </row>
    <row r="8751" spans="31:41" x14ac:dyDescent="0.25">
      <c r="AE8751">
        <v>8750</v>
      </c>
      <c r="AF8751" s="1">
        <v>2.7561780175280548E-2</v>
      </c>
      <c r="AH8751">
        <v>8750</v>
      </c>
      <c r="AI8751">
        <v>3916.7720817872655</v>
      </c>
      <c r="AK8751">
        <v>8750</v>
      </c>
      <c r="AL8751">
        <v>0.20397931761668536</v>
      </c>
      <c r="AN8751">
        <v>8750</v>
      </c>
      <c r="AO8751">
        <v>0.38687723494719206</v>
      </c>
    </row>
    <row r="8752" spans="31:41" x14ac:dyDescent="0.25">
      <c r="AE8752">
        <v>8751</v>
      </c>
      <c r="AF8752" s="1">
        <v>3.4172501151300771E-2</v>
      </c>
      <c r="AH8752">
        <v>8751</v>
      </c>
      <c r="AI8752">
        <v>2247.3871594882544</v>
      </c>
      <c r="AK8752">
        <v>8751</v>
      </c>
      <c r="AL8752">
        <v>0.19935210265983605</v>
      </c>
      <c r="AN8752">
        <v>8751</v>
      </c>
      <c r="AO8752">
        <v>0.4097344317784789</v>
      </c>
    </row>
    <row r="8753" spans="31:41" x14ac:dyDescent="0.25">
      <c r="AE8753">
        <v>8752</v>
      </c>
      <c r="AF8753" s="1">
        <v>2.8617191860942137E-2</v>
      </c>
      <c r="AH8753">
        <v>8752</v>
      </c>
      <c r="AI8753">
        <v>17153.345637302435</v>
      </c>
      <c r="AK8753">
        <v>8752</v>
      </c>
      <c r="AL8753">
        <v>0.15572969076185292</v>
      </c>
      <c r="AN8753">
        <v>8752</v>
      </c>
      <c r="AO8753">
        <v>0.37144392739003262</v>
      </c>
    </row>
    <row r="8754" spans="31:41" x14ac:dyDescent="0.25">
      <c r="AE8754">
        <v>8753</v>
      </c>
      <c r="AF8754" s="1">
        <v>3.1311676889915319E-2</v>
      </c>
      <c r="AH8754">
        <v>8753</v>
      </c>
      <c r="AI8754">
        <v>14411.008852611021</v>
      </c>
      <c r="AK8754">
        <v>8753</v>
      </c>
      <c r="AL8754">
        <v>0.18665725197265723</v>
      </c>
      <c r="AN8754">
        <v>8753</v>
      </c>
      <c r="AO8754">
        <v>0.34086530923483593</v>
      </c>
    </row>
    <row r="8755" spans="31:41" x14ac:dyDescent="0.25">
      <c r="AE8755">
        <v>8754</v>
      </c>
      <c r="AF8755" s="1">
        <v>2.8216435583670929E-2</v>
      </c>
      <c r="AH8755">
        <v>8754</v>
      </c>
      <c r="AI8755">
        <v>11249.335801033663</v>
      </c>
      <c r="AK8755">
        <v>8754</v>
      </c>
      <c r="AL8755">
        <v>0.16038120929944921</v>
      </c>
      <c r="AN8755">
        <v>8754</v>
      </c>
      <c r="AO8755">
        <v>0.39473509911482507</v>
      </c>
    </row>
    <row r="8756" spans="31:41" x14ac:dyDescent="0.25">
      <c r="AE8756">
        <v>8755</v>
      </c>
      <c r="AF8756" s="1">
        <v>3.4481055717376918E-2</v>
      </c>
      <c r="AH8756">
        <v>8755</v>
      </c>
      <c r="AI8756">
        <v>6179.1136831213162</v>
      </c>
      <c r="AK8756">
        <v>8755</v>
      </c>
      <c r="AL8756">
        <v>0.19797053037564616</v>
      </c>
      <c r="AN8756">
        <v>8755</v>
      </c>
      <c r="AO8756">
        <v>0.39201188414626204</v>
      </c>
    </row>
    <row r="8757" spans="31:41" x14ac:dyDescent="0.25">
      <c r="AE8757">
        <v>8756</v>
      </c>
      <c r="AF8757" s="1">
        <v>3.1766418455552614E-2</v>
      </c>
      <c r="AH8757">
        <v>8756</v>
      </c>
      <c r="AI8757">
        <v>9713.1193528273998</v>
      </c>
      <c r="AK8757">
        <v>8756</v>
      </c>
      <c r="AL8757">
        <v>0.30013460456919588</v>
      </c>
      <c r="AN8757">
        <v>8756</v>
      </c>
      <c r="AO8757">
        <v>0.31271740710544027</v>
      </c>
    </row>
    <row r="8758" spans="31:41" x14ac:dyDescent="0.25">
      <c r="AE8758">
        <v>8757</v>
      </c>
      <c r="AF8758" s="1">
        <v>3.3309468777495299E-2</v>
      </c>
      <c r="AH8758">
        <v>8757</v>
      </c>
      <c r="AI8758">
        <v>891.77930891269784</v>
      </c>
      <c r="AK8758">
        <v>8757</v>
      </c>
      <c r="AL8758">
        <v>0.22495502506106596</v>
      </c>
      <c r="AN8758">
        <v>8757</v>
      </c>
      <c r="AO8758">
        <v>0.4410601587349795</v>
      </c>
    </row>
    <row r="8759" spans="31:41" x14ac:dyDescent="0.25">
      <c r="AE8759">
        <v>8758</v>
      </c>
      <c r="AF8759" s="1">
        <v>3.0354439710595926E-2</v>
      </c>
      <c r="AH8759">
        <v>8758</v>
      </c>
      <c r="AI8759">
        <v>3675.9774917389996</v>
      </c>
      <c r="AK8759">
        <v>8758</v>
      </c>
      <c r="AL8759">
        <v>0.18980768394725547</v>
      </c>
      <c r="AN8759">
        <v>8758</v>
      </c>
      <c r="AO8759">
        <v>0.32605646652842946</v>
      </c>
    </row>
    <row r="8760" spans="31:41" x14ac:dyDescent="0.25">
      <c r="AE8760">
        <v>8759</v>
      </c>
      <c r="AF8760" s="1">
        <v>3.7605136729815136E-2</v>
      </c>
      <c r="AH8760">
        <v>8759</v>
      </c>
      <c r="AI8760">
        <v>856.54615840342353</v>
      </c>
      <c r="AK8760">
        <v>8759</v>
      </c>
      <c r="AL8760">
        <v>0.14134248623840368</v>
      </c>
      <c r="AN8760">
        <v>8759</v>
      </c>
      <c r="AO8760">
        <v>0.39055766069785941</v>
      </c>
    </row>
    <row r="8761" spans="31:41" x14ac:dyDescent="0.25">
      <c r="AE8761">
        <v>8760</v>
      </c>
      <c r="AF8761" s="1">
        <v>3.1867093635160826E-2</v>
      </c>
      <c r="AH8761">
        <v>8760</v>
      </c>
      <c r="AI8761">
        <v>1414.8968320407348</v>
      </c>
      <c r="AK8761">
        <v>8760</v>
      </c>
      <c r="AL8761">
        <v>0.2691274431766541</v>
      </c>
      <c r="AN8761">
        <v>8760</v>
      </c>
      <c r="AO8761">
        <v>0.432566461114887</v>
      </c>
    </row>
    <row r="8762" spans="31:41" x14ac:dyDescent="0.25">
      <c r="AE8762">
        <v>8761</v>
      </c>
      <c r="AF8762" s="1">
        <v>2.8045420739326588E-2</v>
      </c>
      <c r="AH8762">
        <v>8761</v>
      </c>
      <c r="AI8762">
        <v>7847.5412560930399</v>
      </c>
      <c r="AK8762">
        <v>8761</v>
      </c>
      <c r="AL8762">
        <v>0.26102197339945854</v>
      </c>
      <c r="AN8762">
        <v>8761</v>
      </c>
      <c r="AO8762">
        <v>0.46984647078344188</v>
      </c>
    </row>
    <row r="8763" spans="31:41" x14ac:dyDescent="0.25">
      <c r="AE8763">
        <v>8762</v>
      </c>
      <c r="AF8763" s="1">
        <v>3.2840248207793632E-2</v>
      </c>
      <c r="AH8763">
        <v>8762</v>
      </c>
      <c r="AI8763">
        <v>16315.894698035549</v>
      </c>
      <c r="AK8763">
        <v>8762</v>
      </c>
      <c r="AL8763">
        <v>0.1756758901347972</v>
      </c>
      <c r="AN8763">
        <v>8762</v>
      </c>
      <c r="AO8763">
        <v>0.42328204958449017</v>
      </c>
    </row>
    <row r="8764" spans="31:41" x14ac:dyDescent="0.25">
      <c r="AE8764">
        <v>8763</v>
      </c>
      <c r="AF8764" s="1">
        <v>2.7699789308825995E-2</v>
      </c>
      <c r="AH8764">
        <v>8763</v>
      </c>
      <c r="AI8764">
        <v>3384.8762988841004</v>
      </c>
      <c r="AK8764">
        <v>8763</v>
      </c>
      <c r="AL8764">
        <v>6.5890830644272008E-2</v>
      </c>
      <c r="AN8764">
        <v>8763</v>
      </c>
      <c r="AO8764">
        <v>0.31170323759790813</v>
      </c>
    </row>
    <row r="8765" spans="31:41" x14ac:dyDescent="0.25">
      <c r="AE8765">
        <v>8764</v>
      </c>
      <c r="AF8765" s="1">
        <v>2.5043983897381716E-2</v>
      </c>
      <c r="AH8765">
        <v>8764</v>
      </c>
      <c r="AI8765">
        <v>1507.0247191563994</v>
      </c>
      <c r="AK8765">
        <v>8764</v>
      </c>
      <c r="AL8765">
        <v>0.18732574898315166</v>
      </c>
      <c r="AN8765">
        <v>8764</v>
      </c>
      <c r="AO8765">
        <v>0.33876530937403337</v>
      </c>
    </row>
    <row r="8766" spans="31:41" x14ac:dyDescent="0.25">
      <c r="AE8766">
        <v>8765</v>
      </c>
      <c r="AF8766" s="1">
        <v>3.1841160171135474E-2</v>
      </c>
      <c r="AH8766">
        <v>8765</v>
      </c>
      <c r="AI8766">
        <v>3254.9549266860427</v>
      </c>
      <c r="AK8766">
        <v>8765</v>
      </c>
      <c r="AL8766">
        <v>0.20115404948452062</v>
      </c>
      <c r="AN8766">
        <v>8765</v>
      </c>
      <c r="AO8766">
        <v>0.35750092268255862</v>
      </c>
    </row>
    <row r="8767" spans="31:41" x14ac:dyDescent="0.25">
      <c r="AE8767">
        <v>8766</v>
      </c>
      <c r="AF8767" s="1">
        <v>3.4783480553978841E-2</v>
      </c>
      <c r="AH8767">
        <v>8766</v>
      </c>
      <c r="AI8767">
        <v>452.90796034247501</v>
      </c>
      <c r="AK8767">
        <v>8766</v>
      </c>
      <c r="AL8767">
        <v>0.1626231023087816</v>
      </c>
      <c r="AN8767">
        <v>8766</v>
      </c>
      <c r="AO8767">
        <v>0.46672296341337943</v>
      </c>
    </row>
    <row r="8768" spans="31:41" x14ac:dyDescent="0.25">
      <c r="AE8768">
        <v>8767</v>
      </c>
      <c r="AF8768" s="1">
        <v>3.1000501713235984E-2</v>
      </c>
      <c r="AH8768">
        <v>8767</v>
      </c>
      <c r="AI8768">
        <v>20437.24922204723</v>
      </c>
      <c r="AK8768">
        <v>8767</v>
      </c>
      <c r="AL8768">
        <v>0.2312678362584239</v>
      </c>
      <c r="AN8768">
        <v>8767</v>
      </c>
      <c r="AO8768">
        <v>0.35845422750820838</v>
      </c>
    </row>
    <row r="8769" spans="31:41" x14ac:dyDescent="0.25">
      <c r="AE8769">
        <v>8768</v>
      </c>
      <c r="AF8769" s="1">
        <v>3.153326285807978E-2</v>
      </c>
      <c r="AH8769">
        <v>8768</v>
      </c>
      <c r="AI8769">
        <v>10389.076481631948</v>
      </c>
      <c r="AK8769">
        <v>8768</v>
      </c>
      <c r="AL8769">
        <v>0.24940110398365853</v>
      </c>
      <c r="AN8769">
        <v>8768</v>
      </c>
      <c r="AO8769">
        <v>0.40566673411584009</v>
      </c>
    </row>
    <row r="8770" spans="31:41" x14ac:dyDescent="0.25">
      <c r="AE8770">
        <v>8769</v>
      </c>
      <c r="AF8770" s="1">
        <v>3.4404400258067458E-2</v>
      </c>
      <c r="AH8770">
        <v>8769</v>
      </c>
      <c r="AI8770">
        <v>6021.3554541750282</v>
      </c>
      <c r="AK8770">
        <v>8769</v>
      </c>
      <c r="AL8770">
        <v>0.27286627786729267</v>
      </c>
      <c r="AN8770">
        <v>8769</v>
      </c>
      <c r="AO8770">
        <v>0.37571954458057005</v>
      </c>
    </row>
    <row r="8771" spans="31:41" x14ac:dyDescent="0.25">
      <c r="AE8771">
        <v>8770</v>
      </c>
      <c r="AF8771" s="1">
        <v>3.5610676403826202E-2</v>
      </c>
      <c r="AH8771">
        <v>8770</v>
      </c>
      <c r="AI8771">
        <v>1900.5672307581028</v>
      </c>
      <c r="AK8771">
        <v>8770</v>
      </c>
      <c r="AL8771">
        <v>0.14559517851378176</v>
      </c>
      <c r="AN8771">
        <v>8770</v>
      </c>
      <c r="AO8771">
        <v>0.42587681328123522</v>
      </c>
    </row>
    <row r="8772" spans="31:41" x14ac:dyDescent="0.25">
      <c r="AE8772">
        <v>8771</v>
      </c>
      <c r="AF8772" s="1">
        <v>2.6707454466233349E-2</v>
      </c>
      <c r="AH8772">
        <v>8771</v>
      </c>
      <c r="AI8772">
        <v>4671.5385286332794</v>
      </c>
      <c r="AK8772">
        <v>8771</v>
      </c>
      <c r="AL8772">
        <v>0.20049518385843437</v>
      </c>
      <c r="AN8772">
        <v>8771</v>
      </c>
      <c r="AO8772">
        <v>0.38772729773792663</v>
      </c>
    </row>
    <row r="8773" spans="31:41" x14ac:dyDescent="0.25">
      <c r="AE8773">
        <v>8772</v>
      </c>
      <c r="AF8773" s="1">
        <v>3.0731353118563121E-2</v>
      </c>
      <c r="AH8773">
        <v>8772</v>
      </c>
      <c r="AI8773">
        <v>20823.232229052828</v>
      </c>
      <c r="AK8773">
        <v>8772</v>
      </c>
      <c r="AL8773">
        <v>0.16950805977055022</v>
      </c>
      <c r="AN8773">
        <v>8772</v>
      </c>
      <c r="AO8773">
        <v>0.46669144202668833</v>
      </c>
    </row>
    <row r="8774" spans="31:41" x14ac:dyDescent="0.25">
      <c r="AE8774">
        <v>8773</v>
      </c>
      <c r="AF8774" s="1">
        <v>3.1183124425743447E-2</v>
      </c>
      <c r="AH8774">
        <v>8773</v>
      </c>
      <c r="AI8774">
        <v>3963.5943855138139</v>
      </c>
      <c r="AK8774">
        <v>8773</v>
      </c>
      <c r="AL8774">
        <v>0.21283902794039297</v>
      </c>
      <c r="AN8774">
        <v>8773</v>
      </c>
      <c r="AO8774">
        <v>0.41610270998269572</v>
      </c>
    </row>
    <row r="8775" spans="31:41" x14ac:dyDescent="0.25">
      <c r="AE8775">
        <v>8774</v>
      </c>
      <c r="AF8775" s="1">
        <v>3.4558020760406594E-2</v>
      </c>
      <c r="AH8775">
        <v>8774</v>
      </c>
      <c r="AI8775">
        <v>13220.082573962163</v>
      </c>
      <c r="AK8775">
        <v>8774</v>
      </c>
      <c r="AL8775">
        <v>0.17442359378039429</v>
      </c>
      <c r="AN8775">
        <v>8774</v>
      </c>
      <c r="AO8775">
        <v>0.42073266001293935</v>
      </c>
    </row>
    <row r="8776" spans="31:41" x14ac:dyDescent="0.25">
      <c r="AE8776">
        <v>8775</v>
      </c>
      <c r="AF8776" s="1">
        <v>3.4530375393296397E-2</v>
      </c>
      <c r="AH8776">
        <v>8775</v>
      </c>
      <c r="AI8776">
        <v>2881.6396843231773</v>
      </c>
      <c r="AK8776">
        <v>8775</v>
      </c>
      <c r="AL8776">
        <v>0.20900655083705616</v>
      </c>
      <c r="AN8776">
        <v>8775</v>
      </c>
      <c r="AO8776">
        <v>0.4109252449397065</v>
      </c>
    </row>
    <row r="8777" spans="31:41" x14ac:dyDescent="0.25">
      <c r="AE8777">
        <v>8776</v>
      </c>
      <c r="AF8777" s="1">
        <v>3.4794823013354126E-2</v>
      </c>
      <c r="AH8777">
        <v>8776</v>
      </c>
      <c r="AI8777">
        <v>3697.6522771186401</v>
      </c>
      <c r="AK8777">
        <v>8776</v>
      </c>
      <c r="AL8777">
        <v>0.14564661303171314</v>
      </c>
      <c r="AN8777">
        <v>8776</v>
      </c>
      <c r="AO8777">
        <v>0.47737723457277653</v>
      </c>
    </row>
    <row r="8778" spans="31:41" x14ac:dyDescent="0.25">
      <c r="AE8778">
        <v>8777</v>
      </c>
      <c r="AF8778" s="1">
        <v>2.9693277598315193E-2</v>
      </c>
      <c r="AH8778">
        <v>8777</v>
      </c>
      <c r="AI8778">
        <v>16244.674062894954</v>
      </c>
      <c r="AK8778">
        <v>8777</v>
      </c>
      <c r="AL8778">
        <v>0.17520539127837156</v>
      </c>
      <c r="AN8778">
        <v>8777</v>
      </c>
      <c r="AO8778">
        <v>0.3825750539160771</v>
      </c>
    </row>
    <row r="8779" spans="31:41" x14ac:dyDescent="0.25">
      <c r="AE8779">
        <v>8778</v>
      </c>
      <c r="AF8779" s="1">
        <v>2.7053307506688995E-2</v>
      </c>
      <c r="AH8779">
        <v>8778</v>
      </c>
      <c r="AI8779">
        <v>4360.7279831872002</v>
      </c>
      <c r="AK8779">
        <v>8778</v>
      </c>
      <c r="AL8779">
        <v>0.14343632905102954</v>
      </c>
      <c r="AN8779">
        <v>8778</v>
      </c>
      <c r="AO8779">
        <v>0.41370931004733347</v>
      </c>
    </row>
    <row r="8780" spans="31:41" x14ac:dyDescent="0.25">
      <c r="AE8780">
        <v>8779</v>
      </c>
      <c r="AF8780" s="1">
        <v>2.816096080433006E-2</v>
      </c>
      <c r="AH8780">
        <v>8779</v>
      </c>
      <c r="AI8780">
        <v>698.74980466679256</v>
      </c>
      <c r="AK8780">
        <v>8779</v>
      </c>
      <c r="AL8780">
        <v>0.14595457409483836</v>
      </c>
      <c r="AN8780">
        <v>8779</v>
      </c>
      <c r="AO8780">
        <v>0.45692896070383981</v>
      </c>
    </row>
    <row r="8781" spans="31:41" x14ac:dyDescent="0.25">
      <c r="AE8781">
        <v>8780</v>
      </c>
      <c r="AF8781" s="1">
        <v>2.925765755549703E-2</v>
      </c>
      <c r="AH8781">
        <v>8780</v>
      </c>
      <c r="AI8781">
        <v>7029.3325022687659</v>
      </c>
      <c r="AK8781">
        <v>8780</v>
      </c>
      <c r="AL8781">
        <v>0.21047267410090059</v>
      </c>
      <c r="AN8781">
        <v>8780</v>
      </c>
      <c r="AO8781">
        <v>0.36345123229055643</v>
      </c>
    </row>
    <row r="8782" spans="31:41" x14ac:dyDescent="0.25">
      <c r="AE8782">
        <v>8781</v>
      </c>
      <c r="AF8782" s="1">
        <v>2.9079936802911099E-2</v>
      </c>
      <c r="AH8782">
        <v>8781</v>
      </c>
      <c r="AI8782">
        <v>4205.000478032618</v>
      </c>
      <c r="AK8782">
        <v>8781</v>
      </c>
      <c r="AL8782">
        <v>0.24983143977227001</v>
      </c>
      <c r="AN8782">
        <v>8781</v>
      </c>
      <c r="AO8782">
        <v>0.32821575489639343</v>
      </c>
    </row>
    <row r="8783" spans="31:41" x14ac:dyDescent="0.25">
      <c r="AE8783">
        <v>8782</v>
      </c>
      <c r="AF8783" s="1">
        <v>2.7826993582847015E-2</v>
      </c>
      <c r="AH8783">
        <v>8782</v>
      </c>
      <c r="AI8783">
        <v>5241.5683873637945</v>
      </c>
      <c r="AK8783">
        <v>8782</v>
      </c>
      <c r="AL8783">
        <v>0.20010457356008754</v>
      </c>
      <c r="AN8783">
        <v>8782</v>
      </c>
      <c r="AO8783">
        <v>0.45285601460919855</v>
      </c>
    </row>
    <row r="8784" spans="31:41" x14ac:dyDescent="0.25">
      <c r="AE8784">
        <v>8783</v>
      </c>
      <c r="AF8784" s="1">
        <v>3.2075389566577295E-2</v>
      </c>
      <c r="AH8784">
        <v>8783</v>
      </c>
      <c r="AI8784">
        <v>8697.9978523762311</v>
      </c>
      <c r="AK8784">
        <v>8783</v>
      </c>
      <c r="AL8784">
        <v>0.13885656793415407</v>
      </c>
      <c r="AN8784">
        <v>8783</v>
      </c>
      <c r="AO8784">
        <v>0.4192631754278926</v>
      </c>
    </row>
    <row r="8785" spans="31:41" x14ac:dyDescent="0.25">
      <c r="AE8785">
        <v>8784</v>
      </c>
      <c r="AF8785" s="1">
        <v>3.194492007213956E-2</v>
      </c>
      <c r="AH8785">
        <v>8784</v>
      </c>
      <c r="AI8785">
        <v>16717.783121199107</v>
      </c>
      <c r="AK8785">
        <v>8784</v>
      </c>
      <c r="AL8785">
        <v>0.27618254624349575</v>
      </c>
      <c r="AN8785">
        <v>8784</v>
      </c>
      <c r="AO8785">
        <v>0.44845352183546411</v>
      </c>
    </row>
    <row r="8786" spans="31:41" x14ac:dyDescent="0.25">
      <c r="AE8786">
        <v>8785</v>
      </c>
      <c r="AF8786" s="1">
        <v>3.1608478744934443E-2</v>
      </c>
      <c r="AH8786">
        <v>8785</v>
      </c>
      <c r="AI8786">
        <v>6080.5552326424604</v>
      </c>
      <c r="AK8786">
        <v>8785</v>
      </c>
      <c r="AL8786">
        <v>0.15833237419260104</v>
      </c>
      <c r="AN8786">
        <v>8785</v>
      </c>
      <c r="AO8786">
        <v>0.383696290331906</v>
      </c>
    </row>
    <row r="8787" spans="31:41" x14ac:dyDescent="0.25">
      <c r="AE8787">
        <v>8786</v>
      </c>
      <c r="AF8787" s="1">
        <v>2.5003670489926133E-2</v>
      </c>
      <c r="AH8787">
        <v>8786</v>
      </c>
      <c r="AI8787">
        <v>1109.6844180375681</v>
      </c>
      <c r="AK8787">
        <v>8786</v>
      </c>
      <c r="AL8787">
        <v>0.19633047252225891</v>
      </c>
      <c r="AN8787">
        <v>8786</v>
      </c>
      <c r="AO8787">
        <v>0.39913208546670181</v>
      </c>
    </row>
    <row r="8788" spans="31:41" x14ac:dyDescent="0.25">
      <c r="AE8788">
        <v>8787</v>
      </c>
      <c r="AF8788" s="1">
        <v>3.0434391899626601E-2</v>
      </c>
      <c r="AH8788">
        <v>8787</v>
      </c>
      <c r="AI8788">
        <v>3820.6600057732317</v>
      </c>
      <c r="AK8788">
        <v>8787</v>
      </c>
      <c r="AL8788">
        <v>0.19982132084991677</v>
      </c>
      <c r="AN8788">
        <v>8787</v>
      </c>
      <c r="AO8788">
        <v>0.38663893163427937</v>
      </c>
    </row>
    <row r="8789" spans="31:41" x14ac:dyDescent="0.25">
      <c r="AE8789">
        <v>8788</v>
      </c>
      <c r="AF8789" s="1">
        <v>3.0335188047517336E-2</v>
      </c>
      <c r="AH8789">
        <v>8788</v>
      </c>
      <c r="AI8789">
        <v>2047.7273662920593</v>
      </c>
      <c r="AK8789">
        <v>8788</v>
      </c>
      <c r="AL8789">
        <v>0.21398781511604767</v>
      </c>
      <c r="AN8789">
        <v>8788</v>
      </c>
      <c r="AO8789">
        <v>0.38376066502800549</v>
      </c>
    </row>
    <row r="8790" spans="31:41" x14ac:dyDescent="0.25">
      <c r="AE8790">
        <v>8789</v>
      </c>
      <c r="AF8790" s="1">
        <v>3.0735455035791226E-2</v>
      </c>
      <c r="AH8790">
        <v>8789</v>
      </c>
      <c r="AI8790">
        <v>2662.340267931766</v>
      </c>
      <c r="AK8790">
        <v>8789</v>
      </c>
      <c r="AL8790">
        <v>0.32441148146068471</v>
      </c>
      <c r="AN8790">
        <v>8789</v>
      </c>
      <c r="AO8790">
        <v>0.29850578051085119</v>
      </c>
    </row>
    <row r="8791" spans="31:41" x14ac:dyDescent="0.25">
      <c r="AE8791">
        <v>8790</v>
      </c>
      <c r="AF8791" s="1">
        <v>2.5316210150394758E-2</v>
      </c>
      <c r="AH8791">
        <v>8790</v>
      </c>
      <c r="AI8791">
        <v>1233.0749974790904</v>
      </c>
      <c r="AK8791">
        <v>8790</v>
      </c>
      <c r="AL8791">
        <v>0.17380364824193506</v>
      </c>
      <c r="AN8791">
        <v>8790</v>
      </c>
      <c r="AO8791">
        <v>0.37502141013375534</v>
      </c>
    </row>
    <row r="8792" spans="31:41" x14ac:dyDescent="0.25">
      <c r="AE8792">
        <v>8791</v>
      </c>
      <c r="AF8792" s="1">
        <v>3.3863530905100969E-2</v>
      </c>
      <c r="AH8792">
        <v>8791</v>
      </c>
      <c r="AI8792">
        <v>2631.2502265269509</v>
      </c>
      <c r="AK8792">
        <v>8791</v>
      </c>
      <c r="AL8792">
        <v>0.27158948007347755</v>
      </c>
      <c r="AN8792">
        <v>8791</v>
      </c>
      <c r="AO8792">
        <v>0.40811587023074036</v>
      </c>
    </row>
    <row r="8793" spans="31:41" x14ac:dyDescent="0.25">
      <c r="AE8793">
        <v>8792</v>
      </c>
      <c r="AF8793" s="1">
        <v>2.940376025064273E-2</v>
      </c>
      <c r="AH8793">
        <v>8792</v>
      </c>
      <c r="AI8793">
        <v>2225.5554347913567</v>
      </c>
      <c r="AK8793">
        <v>8792</v>
      </c>
      <c r="AL8793">
        <v>0.21103277017962341</v>
      </c>
      <c r="AN8793">
        <v>8792</v>
      </c>
      <c r="AO8793">
        <v>0.37416471153294634</v>
      </c>
    </row>
    <row r="8794" spans="31:41" x14ac:dyDescent="0.25">
      <c r="AE8794">
        <v>8793</v>
      </c>
      <c r="AF8794" s="1">
        <v>2.7280887330460413E-2</v>
      </c>
      <c r="AH8794">
        <v>8793</v>
      </c>
      <c r="AI8794">
        <v>5333.6564764206623</v>
      </c>
      <c r="AK8794">
        <v>8793</v>
      </c>
      <c r="AL8794">
        <v>0.22257277363594843</v>
      </c>
      <c r="AN8794">
        <v>8793</v>
      </c>
      <c r="AO8794">
        <v>0.43698271938949773</v>
      </c>
    </row>
    <row r="8795" spans="31:41" x14ac:dyDescent="0.25">
      <c r="AE8795">
        <v>8794</v>
      </c>
      <c r="AF8795" s="1">
        <v>2.7472686019597736E-2</v>
      </c>
      <c r="AH8795">
        <v>8794</v>
      </c>
      <c r="AI8795">
        <v>12737.079113584947</v>
      </c>
      <c r="AK8795">
        <v>8794</v>
      </c>
      <c r="AL8795">
        <v>0.21266909237648865</v>
      </c>
      <c r="AN8795">
        <v>8794</v>
      </c>
      <c r="AO8795">
        <v>0.41424716008662804</v>
      </c>
    </row>
    <row r="8796" spans="31:41" x14ac:dyDescent="0.25">
      <c r="AE8796">
        <v>8795</v>
      </c>
      <c r="AF8796" s="1">
        <v>3.0681780163275496E-2</v>
      </c>
      <c r="AH8796">
        <v>8795</v>
      </c>
      <c r="AI8796">
        <v>523.95015251618383</v>
      </c>
      <c r="AK8796">
        <v>8795</v>
      </c>
      <c r="AL8796">
        <v>0.28429629164504111</v>
      </c>
      <c r="AN8796">
        <v>8795</v>
      </c>
      <c r="AO8796">
        <v>0.42361704198075778</v>
      </c>
    </row>
    <row r="8797" spans="31:41" x14ac:dyDescent="0.25">
      <c r="AE8797">
        <v>8796</v>
      </c>
      <c r="AF8797" s="1">
        <v>3.3841047275807945E-2</v>
      </c>
      <c r="AH8797">
        <v>8796</v>
      </c>
      <c r="AI8797">
        <v>25709.978079643857</v>
      </c>
      <c r="AK8797">
        <v>8796</v>
      </c>
      <c r="AL8797">
        <v>0.19889461168943609</v>
      </c>
      <c r="AN8797">
        <v>8796</v>
      </c>
      <c r="AO8797">
        <v>0.35240327286984074</v>
      </c>
    </row>
    <row r="8798" spans="31:41" x14ac:dyDescent="0.25">
      <c r="AE8798">
        <v>8797</v>
      </c>
      <c r="AF8798" s="1">
        <v>3.4516125130200637E-2</v>
      </c>
      <c r="AH8798">
        <v>8797</v>
      </c>
      <c r="AI8798">
        <v>3550.0714337393792</v>
      </c>
      <c r="AK8798">
        <v>8797</v>
      </c>
      <c r="AL8798">
        <v>0.19486127400017902</v>
      </c>
      <c r="AN8798">
        <v>8797</v>
      </c>
      <c r="AO8798">
        <v>0.44384064937256978</v>
      </c>
    </row>
    <row r="8799" spans="31:41" x14ac:dyDescent="0.25">
      <c r="AE8799">
        <v>8798</v>
      </c>
      <c r="AF8799" s="1">
        <v>2.8173361588103907E-2</v>
      </c>
      <c r="AH8799">
        <v>8798</v>
      </c>
      <c r="AI8799">
        <v>66315.386595981661</v>
      </c>
      <c r="AK8799">
        <v>8798</v>
      </c>
      <c r="AL8799">
        <v>8.8213622243940235E-2</v>
      </c>
      <c r="AN8799">
        <v>8798</v>
      </c>
      <c r="AO8799">
        <v>0.36150628736868767</v>
      </c>
    </row>
    <row r="8800" spans="31:41" x14ac:dyDescent="0.25">
      <c r="AE8800">
        <v>8799</v>
      </c>
      <c r="AF8800" s="1">
        <v>3.1845598165281652E-2</v>
      </c>
      <c r="AH8800">
        <v>8799</v>
      </c>
      <c r="AI8800">
        <v>5989.3064399760897</v>
      </c>
      <c r="AK8800">
        <v>8799</v>
      </c>
      <c r="AL8800">
        <v>0.20132453903164327</v>
      </c>
      <c r="AN8800">
        <v>8799</v>
      </c>
      <c r="AO8800">
        <v>0.39119455934893826</v>
      </c>
    </row>
    <row r="8801" spans="31:41" x14ac:dyDescent="0.25">
      <c r="AE8801">
        <v>8800</v>
      </c>
      <c r="AF8801" s="1">
        <v>2.9209876688521819E-2</v>
      </c>
      <c r="AH8801">
        <v>8800</v>
      </c>
      <c r="AI8801">
        <v>1380.8127252771294</v>
      </c>
      <c r="AK8801">
        <v>8800</v>
      </c>
      <c r="AL8801">
        <v>0.23177062794933331</v>
      </c>
      <c r="AN8801">
        <v>8800</v>
      </c>
      <c r="AO8801">
        <v>0.33122150033685799</v>
      </c>
    </row>
    <row r="8802" spans="31:41" x14ac:dyDescent="0.25">
      <c r="AE8802">
        <v>8801</v>
      </c>
      <c r="AF8802" s="1">
        <v>2.3819375077219318E-2</v>
      </c>
      <c r="AH8802">
        <v>8801</v>
      </c>
      <c r="AI8802">
        <v>2441.2341978944128</v>
      </c>
      <c r="AK8802">
        <v>8801</v>
      </c>
      <c r="AL8802">
        <v>0.23973143806426689</v>
      </c>
      <c r="AN8802">
        <v>8801</v>
      </c>
      <c r="AO8802">
        <v>0.43049753117705802</v>
      </c>
    </row>
    <row r="8803" spans="31:41" x14ac:dyDescent="0.25">
      <c r="AE8803">
        <v>8802</v>
      </c>
      <c r="AF8803" s="1">
        <v>2.3868742184728564E-2</v>
      </c>
      <c r="AH8803">
        <v>8802</v>
      </c>
      <c r="AI8803">
        <v>4153.2339696014033</v>
      </c>
      <c r="AK8803">
        <v>8802</v>
      </c>
      <c r="AL8803">
        <v>0.29217409050357601</v>
      </c>
      <c r="AN8803">
        <v>8802</v>
      </c>
      <c r="AO8803">
        <v>0.42498230966870093</v>
      </c>
    </row>
    <row r="8804" spans="31:41" x14ac:dyDescent="0.25">
      <c r="AE8804">
        <v>8803</v>
      </c>
      <c r="AF8804" s="1">
        <v>2.9452423670737415E-2</v>
      </c>
      <c r="AH8804">
        <v>8803</v>
      </c>
      <c r="AI8804">
        <v>2382.0498882513052</v>
      </c>
      <c r="AK8804">
        <v>8803</v>
      </c>
      <c r="AL8804">
        <v>0.23220681253004483</v>
      </c>
      <c r="AN8804">
        <v>8803</v>
      </c>
      <c r="AO8804">
        <v>0.35687413116794192</v>
      </c>
    </row>
    <row r="8805" spans="31:41" x14ac:dyDescent="0.25">
      <c r="AE8805">
        <v>8804</v>
      </c>
      <c r="AF8805" s="1">
        <v>3.1732086659614245E-2</v>
      </c>
      <c r="AH8805">
        <v>8804</v>
      </c>
      <c r="AI8805">
        <v>12594.79093766364</v>
      </c>
      <c r="AK8805">
        <v>8804</v>
      </c>
      <c r="AL8805">
        <v>0.19750797555785937</v>
      </c>
      <c r="AN8805">
        <v>8804</v>
      </c>
      <c r="AO8805">
        <v>0.44730835116963075</v>
      </c>
    </row>
    <row r="8806" spans="31:41" x14ac:dyDescent="0.25">
      <c r="AE8806">
        <v>8805</v>
      </c>
      <c r="AF8806" s="1">
        <v>2.8248801473663931E-2</v>
      </c>
      <c r="AH8806">
        <v>8805</v>
      </c>
      <c r="AI8806">
        <v>8268.242221453469</v>
      </c>
      <c r="AK8806">
        <v>8805</v>
      </c>
      <c r="AL8806">
        <v>0.16186802874247663</v>
      </c>
      <c r="AN8806">
        <v>8805</v>
      </c>
      <c r="AO8806">
        <v>0.4365127378250625</v>
      </c>
    </row>
    <row r="8807" spans="31:41" x14ac:dyDescent="0.25">
      <c r="AE8807">
        <v>8806</v>
      </c>
      <c r="AF8807" s="1">
        <v>3.1443296314627611E-2</v>
      </c>
      <c r="AH8807">
        <v>8806</v>
      </c>
      <c r="AI8807">
        <v>1545.9158418739487</v>
      </c>
      <c r="AK8807">
        <v>8806</v>
      </c>
      <c r="AL8807">
        <v>0.16699613179365108</v>
      </c>
      <c r="AN8807">
        <v>8806</v>
      </c>
      <c r="AO8807">
        <v>0.44930420992918824</v>
      </c>
    </row>
    <row r="8808" spans="31:41" x14ac:dyDescent="0.25">
      <c r="AE8808">
        <v>8807</v>
      </c>
      <c r="AF8808" s="1">
        <v>3.0788711447479855E-2</v>
      </c>
      <c r="AH8808">
        <v>8807</v>
      </c>
      <c r="AI8808">
        <v>2336.5824477484771</v>
      </c>
      <c r="AK8808">
        <v>8807</v>
      </c>
      <c r="AL8808">
        <v>0.23007339616394706</v>
      </c>
      <c r="AN8808">
        <v>8807</v>
      </c>
      <c r="AO8808">
        <v>0.4396692477437843</v>
      </c>
    </row>
    <row r="8809" spans="31:41" x14ac:dyDescent="0.25">
      <c r="AE8809">
        <v>8808</v>
      </c>
      <c r="AF8809" s="1">
        <v>3.1146061005660641E-2</v>
      </c>
      <c r="AH8809">
        <v>8808</v>
      </c>
      <c r="AI8809">
        <v>31892.031158000547</v>
      </c>
      <c r="AK8809">
        <v>8808</v>
      </c>
      <c r="AL8809">
        <v>0.28464083120207195</v>
      </c>
      <c r="AN8809">
        <v>8808</v>
      </c>
      <c r="AO8809">
        <v>0.37630834620484604</v>
      </c>
    </row>
    <row r="8810" spans="31:41" x14ac:dyDescent="0.25">
      <c r="AE8810">
        <v>8809</v>
      </c>
      <c r="AF8810" s="1">
        <v>2.1656660746387502E-2</v>
      </c>
      <c r="AH8810">
        <v>8809</v>
      </c>
      <c r="AI8810">
        <v>1788.6246237604673</v>
      </c>
      <c r="AK8810">
        <v>8809</v>
      </c>
      <c r="AL8810">
        <v>0.18866718792703199</v>
      </c>
      <c r="AN8810">
        <v>8809</v>
      </c>
      <c r="AO8810">
        <v>0.4301428602901427</v>
      </c>
    </row>
    <row r="8811" spans="31:41" x14ac:dyDescent="0.25">
      <c r="AE8811">
        <v>8810</v>
      </c>
      <c r="AF8811" s="1">
        <v>3.7673126415701308E-2</v>
      </c>
      <c r="AH8811">
        <v>8810</v>
      </c>
      <c r="AI8811">
        <v>3107.0823115547328</v>
      </c>
      <c r="AK8811">
        <v>8810</v>
      </c>
      <c r="AL8811">
        <v>0.2124699921065793</v>
      </c>
      <c r="AN8811">
        <v>8810</v>
      </c>
      <c r="AO8811">
        <v>0.45064364552421377</v>
      </c>
    </row>
    <row r="8812" spans="31:41" x14ac:dyDescent="0.25">
      <c r="AE8812">
        <v>8811</v>
      </c>
      <c r="AF8812" s="1">
        <v>3.2191386655229914E-2</v>
      </c>
      <c r="AH8812">
        <v>8811</v>
      </c>
      <c r="AI8812">
        <v>7100.0131114218584</v>
      </c>
      <c r="AK8812">
        <v>8811</v>
      </c>
      <c r="AL8812">
        <v>9.5656007742517993E-2</v>
      </c>
      <c r="AN8812">
        <v>8811</v>
      </c>
      <c r="AO8812">
        <v>0.40795940869890573</v>
      </c>
    </row>
    <row r="8813" spans="31:41" x14ac:dyDescent="0.25">
      <c r="AE8813">
        <v>8812</v>
      </c>
      <c r="AF8813" s="1">
        <v>3.3981383390186526E-2</v>
      </c>
      <c r="AH8813">
        <v>8812</v>
      </c>
      <c r="AI8813">
        <v>1681.3801621761795</v>
      </c>
      <c r="AK8813">
        <v>8812</v>
      </c>
      <c r="AL8813">
        <v>0.24108728227032314</v>
      </c>
      <c r="AN8813">
        <v>8812</v>
      </c>
      <c r="AO8813">
        <v>0.38318306539692509</v>
      </c>
    </row>
    <row r="8814" spans="31:41" x14ac:dyDescent="0.25">
      <c r="AE8814">
        <v>8813</v>
      </c>
      <c r="AF8814" s="1">
        <v>3.2662288901713632E-2</v>
      </c>
      <c r="AH8814">
        <v>8813</v>
      </c>
      <c r="AI8814">
        <v>1923.6835666603683</v>
      </c>
      <c r="AK8814">
        <v>8813</v>
      </c>
      <c r="AL8814">
        <v>0.3020862494297698</v>
      </c>
      <c r="AN8814">
        <v>8813</v>
      </c>
      <c r="AO8814">
        <v>0.45571326327874828</v>
      </c>
    </row>
    <row r="8815" spans="31:41" x14ac:dyDescent="0.25">
      <c r="AE8815">
        <v>8814</v>
      </c>
      <c r="AF8815" s="1">
        <v>3.2031994042317935E-2</v>
      </c>
      <c r="AH8815">
        <v>8814</v>
      </c>
      <c r="AI8815">
        <v>1501.9147360687994</v>
      </c>
      <c r="AK8815">
        <v>8814</v>
      </c>
      <c r="AL8815">
        <v>0.29983615411552983</v>
      </c>
      <c r="AN8815">
        <v>8814</v>
      </c>
      <c r="AO8815">
        <v>0.47215209875188185</v>
      </c>
    </row>
    <row r="8816" spans="31:41" x14ac:dyDescent="0.25">
      <c r="AE8816">
        <v>8815</v>
      </c>
      <c r="AF8816" s="1">
        <v>2.9096200299058905E-2</v>
      </c>
      <c r="AH8816">
        <v>8815</v>
      </c>
      <c r="AI8816">
        <v>6065.6122114268765</v>
      </c>
      <c r="AK8816">
        <v>8815</v>
      </c>
      <c r="AL8816">
        <v>0.20692409370269346</v>
      </c>
      <c r="AN8816">
        <v>8815</v>
      </c>
      <c r="AO8816">
        <v>0.48771726544432903</v>
      </c>
    </row>
    <row r="8817" spans="31:41" x14ac:dyDescent="0.25">
      <c r="AE8817">
        <v>8816</v>
      </c>
      <c r="AF8817" s="1">
        <v>2.7481596298190025E-2</v>
      </c>
      <c r="AH8817">
        <v>8816</v>
      </c>
      <c r="AI8817">
        <v>58688.05659435987</v>
      </c>
      <c r="AK8817">
        <v>8816</v>
      </c>
      <c r="AL8817">
        <v>0.20212354065961546</v>
      </c>
      <c r="AN8817">
        <v>8816</v>
      </c>
      <c r="AO8817">
        <v>0.35564203648070369</v>
      </c>
    </row>
    <row r="8818" spans="31:41" x14ac:dyDescent="0.25">
      <c r="AE8818">
        <v>8817</v>
      </c>
      <c r="AF8818" s="1">
        <v>3.0369610178719419E-2</v>
      </c>
      <c r="AH8818">
        <v>8817</v>
      </c>
      <c r="AI8818">
        <v>2742.6887628672434</v>
      </c>
      <c r="AK8818">
        <v>8817</v>
      </c>
      <c r="AL8818">
        <v>0.2339927528286605</v>
      </c>
      <c r="AN8818">
        <v>8817</v>
      </c>
      <c r="AO8818">
        <v>0.38880125608975186</v>
      </c>
    </row>
    <row r="8819" spans="31:41" x14ac:dyDescent="0.25">
      <c r="AE8819">
        <v>8818</v>
      </c>
      <c r="AF8819" s="1">
        <v>3.0260147501313339E-2</v>
      </c>
      <c r="AH8819">
        <v>8818</v>
      </c>
      <c r="AI8819">
        <v>15283.011847479667</v>
      </c>
      <c r="AK8819">
        <v>8818</v>
      </c>
      <c r="AL8819">
        <v>0.22146742137820383</v>
      </c>
      <c r="AN8819">
        <v>8818</v>
      </c>
      <c r="AO8819">
        <v>0.39536128335263965</v>
      </c>
    </row>
    <row r="8820" spans="31:41" x14ac:dyDescent="0.25">
      <c r="AE8820">
        <v>8819</v>
      </c>
      <c r="AF8820" s="1">
        <v>2.6427797229137573E-2</v>
      </c>
      <c r="AH8820">
        <v>8819</v>
      </c>
      <c r="AI8820">
        <v>7264.8813754480916</v>
      </c>
      <c r="AK8820">
        <v>8819</v>
      </c>
      <c r="AL8820">
        <v>0.21949126381143241</v>
      </c>
      <c r="AN8820">
        <v>8819</v>
      </c>
      <c r="AO8820">
        <v>0.40156719988799627</v>
      </c>
    </row>
    <row r="8821" spans="31:41" x14ac:dyDescent="0.25">
      <c r="AE8821">
        <v>8820</v>
      </c>
      <c r="AF8821" s="1">
        <v>3.3746239730282568E-2</v>
      </c>
      <c r="AH8821">
        <v>8820</v>
      </c>
      <c r="AI8821">
        <v>1281.6864022495181</v>
      </c>
      <c r="AK8821">
        <v>8820</v>
      </c>
      <c r="AL8821">
        <v>0.16824350210589012</v>
      </c>
      <c r="AN8821">
        <v>8820</v>
      </c>
      <c r="AO8821">
        <v>0.32014050236426644</v>
      </c>
    </row>
    <row r="8822" spans="31:41" x14ac:dyDescent="0.25">
      <c r="AE8822">
        <v>8821</v>
      </c>
      <c r="AF8822" s="1">
        <v>3.252994942149301E-2</v>
      </c>
      <c r="AH8822">
        <v>8821</v>
      </c>
      <c r="AI8822">
        <v>7914.8360864662627</v>
      </c>
      <c r="AK8822">
        <v>8821</v>
      </c>
      <c r="AL8822">
        <v>0.10679277710944265</v>
      </c>
      <c r="AN8822">
        <v>8821</v>
      </c>
      <c r="AO8822">
        <v>0.44560581304786906</v>
      </c>
    </row>
    <row r="8823" spans="31:41" x14ac:dyDescent="0.25">
      <c r="AE8823">
        <v>8822</v>
      </c>
      <c r="AF8823" s="1">
        <v>2.8704966191994696E-2</v>
      </c>
      <c r="AH8823">
        <v>8822</v>
      </c>
      <c r="AI8823">
        <v>5371.8751197925894</v>
      </c>
      <c r="AK8823">
        <v>8822</v>
      </c>
      <c r="AL8823">
        <v>0.2557735194596964</v>
      </c>
      <c r="AN8823">
        <v>8822</v>
      </c>
      <c r="AO8823">
        <v>0.33037411694773328</v>
      </c>
    </row>
    <row r="8824" spans="31:41" x14ac:dyDescent="0.25">
      <c r="AE8824">
        <v>8823</v>
      </c>
      <c r="AF8824" s="1">
        <v>2.8498410549502085E-2</v>
      </c>
      <c r="AH8824">
        <v>8823</v>
      </c>
      <c r="AI8824">
        <v>5658.971406215328</v>
      </c>
      <c r="AK8824">
        <v>8823</v>
      </c>
      <c r="AL8824">
        <v>0.30092953921571108</v>
      </c>
      <c r="AN8824">
        <v>8823</v>
      </c>
      <c r="AO8824">
        <v>0.41232374151997764</v>
      </c>
    </row>
    <row r="8825" spans="31:41" x14ac:dyDescent="0.25">
      <c r="AE8825">
        <v>8824</v>
      </c>
      <c r="AF8825" s="1">
        <v>3.3172419433313172E-2</v>
      </c>
      <c r="AH8825">
        <v>8824</v>
      </c>
      <c r="AI8825">
        <v>6686.9974025807442</v>
      </c>
      <c r="AK8825">
        <v>8824</v>
      </c>
      <c r="AL8825">
        <v>0.18314593541461571</v>
      </c>
      <c r="AN8825">
        <v>8824</v>
      </c>
      <c r="AO8825">
        <v>0.31472521907798112</v>
      </c>
    </row>
    <row r="8826" spans="31:41" x14ac:dyDescent="0.25">
      <c r="AE8826">
        <v>8825</v>
      </c>
      <c r="AF8826" s="1">
        <v>3.1744393376583746E-2</v>
      </c>
      <c r="AH8826">
        <v>8825</v>
      </c>
      <c r="AI8826">
        <v>7204.3561707866293</v>
      </c>
      <c r="AK8826">
        <v>8825</v>
      </c>
      <c r="AL8826">
        <v>0.17045705810981729</v>
      </c>
      <c r="AN8826">
        <v>8825</v>
      </c>
      <c r="AO8826">
        <v>0.4415593766727447</v>
      </c>
    </row>
    <row r="8827" spans="31:41" x14ac:dyDescent="0.25">
      <c r="AE8827">
        <v>8826</v>
      </c>
      <c r="AF8827" s="1">
        <v>3.3503079181452788E-2</v>
      </c>
      <c r="AH8827">
        <v>8826</v>
      </c>
      <c r="AI8827">
        <v>2864.6028245828943</v>
      </c>
      <c r="AK8827">
        <v>8826</v>
      </c>
      <c r="AL8827">
        <v>0.10401598923468394</v>
      </c>
      <c r="AN8827">
        <v>8826</v>
      </c>
      <c r="AO8827">
        <v>0.41872564037123328</v>
      </c>
    </row>
    <row r="8828" spans="31:41" x14ac:dyDescent="0.25">
      <c r="AE8828">
        <v>8827</v>
      </c>
      <c r="AF8828" s="1">
        <v>3.0659996623878083E-2</v>
      </c>
      <c r="AH8828">
        <v>8827</v>
      </c>
      <c r="AI8828">
        <v>670.04638730099441</v>
      </c>
      <c r="AK8828">
        <v>8827</v>
      </c>
      <c r="AL8828">
        <v>0.24217855922926868</v>
      </c>
      <c r="AN8828">
        <v>8827</v>
      </c>
      <c r="AO8828">
        <v>0.43822186311562944</v>
      </c>
    </row>
    <row r="8829" spans="31:41" x14ac:dyDescent="0.25">
      <c r="AE8829">
        <v>8828</v>
      </c>
      <c r="AF8829" s="1">
        <v>3.0967124601855689E-2</v>
      </c>
      <c r="AH8829">
        <v>8828</v>
      </c>
      <c r="AI8829">
        <v>1998.4544565902672</v>
      </c>
      <c r="AK8829">
        <v>8828</v>
      </c>
      <c r="AL8829">
        <v>0.16464401127647255</v>
      </c>
      <c r="AN8829">
        <v>8828</v>
      </c>
      <c r="AO8829">
        <v>0.41309415637429203</v>
      </c>
    </row>
    <row r="8830" spans="31:41" x14ac:dyDescent="0.25">
      <c r="AE8830">
        <v>8829</v>
      </c>
      <c r="AF8830" s="1">
        <v>3.1758213557555814E-2</v>
      </c>
      <c r="AH8830">
        <v>8829</v>
      </c>
      <c r="AI8830">
        <v>2522.0718871905792</v>
      </c>
      <c r="AK8830">
        <v>8829</v>
      </c>
      <c r="AL8830">
        <v>0.19175657882422287</v>
      </c>
      <c r="AN8830">
        <v>8829</v>
      </c>
      <c r="AO8830">
        <v>0.34284195631231479</v>
      </c>
    </row>
    <row r="8831" spans="31:41" x14ac:dyDescent="0.25">
      <c r="AE8831">
        <v>8830</v>
      </c>
      <c r="AF8831" s="1">
        <v>2.8714866852890264E-2</v>
      </c>
      <c r="AH8831">
        <v>8830</v>
      </c>
      <c r="AI8831">
        <v>1413.7443973728621</v>
      </c>
      <c r="AK8831">
        <v>8830</v>
      </c>
      <c r="AL8831">
        <v>0.22993029608856463</v>
      </c>
      <c r="AN8831">
        <v>8830</v>
      </c>
      <c r="AO8831">
        <v>0.42791301434848122</v>
      </c>
    </row>
    <row r="8832" spans="31:41" x14ac:dyDescent="0.25">
      <c r="AE8832">
        <v>8831</v>
      </c>
      <c r="AF8832" s="1">
        <v>2.9229831273099638E-2</v>
      </c>
      <c r="AH8832">
        <v>8831</v>
      </c>
      <c r="AI8832">
        <v>10533.108814609534</v>
      </c>
      <c r="AK8832">
        <v>8831</v>
      </c>
      <c r="AL8832">
        <v>0.18493214942570588</v>
      </c>
      <c r="AN8832">
        <v>8831</v>
      </c>
      <c r="AO8832">
        <v>0.3712864975207063</v>
      </c>
    </row>
    <row r="8833" spans="31:41" x14ac:dyDescent="0.25">
      <c r="AE8833">
        <v>8832</v>
      </c>
      <c r="AF8833" s="1">
        <v>3.3956644574503869E-2</v>
      </c>
      <c r="AH8833">
        <v>8832</v>
      </c>
      <c r="AI8833">
        <v>999.30693259992017</v>
      </c>
      <c r="AK8833">
        <v>8832</v>
      </c>
      <c r="AL8833">
        <v>0.21956738961312106</v>
      </c>
      <c r="AN8833">
        <v>8832</v>
      </c>
      <c r="AO8833">
        <v>0.38573301766590562</v>
      </c>
    </row>
    <row r="8834" spans="31:41" x14ac:dyDescent="0.25">
      <c r="AE8834">
        <v>8833</v>
      </c>
      <c r="AF8834" s="1">
        <v>3.1879732043651243E-2</v>
      </c>
      <c r="AH8834">
        <v>8833</v>
      </c>
      <c r="AI8834">
        <v>1364.8653242720543</v>
      </c>
      <c r="AK8834">
        <v>8833</v>
      </c>
      <c r="AL8834">
        <v>0.25704936541419265</v>
      </c>
      <c r="AN8834">
        <v>8833</v>
      </c>
      <c r="AO8834">
        <v>0.53916464097057282</v>
      </c>
    </row>
    <row r="8835" spans="31:41" x14ac:dyDescent="0.25">
      <c r="AE8835">
        <v>8834</v>
      </c>
      <c r="AF8835" s="1">
        <v>3.1257561018388724E-2</v>
      </c>
      <c r="AH8835">
        <v>8834</v>
      </c>
      <c r="AI8835">
        <v>3207.1740879722142</v>
      </c>
      <c r="AK8835">
        <v>8834</v>
      </c>
      <c r="AL8835">
        <v>0.22067751215683698</v>
      </c>
      <c r="AN8835">
        <v>8834</v>
      </c>
      <c r="AO8835">
        <v>0.38854438363228527</v>
      </c>
    </row>
    <row r="8836" spans="31:41" x14ac:dyDescent="0.25">
      <c r="AE8836">
        <v>8835</v>
      </c>
      <c r="AF8836" s="1">
        <v>3.580086845443109E-2</v>
      </c>
      <c r="AH8836">
        <v>8835</v>
      </c>
      <c r="AI8836">
        <v>21496.293812705942</v>
      </c>
      <c r="AK8836">
        <v>8835</v>
      </c>
      <c r="AL8836">
        <v>0.22030041798539268</v>
      </c>
      <c r="AN8836">
        <v>8835</v>
      </c>
      <c r="AO8836">
        <v>0.51275554170354065</v>
      </c>
    </row>
    <row r="8837" spans="31:41" x14ac:dyDescent="0.25">
      <c r="AE8837">
        <v>8836</v>
      </c>
      <c r="AF8837" s="1">
        <v>2.9918561774439079E-2</v>
      </c>
      <c r="AH8837">
        <v>8836</v>
      </c>
      <c r="AI8837">
        <v>50817.442244818521</v>
      </c>
      <c r="AK8837">
        <v>8836</v>
      </c>
      <c r="AL8837">
        <v>0.17675059466351395</v>
      </c>
      <c r="AN8837">
        <v>8836</v>
      </c>
      <c r="AO8837">
        <v>0.41212493682298729</v>
      </c>
    </row>
    <row r="8838" spans="31:41" x14ac:dyDescent="0.25">
      <c r="AE8838">
        <v>8837</v>
      </c>
      <c r="AF8838" s="1">
        <v>3.2131530173992839E-2</v>
      </c>
      <c r="AH8838">
        <v>8837</v>
      </c>
      <c r="AI8838">
        <v>1851.7738479191021</v>
      </c>
      <c r="AK8838">
        <v>8837</v>
      </c>
      <c r="AL8838">
        <v>0.16320548355865411</v>
      </c>
      <c r="AN8838">
        <v>8837</v>
      </c>
      <c r="AO8838">
        <v>0.3462199581354265</v>
      </c>
    </row>
    <row r="8839" spans="31:41" x14ac:dyDescent="0.25">
      <c r="AE8839">
        <v>8838</v>
      </c>
      <c r="AF8839" s="1">
        <v>2.7506546673577548E-2</v>
      </c>
      <c r="AH8839">
        <v>8838</v>
      </c>
      <c r="AI8839">
        <v>2955.958396973253</v>
      </c>
      <c r="AK8839">
        <v>8838</v>
      </c>
      <c r="AL8839">
        <v>0.15257160184325264</v>
      </c>
      <c r="AN8839">
        <v>8838</v>
      </c>
      <c r="AO8839">
        <v>0.34306870621709756</v>
      </c>
    </row>
    <row r="8840" spans="31:41" x14ac:dyDescent="0.25">
      <c r="AE8840">
        <v>8839</v>
      </c>
      <c r="AF8840" s="1">
        <v>2.8473113883311862E-2</v>
      </c>
      <c r="AH8840">
        <v>8839</v>
      </c>
      <c r="AI8840">
        <v>37566.450871617373</v>
      </c>
      <c r="AK8840">
        <v>8839</v>
      </c>
      <c r="AL8840">
        <v>0.23218324554673281</v>
      </c>
      <c r="AN8840">
        <v>8839</v>
      </c>
      <c r="AO8840">
        <v>0.37130531700715447</v>
      </c>
    </row>
    <row r="8841" spans="31:41" x14ac:dyDescent="0.25">
      <c r="AE8841">
        <v>8840</v>
      </c>
      <c r="AF8841" s="1">
        <v>3.1598180602405934E-2</v>
      </c>
      <c r="AH8841">
        <v>8840</v>
      </c>
      <c r="AI8841">
        <v>3739.0389794170364</v>
      </c>
      <c r="AK8841">
        <v>8840</v>
      </c>
      <c r="AL8841">
        <v>0.20500950966946577</v>
      </c>
      <c r="AN8841">
        <v>8840</v>
      </c>
      <c r="AO8841">
        <v>0.33210973902006224</v>
      </c>
    </row>
    <row r="8842" spans="31:41" x14ac:dyDescent="0.25">
      <c r="AE8842">
        <v>8841</v>
      </c>
      <c r="AF8842" s="1">
        <v>2.7705437044042602E-2</v>
      </c>
      <c r="AH8842">
        <v>8841</v>
      </c>
      <c r="AI8842">
        <v>2288.3649697331543</v>
      </c>
      <c r="AK8842">
        <v>8841</v>
      </c>
      <c r="AL8842">
        <v>0.20879982073851147</v>
      </c>
      <c r="AN8842">
        <v>8841</v>
      </c>
      <c r="AO8842">
        <v>0.42257321057886543</v>
      </c>
    </row>
    <row r="8843" spans="31:41" x14ac:dyDescent="0.25">
      <c r="AE8843">
        <v>8842</v>
      </c>
      <c r="AF8843" s="1">
        <v>2.8828832601873078E-2</v>
      </c>
      <c r="AH8843">
        <v>8842</v>
      </c>
      <c r="AI8843">
        <v>9585.1799724901375</v>
      </c>
      <c r="AK8843">
        <v>8842</v>
      </c>
      <c r="AL8843">
        <v>0.29912391169113062</v>
      </c>
      <c r="AN8843">
        <v>8842</v>
      </c>
      <c r="AO8843">
        <v>0.42122820140096978</v>
      </c>
    </row>
    <row r="8844" spans="31:41" x14ac:dyDescent="0.25">
      <c r="AE8844">
        <v>8843</v>
      </c>
      <c r="AF8844" s="1">
        <v>3.4945199441573482E-2</v>
      </c>
      <c r="AH8844">
        <v>8843</v>
      </c>
      <c r="AI8844">
        <v>1224.2858736689975</v>
      </c>
      <c r="AK8844">
        <v>8843</v>
      </c>
      <c r="AL8844">
        <v>0.24175302670446369</v>
      </c>
      <c r="AN8844">
        <v>8843</v>
      </c>
      <c r="AO8844">
        <v>0.38605566859080626</v>
      </c>
    </row>
    <row r="8845" spans="31:41" x14ac:dyDescent="0.25">
      <c r="AE8845">
        <v>8844</v>
      </c>
      <c r="AF8845" s="1">
        <v>3.1157499339780736E-2</v>
      </c>
      <c r="AH8845">
        <v>8844</v>
      </c>
      <c r="AI8845">
        <v>3468.098490002762</v>
      </c>
      <c r="AK8845">
        <v>8844</v>
      </c>
      <c r="AL8845">
        <v>0.21567381853652912</v>
      </c>
      <c r="AN8845">
        <v>8844</v>
      </c>
      <c r="AO8845">
        <v>0.28899786945523309</v>
      </c>
    </row>
    <row r="8846" spans="31:41" x14ac:dyDescent="0.25">
      <c r="AE8846">
        <v>8845</v>
      </c>
      <c r="AF8846" s="1">
        <v>2.90656486691383E-2</v>
      </c>
      <c r="AH8846">
        <v>8845</v>
      </c>
      <c r="AI8846">
        <v>10935.42876654764</v>
      </c>
      <c r="AK8846">
        <v>8845</v>
      </c>
      <c r="AL8846">
        <v>0.19405080818823423</v>
      </c>
      <c r="AN8846">
        <v>8845</v>
      </c>
      <c r="AO8846">
        <v>0.36622017149192326</v>
      </c>
    </row>
    <row r="8847" spans="31:41" x14ac:dyDescent="0.25">
      <c r="AE8847">
        <v>8846</v>
      </c>
      <c r="AF8847" s="1">
        <v>2.8822035733436335E-2</v>
      </c>
      <c r="AH8847">
        <v>8846</v>
      </c>
      <c r="AI8847">
        <v>5674.7998007710476</v>
      </c>
      <c r="AK8847">
        <v>8846</v>
      </c>
      <c r="AL8847">
        <v>0.201027313681853</v>
      </c>
      <c r="AN8847">
        <v>8846</v>
      </c>
      <c r="AO8847">
        <v>0.30742589382495811</v>
      </c>
    </row>
    <row r="8848" spans="31:41" x14ac:dyDescent="0.25">
      <c r="AE8848">
        <v>8847</v>
      </c>
      <c r="AF8848" s="1">
        <v>2.8620744133124099E-2</v>
      </c>
      <c r="AH8848">
        <v>8847</v>
      </c>
      <c r="AI8848">
        <v>32029.474011739003</v>
      </c>
      <c r="AK8848">
        <v>8847</v>
      </c>
      <c r="AL8848">
        <v>0.20867243968599769</v>
      </c>
      <c r="AN8848">
        <v>8847</v>
      </c>
      <c r="AO8848">
        <v>0.42971574252370193</v>
      </c>
    </row>
    <row r="8849" spans="31:41" x14ac:dyDescent="0.25">
      <c r="AE8849">
        <v>8848</v>
      </c>
      <c r="AF8849" s="1">
        <v>3.1306381497559599E-2</v>
      </c>
      <c r="AH8849">
        <v>8848</v>
      </c>
      <c r="AI8849">
        <v>9838.9620264903988</v>
      </c>
      <c r="AK8849">
        <v>8848</v>
      </c>
      <c r="AL8849">
        <v>0.21834993552532414</v>
      </c>
      <c r="AN8849">
        <v>8848</v>
      </c>
      <c r="AO8849">
        <v>0.39594633121903072</v>
      </c>
    </row>
    <row r="8850" spans="31:41" x14ac:dyDescent="0.25">
      <c r="AE8850">
        <v>8849</v>
      </c>
      <c r="AF8850" s="1">
        <v>3.0307761754217344E-2</v>
      </c>
      <c r="AH8850">
        <v>8849</v>
      </c>
      <c r="AI8850">
        <v>3819.4393679745103</v>
      </c>
      <c r="AK8850">
        <v>8849</v>
      </c>
      <c r="AL8850">
        <v>0.20908187749843071</v>
      </c>
      <c r="AN8850">
        <v>8849</v>
      </c>
      <c r="AO8850">
        <v>0.39370962171993612</v>
      </c>
    </row>
    <row r="8851" spans="31:41" x14ac:dyDescent="0.25">
      <c r="AE8851">
        <v>8850</v>
      </c>
      <c r="AF8851" s="1">
        <v>2.9867897589231251E-2</v>
      </c>
      <c r="AH8851">
        <v>8850</v>
      </c>
      <c r="AI8851">
        <v>2429.4133610326599</v>
      </c>
      <c r="AK8851">
        <v>8850</v>
      </c>
      <c r="AL8851">
        <v>0.14867012952639677</v>
      </c>
      <c r="AN8851">
        <v>8850</v>
      </c>
      <c r="AO8851">
        <v>0.46892411775220333</v>
      </c>
    </row>
    <row r="8852" spans="31:41" x14ac:dyDescent="0.25">
      <c r="AE8852">
        <v>8851</v>
      </c>
      <c r="AF8852" s="1">
        <v>2.8816010730758901E-2</v>
      </c>
      <c r="AH8852">
        <v>8851</v>
      </c>
      <c r="AI8852">
        <v>1770.9814062534997</v>
      </c>
      <c r="AK8852">
        <v>8851</v>
      </c>
      <c r="AL8852">
        <v>0.17032932011650287</v>
      </c>
      <c r="AN8852">
        <v>8851</v>
      </c>
      <c r="AO8852">
        <v>0.4123784455691854</v>
      </c>
    </row>
    <row r="8853" spans="31:41" x14ac:dyDescent="0.25">
      <c r="AE8853">
        <v>8852</v>
      </c>
      <c r="AF8853" s="1">
        <v>3.5228544401983086E-2</v>
      </c>
      <c r="AH8853">
        <v>8852</v>
      </c>
      <c r="AI8853">
        <v>1052.7221161709986</v>
      </c>
      <c r="AK8853">
        <v>8852</v>
      </c>
      <c r="AL8853">
        <v>0.20378650300603743</v>
      </c>
      <c r="AN8853">
        <v>8852</v>
      </c>
      <c r="AO8853">
        <v>0.48656411166300345</v>
      </c>
    </row>
    <row r="8854" spans="31:41" x14ac:dyDescent="0.25">
      <c r="AE8854">
        <v>8853</v>
      </c>
      <c r="AF8854" s="1">
        <v>3.2477658915641028E-2</v>
      </c>
      <c r="AH8854">
        <v>8853</v>
      </c>
      <c r="AI8854">
        <v>778.55760964516571</v>
      </c>
      <c r="AK8854">
        <v>8853</v>
      </c>
      <c r="AL8854">
        <v>0.16147524956233578</v>
      </c>
      <c r="AN8854">
        <v>8853</v>
      </c>
      <c r="AO8854">
        <v>0.4338484771259053</v>
      </c>
    </row>
    <row r="8855" spans="31:41" x14ac:dyDescent="0.25">
      <c r="AE8855">
        <v>8854</v>
      </c>
      <c r="AF8855" s="1">
        <v>2.6317660614337379E-2</v>
      </c>
      <c r="AH8855">
        <v>8854</v>
      </c>
      <c r="AI8855">
        <v>6188.517683321933</v>
      </c>
      <c r="AK8855">
        <v>8854</v>
      </c>
      <c r="AL8855">
        <v>0.21060746201072372</v>
      </c>
      <c r="AN8855">
        <v>8854</v>
      </c>
      <c r="AO8855">
        <v>0.37807692176816088</v>
      </c>
    </row>
    <row r="8856" spans="31:41" x14ac:dyDescent="0.25">
      <c r="AE8856">
        <v>8855</v>
      </c>
      <c r="AF8856" s="1">
        <v>2.7541905912603193E-2</v>
      </c>
      <c r="AH8856">
        <v>8855</v>
      </c>
      <c r="AI8856">
        <v>2157.2942621399402</v>
      </c>
      <c r="AK8856">
        <v>8855</v>
      </c>
      <c r="AL8856">
        <v>0.15009968308438643</v>
      </c>
      <c r="AN8856">
        <v>8855</v>
      </c>
      <c r="AO8856">
        <v>0.48374017059698404</v>
      </c>
    </row>
    <row r="8857" spans="31:41" x14ac:dyDescent="0.25">
      <c r="AE8857">
        <v>8856</v>
      </c>
      <c r="AF8857" s="1">
        <v>3.5230197633665084E-2</v>
      </c>
      <c r="AH8857">
        <v>8856</v>
      </c>
      <c r="AI8857">
        <v>4369.5330129880876</v>
      </c>
      <c r="AK8857">
        <v>8856</v>
      </c>
      <c r="AL8857">
        <v>0.12356590138546598</v>
      </c>
      <c r="AN8857">
        <v>8856</v>
      </c>
      <c r="AO8857">
        <v>0.26143297111683961</v>
      </c>
    </row>
    <row r="8858" spans="31:41" x14ac:dyDescent="0.25">
      <c r="AE8858">
        <v>8857</v>
      </c>
      <c r="AF8858" s="1">
        <v>3.6430042573002863E-2</v>
      </c>
      <c r="AH8858">
        <v>8857</v>
      </c>
      <c r="AI8858">
        <v>2449.7055111167547</v>
      </c>
      <c r="AK8858">
        <v>8857</v>
      </c>
      <c r="AL8858">
        <v>0.23226771699000473</v>
      </c>
      <c r="AN8858">
        <v>8857</v>
      </c>
      <c r="AO8858">
        <v>0.42918619152366605</v>
      </c>
    </row>
    <row r="8859" spans="31:41" x14ac:dyDescent="0.25">
      <c r="AE8859">
        <v>8858</v>
      </c>
      <c r="AF8859" s="1">
        <v>3.0275999300727108E-2</v>
      </c>
      <c r="AH8859">
        <v>8858</v>
      </c>
      <c r="AI8859">
        <v>3561.3749518716995</v>
      </c>
      <c r="AK8859">
        <v>8858</v>
      </c>
      <c r="AL8859">
        <v>0.31896989501799883</v>
      </c>
      <c r="AN8859">
        <v>8858</v>
      </c>
      <c r="AO8859">
        <v>0.37090049823141613</v>
      </c>
    </row>
    <row r="8860" spans="31:41" x14ac:dyDescent="0.25">
      <c r="AE8860">
        <v>8859</v>
      </c>
      <c r="AF8860" s="1">
        <v>2.8485264995180337E-2</v>
      </c>
      <c r="AH8860">
        <v>8859</v>
      </c>
      <c r="AI8860">
        <v>5327.427827882254</v>
      </c>
      <c r="AK8860">
        <v>8859</v>
      </c>
      <c r="AL8860">
        <v>0.19366575889434864</v>
      </c>
      <c r="AN8860">
        <v>8859</v>
      </c>
      <c r="AO8860">
        <v>0.39430394345671455</v>
      </c>
    </row>
    <row r="8861" spans="31:41" x14ac:dyDescent="0.25">
      <c r="AE8861">
        <v>8860</v>
      </c>
      <c r="AF8861" s="1">
        <v>3.0714365776732588E-2</v>
      </c>
      <c r="AH8861">
        <v>8860</v>
      </c>
      <c r="AI8861">
        <v>14597.613377799442</v>
      </c>
      <c r="AK8861">
        <v>8860</v>
      </c>
      <c r="AL8861">
        <v>0.2271835944649179</v>
      </c>
      <c r="AN8861">
        <v>8860</v>
      </c>
      <c r="AO8861">
        <v>0.37555727340432876</v>
      </c>
    </row>
    <row r="8862" spans="31:41" x14ac:dyDescent="0.25">
      <c r="AE8862">
        <v>8861</v>
      </c>
      <c r="AF8862" s="1">
        <v>3.0352402666633083E-2</v>
      </c>
      <c r="AH8862">
        <v>8861</v>
      </c>
      <c r="AI8862">
        <v>8448.9386689365692</v>
      </c>
      <c r="AK8862">
        <v>8861</v>
      </c>
      <c r="AL8862">
        <v>0.1378692986517078</v>
      </c>
      <c r="AN8862">
        <v>8861</v>
      </c>
      <c r="AO8862">
        <v>0.41126687612391855</v>
      </c>
    </row>
    <row r="8863" spans="31:41" x14ac:dyDescent="0.25">
      <c r="AE8863">
        <v>8862</v>
      </c>
      <c r="AF8863" s="1">
        <v>3.4452370467618287E-2</v>
      </c>
      <c r="AH8863">
        <v>8862</v>
      </c>
      <c r="AI8863">
        <v>30186.471380546584</v>
      </c>
      <c r="AK8863">
        <v>8862</v>
      </c>
      <c r="AL8863">
        <v>0.22175522837592448</v>
      </c>
      <c r="AN8863">
        <v>8862</v>
      </c>
      <c r="AO8863">
        <v>0.43264146259589054</v>
      </c>
    </row>
    <row r="8864" spans="31:41" x14ac:dyDescent="0.25">
      <c r="AE8864">
        <v>8863</v>
      </c>
      <c r="AF8864" s="1">
        <v>2.7661952382771027E-2</v>
      </c>
      <c r="AH8864">
        <v>8863</v>
      </c>
      <c r="AI8864">
        <v>1517.9238370814874</v>
      </c>
      <c r="AK8864">
        <v>8863</v>
      </c>
      <c r="AL8864">
        <v>0.13062935480103927</v>
      </c>
      <c r="AN8864">
        <v>8863</v>
      </c>
      <c r="AO8864">
        <v>0.42836219531448699</v>
      </c>
    </row>
    <row r="8865" spans="31:41" x14ac:dyDescent="0.25">
      <c r="AE8865">
        <v>8864</v>
      </c>
      <c r="AF8865" s="1">
        <v>3.6110226664631595E-2</v>
      </c>
      <c r="AH8865">
        <v>8864</v>
      </c>
      <c r="AI8865">
        <v>9682.7750076454213</v>
      </c>
      <c r="AK8865">
        <v>8864</v>
      </c>
      <c r="AL8865">
        <v>0.22907587108583133</v>
      </c>
      <c r="AN8865">
        <v>8864</v>
      </c>
      <c r="AO8865">
        <v>0.43205907152438355</v>
      </c>
    </row>
    <row r="8866" spans="31:41" x14ac:dyDescent="0.25">
      <c r="AE8866">
        <v>8865</v>
      </c>
      <c r="AF8866" s="1">
        <v>3.0766677986831192E-2</v>
      </c>
      <c r="AH8866">
        <v>8865</v>
      </c>
      <c r="AI8866">
        <v>1024.7874657959064</v>
      </c>
      <c r="AK8866">
        <v>8865</v>
      </c>
      <c r="AL8866">
        <v>0.24438644227301451</v>
      </c>
      <c r="AN8866">
        <v>8865</v>
      </c>
      <c r="AO8866">
        <v>0.30255285576498137</v>
      </c>
    </row>
    <row r="8867" spans="31:41" x14ac:dyDescent="0.25">
      <c r="AE8867">
        <v>8866</v>
      </c>
      <c r="AF8867" s="1">
        <v>3.308728871398614E-2</v>
      </c>
      <c r="AH8867">
        <v>8866</v>
      </c>
      <c r="AI8867">
        <v>10641.411327055917</v>
      </c>
      <c r="AK8867">
        <v>8866</v>
      </c>
      <c r="AL8867">
        <v>0.1729016177331994</v>
      </c>
      <c r="AN8867">
        <v>8866</v>
      </c>
      <c r="AO8867">
        <v>0.43392256367670395</v>
      </c>
    </row>
    <row r="8868" spans="31:41" x14ac:dyDescent="0.25">
      <c r="AE8868">
        <v>8867</v>
      </c>
      <c r="AF8868" s="1">
        <v>3.4989515316943276E-2</v>
      </c>
      <c r="AH8868">
        <v>8867</v>
      </c>
      <c r="AI8868">
        <v>6199.8583655460252</v>
      </c>
      <c r="AK8868">
        <v>8867</v>
      </c>
      <c r="AL8868">
        <v>0.10686239865247106</v>
      </c>
      <c r="AN8868">
        <v>8867</v>
      </c>
      <c r="AO8868">
        <v>0.45757543564954051</v>
      </c>
    </row>
    <row r="8869" spans="31:41" x14ac:dyDescent="0.25">
      <c r="AE8869">
        <v>8868</v>
      </c>
      <c r="AF8869" s="1">
        <v>3.0474058468866527E-2</v>
      </c>
      <c r="AH8869">
        <v>8868</v>
      </c>
      <c r="AI8869">
        <v>4568.2312624275501</v>
      </c>
      <c r="AK8869">
        <v>8868</v>
      </c>
      <c r="AL8869">
        <v>0.19834357151047108</v>
      </c>
      <c r="AN8869">
        <v>8868</v>
      </c>
      <c r="AO8869">
        <v>0.4008532492970604</v>
      </c>
    </row>
    <row r="8870" spans="31:41" x14ac:dyDescent="0.25">
      <c r="AE8870">
        <v>8869</v>
      </c>
      <c r="AF8870" s="1">
        <v>2.7270505882341256E-2</v>
      </c>
      <c r="AH8870">
        <v>8869</v>
      </c>
      <c r="AI8870">
        <v>41324.778078689909</v>
      </c>
      <c r="AK8870">
        <v>8869</v>
      </c>
      <c r="AL8870">
        <v>0.25281582054025409</v>
      </c>
      <c r="AN8870">
        <v>8869</v>
      </c>
      <c r="AO8870">
        <v>0.43529260235327721</v>
      </c>
    </row>
    <row r="8871" spans="31:41" x14ac:dyDescent="0.25">
      <c r="AE8871">
        <v>8870</v>
      </c>
      <c r="AF8871" s="1">
        <v>2.3189487945807219E-2</v>
      </c>
      <c r="AH8871">
        <v>8870</v>
      </c>
      <c r="AI8871">
        <v>3420.7745833736431</v>
      </c>
      <c r="AK8871">
        <v>8870</v>
      </c>
      <c r="AL8871">
        <v>0.11265979456333462</v>
      </c>
      <c r="AN8871">
        <v>8870</v>
      </c>
      <c r="AO8871">
        <v>0.38690580630350246</v>
      </c>
    </row>
    <row r="8872" spans="31:41" x14ac:dyDescent="0.25">
      <c r="AE8872">
        <v>8871</v>
      </c>
      <c r="AF8872" s="1">
        <v>2.6570873695615393E-2</v>
      </c>
      <c r="AH8872">
        <v>8871</v>
      </c>
      <c r="AI8872">
        <v>5807.8889036837218</v>
      </c>
      <c r="AK8872">
        <v>8871</v>
      </c>
      <c r="AL8872">
        <v>0.23179436284272881</v>
      </c>
      <c r="AN8872">
        <v>8871</v>
      </c>
      <c r="AO8872">
        <v>0.384935338419228</v>
      </c>
    </row>
    <row r="8873" spans="31:41" x14ac:dyDescent="0.25">
      <c r="AE8873">
        <v>8872</v>
      </c>
      <c r="AF8873" s="1">
        <v>2.7651261829619411E-2</v>
      </c>
      <c r="AH8873">
        <v>8872</v>
      </c>
      <c r="AI8873">
        <v>11833.649418339455</v>
      </c>
      <c r="AK8873">
        <v>8872</v>
      </c>
      <c r="AL8873">
        <v>0.19864956985215013</v>
      </c>
      <c r="AN8873">
        <v>8872</v>
      </c>
      <c r="AO8873">
        <v>0.37062447086417699</v>
      </c>
    </row>
    <row r="8874" spans="31:41" x14ac:dyDescent="0.25">
      <c r="AE8874">
        <v>8873</v>
      </c>
      <c r="AF8874" s="1">
        <v>2.6800620119718621E-2</v>
      </c>
      <c r="AH8874">
        <v>8873</v>
      </c>
      <c r="AI8874">
        <v>1628.5499871162233</v>
      </c>
      <c r="AK8874">
        <v>8873</v>
      </c>
      <c r="AL8874">
        <v>0.22733057107724131</v>
      </c>
      <c r="AN8874">
        <v>8873</v>
      </c>
      <c r="AO8874">
        <v>0.31439830291067616</v>
      </c>
    </row>
    <row r="8875" spans="31:41" x14ac:dyDescent="0.25">
      <c r="AE8875">
        <v>8874</v>
      </c>
      <c r="AF8875" s="1">
        <v>2.9032406711753778E-2</v>
      </c>
      <c r="AH8875">
        <v>8874</v>
      </c>
      <c r="AI8875">
        <v>1192.7177441721083</v>
      </c>
      <c r="AK8875">
        <v>8874</v>
      </c>
      <c r="AL8875">
        <v>0.24837478871904298</v>
      </c>
      <c r="AN8875">
        <v>8874</v>
      </c>
      <c r="AO8875">
        <v>0.42317062406217526</v>
      </c>
    </row>
    <row r="8876" spans="31:41" x14ac:dyDescent="0.25">
      <c r="AE8876">
        <v>8875</v>
      </c>
      <c r="AF8876" s="1">
        <v>3.0574813941238954E-2</v>
      </c>
      <c r="AH8876">
        <v>8875</v>
      </c>
      <c r="AI8876">
        <v>3176.5441246378437</v>
      </c>
      <c r="AK8876">
        <v>8875</v>
      </c>
      <c r="AL8876">
        <v>0.23597858886649314</v>
      </c>
      <c r="AN8876">
        <v>8875</v>
      </c>
      <c r="AO8876">
        <v>0.48466707682824622</v>
      </c>
    </row>
    <row r="8877" spans="31:41" x14ac:dyDescent="0.25">
      <c r="AE8877">
        <v>8876</v>
      </c>
      <c r="AF8877" s="1">
        <v>3.3192368658068627E-2</v>
      </c>
      <c r="AH8877">
        <v>8876</v>
      </c>
      <c r="AI8877">
        <v>8032.2013286800211</v>
      </c>
      <c r="AK8877">
        <v>8876</v>
      </c>
      <c r="AL8877">
        <v>0.28424464750078038</v>
      </c>
      <c r="AN8877">
        <v>8876</v>
      </c>
      <c r="AO8877">
        <v>0.38200989115668149</v>
      </c>
    </row>
    <row r="8878" spans="31:41" x14ac:dyDescent="0.25">
      <c r="AE8878">
        <v>8877</v>
      </c>
      <c r="AF8878" s="1">
        <v>2.842028541023689E-2</v>
      </c>
      <c r="AH8878">
        <v>8877</v>
      </c>
      <c r="AI8878">
        <v>1720.4646476107664</v>
      </c>
      <c r="AK8878">
        <v>8877</v>
      </c>
      <c r="AL8878">
        <v>0.22207105520967013</v>
      </c>
      <c r="AN8878">
        <v>8877</v>
      </c>
      <c r="AO8878">
        <v>0.40272212234562121</v>
      </c>
    </row>
    <row r="8879" spans="31:41" x14ac:dyDescent="0.25">
      <c r="AE8879">
        <v>8878</v>
      </c>
      <c r="AF8879" s="1">
        <v>2.3445653702782732E-2</v>
      </c>
      <c r="AH8879">
        <v>8878</v>
      </c>
      <c r="AI8879">
        <v>40875.950477827799</v>
      </c>
      <c r="AK8879">
        <v>8878</v>
      </c>
      <c r="AL8879">
        <v>0.15431761324262483</v>
      </c>
      <c r="AN8879">
        <v>8878</v>
      </c>
      <c r="AO8879">
        <v>0.2538424084079437</v>
      </c>
    </row>
    <row r="8880" spans="31:41" x14ac:dyDescent="0.25">
      <c r="AE8880">
        <v>8879</v>
      </c>
      <c r="AF8880" s="1">
        <v>3.1733837174963808E-2</v>
      </c>
      <c r="AH8880">
        <v>8879</v>
      </c>
      <c r="AI8880">
        <v>12570.682180760654</v>
      </c>
      <c r="AK8880">
        <v>8879</v>
      </c>
      <c r="AL8880">
        <v>0.15817728973126532</v>
      </c>
      <c r="AN8880">
        <v>8879</v>
      </c>
      <c r="AO8880">
        <v>0.41102647812755444</v>
      </c>
    </row>
    <row r="8881" spans="31:41" x14ac:dyDescent="0.25">
      <c r="AE8881">
        <v>8880</v>
      </c>
      <c r="AF8881" s="1">
        <v>2.588034125973615E-2</v>
      </c>
      <c r="AH8881">
        <v>8880</v>
      </c>
      <c r="AI8881">
        <v>9507.5910345866014</v>
      </c>
      <c r="AK8881">
        <v>8880</v>
      </c>
      <c r="AL8881">
        <v>0.20735843839017487</v>
      </c>
      <c r="AN8881">
        <v>8880</v>
      </c>
      <c r="AO8881">
        <v>0.47181067438856233</v>
      </c>
    </row>
    <row r="8882" spans="31:41" x14ac:dyDescent="0.25">
      <c r="AE8882">
        <v>8881</v>
      </c>
      <c r="AF8882" s="1">
        <v>3.3555153363093781E-2</v>
      </c>
      <c r="AH8882">
        <v>8881</v>
      </c>
      <c r="AI8882">
        <v>1955.5804230525898</v>
      </c>
      <c r="AK8882">
        <v>8881</v>
      </c>
      <c r="AL8882">
        <v>0.26397173656647682</v>
      </c>
      <c r="AN8882">
        <v>8881</v>
      </c>
      <c r="AO8882">
        <v>0.46488099515513648</v>
      </c>
    </row>
    <row r="8883" spans="31:41" x14ac:dyDescent="0.25">
      <c r="AE8883">
        <v>8882</v>
      </c>
      <c r="AF8883" s="1">
        <v>3.1132563637100041E-2</v>
      </c>
      <c r="AH8883">
        <v>8882</v>
      </c>
      <c r="AI8883">
        <v>24501.096973635453</v>
      </c>
      <c r="AK8883">
        <v>8882</v>
      </c>
      <c r="AL8883">
        <v>0.25165603446713469</v>
      </c>
      <c r="AN8883">
        <v>8882</v>
      </c>
      <c r="AO8883">
        <v>0.32443809361023285</v>
      </c>
    </row>
    <row r="8884" spans="31:41" x14ac:dyDescent="0.25">
      <c r="AE8884">
        <v>8883</v>
      </c>
      <c r="AF8884" s="1">
        <v>2.8577509108252297E-2</v>
      </c>
      <c r="AH8884">
        <v>8883</v>
      </c>
      <c r="AI8884">
        <v>64415.804829379289</v>
      </c>
      <c r="AK8884">
        <v>8883</v>
      </c>
      <c r="AL8884">
        <v>0.17860441296498811</v>
      </c>
      <c r="AN8884">
        <v>8883</v>
      </c>
      <c r="AO8884">
        <v>0.44356165033171119</v>
      </c>
    </row>
    <row r="8885" spans="31:41" x14ac:dyDescent="0.25">
      <c r="AE8885">
        <v>8884</v>
      </c>
      <c r="AF8885" s="1">
        <v>3.7236238721579218E-2</v>
      </c>
      <c r="AH8885">
        <v>8884</v>
      </c>
      <c r="AI8885">
        <v>3023.6660429003914</v>
      </c>
      <c r="AK8885">
        <v>8884</v>
      </c>
      <c r="AL8885">
        <v>0.15737665393198416</v>
      </c>
      <c r="AN8885">
        <v>8884</v>
      </c>
      <c r="AO8885">
        <v>0.43522951423361095</v>
      </c>
    </row>
    <row r="8886" spans="31:41" x14ac:dyDescent="0.25">
      <c r="AE8886">
        <v>8885</v>
      </c>
      <c r="AF8886" s="1">
        <v>3.5215779679797166E-2</v>
      </c>
      <c r="AH8886">
        <v>8885</v>
      </c>
      <c r="AI8886">
        <v>2604.63930150548</v>
      </c>
      <c r="AK8886">
        <v>8885</v>
      </c>
      <c r="AL8886">
        <v>0.26207555793460674</v>
      </c>
      <c r="AN8886">
        <v>8885</v>
      </c>
      <c r="AO8886">
        <v>0.33592226996600072</v>
      </c>
    </row>
    <row r="8887" spans="31:41" x14ac:dyDescent="0.25">
      <c r="AE8887">
        <v>8886</v>
      </c>
      <c r="AF8887" s="1">
        <v>3.1604980028720808E-2</v>
      </c>
      <c r="AH8887">
        <v>8886</v>
      </c>
      <c r="AI8887">
        <v>1958.2044814019469</v>
      </c>
      <c r="AK8887">
        <v>8886</v>
      </c>
      <c r="AL8887">
        <v>6.5079278199163676E-2</v>
      </c>
      <c r="AN8887">
        <v>8886</v>
      </c>
      <c r="AO8887">
        <v>0.47005556374355678</v>
      </c>
    </row>
    <row r="8888" spans="31:41" x14ac:dyDescent="0.25">
      <c r="AE8888">
        <v>8887</v>
      </c>
      <c r="AF8888" s="1">
        <v>2.5926949490229889E-2</v>
      </c>
      <c r="AH8888">
        <v>8887</v>
      </c>
      <c r="AI8888">
        <v>2557.0563939722433</v>
      </c>
      <c r="AK8888">
        <v>8887</v>
      </c>
      <c r="AL8888">
        <v>0.16300386196402211</v>
      </c>
      <c r="AN8888">
        <v>8887</v>
      </c>
      <c r="AO8888">
        <v>0.41696838909322254</v>
      </c>
    </row>
    <row r="8889" spans="31:41" x14ac:dyDescent="0.25">
      <c r="AE8889">
        <v>8888</v>
      </c>
      <c r="AF8889" s="1">
        <v>3.0172495627835749E-2</v>
      </c>
      <c r="AH8889">
        <v>8888</v>
      </c>
      <c r="AI8889">
        <v>9540.0286611156716</v>
      </c>
      <c r="AK8889">
        <v>8888</v>
      </c>
      <c r="AL8889">
        <v>0.22831375098665496</v>
      </c>
      <c r="AN8889">
        <v>8888</v>
      </c>
      <c r="AO8889">
        <v>0.39190237932592314</v>
      </c>
    </row>
    <row r="8890" spans="31:41" x14ac:dyDescent="0.25">
      <c r="AE8890">
        <v>8889</v>
      </c>
      <c r="AF8890" s="1">
        <v>2.9202940293629576E-2</v>
      </c>
      <c r="AH8890">
        <v>8889</v>
      </c>
      <c r="AI8890">
        <v>8789.1744146099845</v>
      </c>
      <c r="AK8890">
        <v>8889</v>
      </c>
      <c r="AL8890">
        <v>0.21028289878386702</v>
      </c>
      <c r="AN8890">
        <v>8889</v>
      </c>
      <c r="AO8890">
        <v>0.36337583458985045</v>
      </c>
    </row>
    <row r="8891" spans="31:41" x14ac:dyDescent="0.25">
      <c r="AE8891">
        <v>8890</v>
      </c>
      <c r="AF8891" s="1">
        <v>3.244513614612754E-2</v>
      </c>
      <c r="AH8891">
        <v>8890</v>
      </c>
      <c r="AI8891">
        <v>636.99725503783418</v>
      </c>
      <c r="AK8891">
        <v>8890</v>
      </c>
      <c r="AL8891">
        <v>0.26185551624777426</v>
      </c>
      <c r="AN8891">
        <v>8890</v>
      </c>
      <c r="AO8891">
        <v>0.48675930760037966</v>
      </c>
    </row>
    <row r="8892" spans="31:41" x14ac:dyDescent="0.25">
      <c r="AE8892">
        <v>8891</v>
      </c>
      <c r="AF8892" s="1">
        <v>2.8652334098339782E-2</v>
      </c>
      <c r="AH8892">
        <v>8891</v>
      </c>
      <c r="AI8892">
        <v>3358.6483741592165</v>
      </c>
      <c r="AK8892">
        <v>8891</v>
      </c>
      <c r="AL8892">
        <v>0.13790722902104713</v>
      </c>
      <c r="AN8892">
        <v>8891</v>
      </c>
      <c r="AO8892">
        <v>0.36038131019844627</v>
      </c>
    </row>
    <row r="8893" spans="31:41" x14ac:dyDescent="0.25">
      <c r="AE8893">
        <v>8892</v>
      </c>
      <c r="AF8893" s="1">
        <v>3.243649402881621E-2</v>
      </c>
      <c r="AH8893">
        <v>8892</v>
      </c>
      <c r="AI8893">
        <v>8103.8257692136067</v>
      </c>
      <c r="AK8893">
        <v>8892</v>
      </c>
      <c r="AL8893">
        <v>0.29756237737931046</v>
      </c>
      <c r="AN8893">
        <v>8892</v>
      </c>
      <c r="AO8893">
        <v>0.4277430593839987</v>
      </c>
    </row>
    <row r="8894" spans="31:41" x14ac:dyDescent="0.25">
      <c r="AE8894">
        <v>8893</v>
      </c>
      <c r="AF8894" s="1">
        <v>2.9330389131288381E-2</v>
      </c>
      <c r="AH8894">
        <v>8893</v>
      </c>
      <c r="AI8894">
        <v>370.04917530821569</v>
      </c>
      <c r="AK8894">
        <v>8893</v>
      </c>
      <c r="AL8894">
        <v>0.21298191785103571</v>
      </c>
      <c r="AN8894">
        <v>8893</v>
      </c>
      <c r="AO8894">
        <v>0.36416895877808236</v>
      </c>
    </row>
    <row r="8895" spans="31:41" x14ac:dyDescent="0.25">
      <c r="AE8895">
        <v>8894</v>
      </c>
      <c r="AF8895" s="1">
        <v>2.8931867869261163E-2</v>
      </c>
      <c r="AH8895">
        <v>8894</v>
      </c>
      <c r="AI8895">
        <v>2328.6837421148898</v>
      </c>
      <c r="AK8895">
        <v>8894</v>
      </c>
      <c r="AL8895">
        <v>0.14781350509141461</v>
      </c>
      <c r="AN8895">
        <v>8894</v>
      </c>
      <c r="AO8895">
        <v>0.39018785215431373</v>
      </c>
    </row>
    <row r="8896" spans="31:41" x14ac:dyDescent="0.25">
      <c r="AE8896">
        <v>8895</v>
      </c>
      <c r="AF8896" s="1">
        <v>3.6314536058825286E-2</v>
      </c>
      <c r="AH8896">
        <v>8895</v>
      </c>
      <c r="AI8896">
        <v>3361.9561473324211</v>
      </c>
      <c r="AK8896">
        <v>8895</v>
      </c>
      <c r="AL8896">
        <v>0.29545224937836123</v>
      </c>
      <c r="AN8896">
        <v>8895</v>
      </c>
      <c r="AO8896">
        <v>0.49236231242545608</v>
      </c>
    </row>
    <row r="8897" spans="31:41" x14ac:dyDescent="0.25">
      <c r="AE8897">
        <v>8896</v>
      </c>
      <c r="AF8897" s="1">
        <v>2.5917511943956306E-2</v>
      </c>
      <c r="AH8897">
        <v>8896</v>
      </c>
      <c r="AI8897">
        <v>999.09970190729223</v>
      </c>
      <c r="AK8897">
        <v>8896</v>
      </c>
      <c r="AL8897">
        <v>0.18684788223715609</v>
      </c>
      <c r="AN8897">
        <v>8896</v>
      </c>
      <c r="AO8897">
        <v>0.44061291629303512</v>
      </c>
    </row>
    <row r="8898" spans="31:41" x14ac:dyDescent="0.25">
      <c r="AE8898">
        <v>8897</v>
      </c>
      <c r="AF8898" s="1">
        <v>3.1085152713430375E-2</v>
      </c>
      <c r="AH8898">
        <v>8897</v>
      </c>
      <c r="AI8898">
        <v>5227.9886609116302</v>
      </c>
      <c r="AK8898">
        <v>8897</v>
      </c>
      <c r="AL8898">
        <v>0.20989502380198463</v>
      </c>
      <c r="AN8898">
        <v>8897</v>
      </c>
      <c r="AO8898">
        <v>0.52459780511583465</v>
      </c>
    </row>
    <row r="8899" spans="31:41" x14ac:dyDescent="0.25">
      <c r="AE8899">
        <v>8898</v>
      </c>
      <c r="AF8899" s="1">
        <v>3.5246434407770089E-2</v>
      </c>
      <c r="AH8899">
        <v>8898</v>
      </c>
      <c r="AI8899">
        <v>2748.563287579314</v>
      </c>
      <c r="AK8899">
        <v>8898</v>
      </c>
      <c r="AL8899">
        <v>0.16925981526664</v>
      </c>
      <c r="AN8899">
        <v>8898</v>
      </c>
      <c r="AO8899">
        <v>0.42213006365615507</v>
      </c>
    </row>
    <row r="8900" spans="31:41" x14ac:dyDescent="0.25">
      <c r="AE8900">
        <v>8899</v>
      </c>
      <c r="AF8900" s="1">
        <v>2.7452620278592077E-2</v>
      </c>
      <c r="AH8900">
        <v>8899</v>
      </c>
      <c r="AI8900">
        <v>13388.840830745234</v>
      </c>
      <c r="AK8900">
        <v>8899</v>
      </c>
      <c r="AL8900">
        <v>0.26518096498827776</v>
      </c>
      <c r="AN8900">
        <v>8899</v>
      </c>
      <c r="AO8900">
        <v>0.35967924338021595</v>
      </c>
    </row>
    <row r="8901" spans="31:41" x14ac:dyDescent="0.25">
      <c r="AE8901">
        <v>8900</v>
      </c>
      <c r="AF8901" s="1">
        <v>2.3113254050294296E-2</v>
      </c>
      <c r="AH8901">
        <v>8900</v>
      </c>
      <c r="AI8901">
        <v>7368.9457098477478</v>
      </c>
      <c r="AK8901">
        <v>8900</v>
      </c>
      <c r="AL8901">
        <v>0.17354541351896935</v>
      </c>
      <c r="AN8901">
        <v>8900</v>
      </c>
      <c r="AO8901">
        <v>0.32849682732706453</v>
      </c>
    </row>
    <row r="8902" spans="31:41" x14ac:dyDescent="0.25">
      <c r="AE8902">
        <v>8901</v>
      </c>
      <c r="AF8902" s="1">
        <v>3.4284667515360745E-2</v>
      </c>
      <c r="AH8902">
        <v>8901</v>
      </c>
      <c r="AI8902">
        <v>1037.8092139085434</v>
      </c>
      <c r="AK8902">
        <v>8901</v>
      </c>
      <c r="AL8902">
        <v>0.15601607565431977</v>
      </c>
      <c r="AN8902">
        <v>8901</v>
      </c>
      <c r="AO8902">
        <v>0.37034750474725148</v>
      </c>
    </row>
    <row r="8903" spans="31:41" x14ac:dyDescent="0.25">
      <c r="AE8903">
        <v>8902</v>
      </c>
      <c r="AF8903" s="1">
        <v>3.4004692623133881E-2</v>
      </c>
      <c r="AH8903">
        <v>8902</v>
      </c>
      <c r="AI8903">
        <v>6017.9908686116696</v>
      </c>
      <c r="AK8903">
        <v>8902</v>
      </c>
      <c r="AL8903">
        <v>0.21316384213063666</v>
      </c>
      <c r="AN8903">
        <v>8902</v>
      </c>
      <c r="AO8903">
        <v>0.44150939679920886</v>
      </c>
    </row>
    <row r="8904" spans="31:41" x14ac:dyDescent="0.25">
      <c r="AE8904">
        <v>8903</v>
      </c>
      <c r="AF8904" s="1">
        <v>2.9701564654037726E-2</v>
      </c>
      <c r="AH8904">
        <v>8903</v>
      </c>
      <c r="AI8904">
        <v>10262.956159432537</v>
      </c>
      <c r="AK8904">
        <v>8903</v>
      </c>
      <c r="AL8904">
        <v>0.19050242362421568</v>
      </c>
      <c r="AN8904">
        <v>8903</v>
      </c>
      <c r="AO8904">
        <v>0.51198344014667219</v>
      </c>
    </row>
    <row r="8905" spans="31:41" x14ac:dyDescent="0.25">
      <c r="AE8905">
        <v>8904</v>
      </c>
      <c r="AF8905" s="1">
        <v>3.2995817138153916E-2</v>
      </c>
      <c r="AH8905">
        <v>8904</v>
      </c>
      <c r="AI8905">
        <v>3473.1955109654155</v>
      </c>
      <c r="AK8905">
        <v>8904</v>
      </c>
      <c r="AL8905">
        <v>0.22935597312692194</v>
      </c>
      <c r="AN8905">
        <v>8904</v>
      </c>
      <c r="AO8905">
        <v>0.35049887356922688</v>
      </c>
    </row>
    <row r="8906" spans="31:41" x14ac:dyDescent="0.25">
      <c r="AE8906">
        <v>8905</v>
      </c>
      <c r="AF8906" s="1">
        <v>2.7010280901642147E-2</v>
      </c>
      <c r="AH8906">
        <v>8905</v>
      </c>
      <c r="AI8906">
        <v>1816.8227760956997</v>
      </c>
      <c r="AK8906">
        <v>8905</v>
      </c>
      <c r="AL8906">
        <v>0.15804316346724992</v>
      </c>
      <c r="AN8906">
        <v>8905</v>
      </c>
      <c r="AO8906">
        <v>0.32104890112872336</v>
      </c>
    </row>
    <row r="8907" spans="31:41" x14ac:dyDescent="0.25">
      <c r="AE8907">
        <v>8906</v>
      </c>
      <c r="AF8907" s="1">
        <v>2.9938124061648752E-2</v>
      </c>
      <c r="AH8907">
        <v>8906</v>
      </c>
      <c r="AI8907">
        <v>2008.3436415596234</v>
      </c>
      <c r="AK8907">
        <v>8906</v>
      </c>
      <c r="AL8907">
        <v>0.11086018482778578</v>
      </c>
      <c r="AN8907">
        <v>8906</v>
      </c>
      <c r="AO8907">
        <v>0.36411902709364696</v>
      </c>
    </row>
    <row r="8908" spans="31:41" x14ac:dyDescent="0.25">
      <c r="AE8908">
        <v>8907</v>
      </c>
      <c r="AF8908" s="1">
        <v>3.4857310229289284E-2</v>
      </c>
      <c r="AH8908">
        <v>8907</v>
      </c>
      <c r="AI8908">
        <v>303.74961541528035</v>
      </c>
      <c r="AK8908">
        <v>8907</v>
      </c>
      <c r="AL8908">
        <v>0.26748313046190336</v>
      </c>
      <c r="AN8908">
        <v>8907</v>
      </c>
      <c r="AO8908">
        <v>0.43044789805709793</v>
      </c>
    </row>
    <row r="8909" spans="31:41" x14ac:dyDescent="0.25">
      <c r="AE8909">
        <v>8908</v>
      </c>
      <c r="AF8909" s="1">
        <v>3.1892568248664155E-2</v>
      </c>
      <c r="AH8909">
        <v>8908</v>
      </c>
      <c r="AI8909">
        <v>1798.0690310991019</v>
      </c>
      <c r="AK8909">
        <v>8908</v>
      </c>
      <c r="AL8909">
        <v>0.21721923444453931</v>
      </c>
      <c r="AN8909">
        <v>8908</v>
      </c>
      <c r="AO8909">
        <v>0.45702361337717656</v>
      </c>
    </row>
    <row r="8910" spans="31:41" x14ac:dyDescent="0.25">
      <c r="AE8910">
        <v>8909</v>
      </c>
      <c r="AF8910" s="1">
        <v>3.1030295223005711E-2</v>
      </c>
      <c r="AH8910">
        <v>8909</v>
      </c>
      <c r="AI8910">
        <v>8481.5568739603204</v>
      </c>
      <c r="AK8910">
        <v>8909</v>
      </c>
      <c r="AL8910">
        <v>0.12142520528440781</v>
      </c>
      <c r="AN8910">
        <v>8909</v>
      </c>
      <c r="AO8910">
        <v>0.40678593329386692</v>
      </c>
    </row>
    <row r="8911" spans="31:41" x14ac:dyDescent="0.25">
      <c r="AE8911">
        <v>8910</v>
      </c>
      <c r="AF8911" s="1">
        <v>3.5706406734461016E-2</v>
      </c>
      <c r="AH8911">
        <v>8910</v>
      </c>
      <c r="AI8911">
        <v>6776.0145712611838</v>
      </c>
      <c r="AK8911">
        <v>8910</v>
      </c>
      <c r="AL8911">
        <v>0.16609283411041184</v>
      </c>
      <c r="AN8911">
        <v>8910</v>
      </c>
      <c r="AO8911">
        <v>0.42337665123441398</v>
      </c>
    </row>
    <row r="8912" spans="31:41" x14ac:dyDescent="0.25">
      <c r="AE8912">
        <v>8911</v>
      </c>
      <c r="AF8912" s="1">
        <v>3.781019032523858E-2</v>
      </c>
      <c r="AH8912">
        <v>8911</v>
      </c>
      <c r="AI8912">
        <v>2221.5770589696494</v>
      </c>
      <c r="AK8912">
        <v>8911</v>
      </c>
      <c r="AL8912">
        <v>9.2654342558698075E-2</v>
      </c>
      <c r="AN8912">
        <v>8911</v>
      </c>
      <c r="AO8912">
        <v>0.43209344270454636</v>
      </c>
    </row>
    <row r="8913" spans="31:41" x14ac:dyDescent="0.25">
      <c r="AE8913">
        <v>8912</v>
      </c>
      <c r="AF8913" s="1">
        <v>2.8273906676357319E-2</v>
      </c>
      <c r="AH8913">
        <v>8912</v>
      </c>
      <c r="AI8913">
        <v>4334.6895865900251</v>
      </c>
      <c r="AK8913">
        <v>8912</v>
      </c>
      <c r="AL8913">
        <v>0.26139215100894297</v>
      </c>
      <c r="AN8913">
        <v>8912</v>
      </c>
      <c r="AO8913">
        <v>0.45379438943526568</v>
      </c>
    </row>
    <row r="8914" spans="31:41" x14ac:dyDescent="0.25">
      <c r="AE8914">
        <v>8913</v>
      </c>
      <c r="AF8914" s="1">
        <v>3.2642941884268861E-2</v>
      </c>
      <c r="AH8914">
        <v>8913</v>
      </c>
      <c r="AI8914">
        <v>3523.5761215002717</v>
      </c>
      <c r="AK8914">
        <v>8913</v>
      </c>
      <c r="AL8914">
        <v>8.2749804153409545E-2</v>
      </c>
      <c r="AN8914">
        <v>8913</v>
      </c>
      <c r="AO8914">
        <v>0.46955482039854229</v>
      </c>
    </row>
    <row r="8915" spans="31:41" x14ac:dyDescent="0.25">
      <c r="AE8915">
        <v>8914</v>
      </c>
      <c r="AF8915" s="1">
        <v>2.807030937267152E-2</v>
      </c>
      <c r="AH8915">
        <v>8914</v>
      </c>
      <c r="AI8915">
        <v>937.32792224855723</v>
      </c>
      <c r="AK8915">
        <v>8914</v>
      </c>
      <c r="AL8915">
        <v>0.20904124027453391</v>
      </c>
      <c r="AN8915">
        <v>8914</v>
      </c>
      <c r="AO8915">
        <v>0.45657222242324785</v>
      </c>
    </row>
    <row r="8916" spans="31:41" x14ac:dyDescent="0.25">
      <c r="AE8916">
        <v>8915</v>
      </c>
      <c r="AF8916" s="1">
        <v>2.4601026364017509E-2</v>
      </c>
      <c r="AH8916">
        <v>8915</v>
      </c>
      <c r="AI8916">
        <v>17482.196633976746</v>
      </c>
      <c r="AK8916">
        <v>8915</v>
      </c>
      <c r="AL8916">
        <v>0.25012219253925361</v>
      </c>
      <c r="AN8916">
        <v>8915</v>
      </c>
      <c r="AO8916">
        <v>0.43323312467791386</v>
      </c>
    </row>
    <row r="8917" spans="31:41" x14ac:dyDescent="0.25">
      <c r="AE8917">
        <v>8916</v>
      </c>
      <c r="AF8917" s="1">
        <v>2.674119399140551E-2</v>
      </c>
      <c r="AH8917">
        <v>8916</v>
      </c>
      <c r="AI8917">
        <v>973.44458278596653</v>
      </c>
      <c r="AK8917">
        <v>8916</v>
      </c>
      <c r="AL8917">
        <v>0.21584819917699391</v>
      </c>
      <c r="AN8917">
        <v>8916</v>
      </c>
      <c r="AO8917">
        <v>0.40138377940390629</v>
      </c>
    </row>
    <row r="8918" spans="31:41" x14ac:dyDescent="0.25">
      <c r="AE8918">
        <v>8917</v>
      </c>
      <c r="AF8918" s="1">
        <v>2.7726828102518697E-2</v>
      </c>
      <c r="AH8918">
        <v>8917</v>
      </c>
      <c r="AI8918">
        <v>3197.6664566301779</v>
      </c>
      <c r="AK8918">
        <v>8917</v>
      </c>
      <c r="AL8918">
        <v>0.25187315036755037</v>
      </c>
      <c r="AN8918">
        <v>8917</v>
      </c>
      <c r="AO8918">
        <v>0.30423359204023037</v>
      </c>
    </row>
    <row r="8919" spans="31:41" x14ac:dyDescent="0.25">
      <c r="AE8919">
        <v>8918</v>
      </c>
      <c r="AF8919" s="1">
        <v>2.7658457449216023E-2</v>
      </c>
      <c r="AH8919">
        <v>8918</v>
      </c>
      <c r="AI8919">
        <v>1809.1351561129329</v>
      </c>
      <c r="AK8919">
        <v>8918</v>
      </c>
      <c r="AL8919">
        <v>0.22220521124479189</v>
      </c>
      <c r="AN8919">
        <v>8918</v>
      </c>
      <c r="AO8919">
        <v>0.41949508110247119</v>
      </c>
    </row>
    <row r="8920" spans="31:41" x14ac:dyDescent="0.25">
      <c r="AE8920">
        <v>8919</v>
      </c>
      <c r="AF8920" s="1">
        <v>3.1408435706159921E-2</v>
      </c>
      <c r="AH8920">
        <v>8919</v>
      </c>
      <c r="AI8920">
        <v>879.56640656230184</v>
      </c>
      <c r="AK8920">
        <v>8919</v>
      </c>
      <c r="AL8920">
        <v>0.1978717613773017</v>
      </c>
      <c r="AN8920">
        <v>8919</v>
      </c>
      <c r="AO8920">
        <v>0.44639117897708047</v>
      </c>
    </row>
    <row r="8921" spans="31:41" x14ac:dyDescent="0.25">
      <c r="AE8921">
        <v>8920</v>
      </c>
      <c r="AF8921" s="1">
        <v>3.8438723655248364E-2</v>
      </c>
      <c r="AH8921">
        <v>8920</v>
      </c>
      <c r="AI8921">
        <v>2592.4880976803229</v>
      </c>
      <c r="AK8921">
        <v>8920</v>
      </c>
      <c r="AL8921">
        <v>0.24316367604914255</v>
      </c>
      <c r="AN8921">
        <v>8920</v>
      </c>
      <c r="AO8921">
        <v>0.42177814984957884</v>
      </c>
    </row>
    <row r="8922" spans="31:41" x14ac:dyDescent="0.25">
      <c r="AE8922">
        <v>8921</v>
      </c>
      <c r="AF8922" s="1">
        <v>3.1127901056701157E-2</v>
      </c>
      <c r="AH8922">
        <v>8921</v>
      </c>
      <c r="AI8922">
        <v>6691.8355071187043</v>
      </c>
      <c r="AK8922">
        <v>8921</v>
      </c>
      <c r="AL8922">
        <v>0.22881415834797703</v>
      </c>
      <c r="AN8922">
        <v>8921</v>
      </c>
      <c r="AO8922">
        <v>0.40715256632897912</v>
      </c>
    </row>
    <row r="8923" spans="31:41" x14ac:dyDescent="0.25">
      <c r="AE8923">
        <v>8922</v>
      </c>
      <c r="AF8923" s="1">
        <v>2.8959194083322259E-2</v>
      </c>
      <c r="AH8923">
        <v>8922</v>
      </c>
      <c r="AI8923">
        <v>14176.638416958638</v>
      </c>
      <c r="AK8923">
        <v>8922</v>
      </c>
      <c r="AL8923">
        <v>0.11073518945050714</v>
      </c>
      <c r="AN8923">
        <v>8922</v>
      </c>
      <c r="AO8923">
        <v>0.32628753235677416</v>
      </c>
    </row>
    <row r="8924" spans="31:41" x14ac:dyDescent="0.25">
      <c r="AE8924">
        <v>8923</v>
      </c>
      <c r="AF8924" s="1">
        <v>3.1854647676840431E-2</v>
      </c>
      <c r="AH8924">
        <v>8923</v>
      </c>
      <c r="AI8924">
        <v>87161.999555709874</v>
      </c>
      <c r="AK8924">
        <v>8923</v>
      </c>
      <c r="AL8924">
        <v>0.26983326282194964</v>
      </c>
      <c r="AN8924">
        <v>8923</v>
      </c>
      <c r="AO8924">
        <v>0.4580590046392824</v>
      </c>
    </row>
    <row r="8925" spans="31:41" x14ac:dyDescent="0.25">
      <c r="AE8925">
        <v>8924</v>
      </c>
      <c r="AF8925" s="1">
        <v>3.2039962410915335E-2</v>
      </c>
      <c r="AH8925">
        <v>8924</v>
      </c>
      <c r="AI8925">
        <v>3166.9675903880766</v>
      </c>
      <c r="AK8925">
        <v>8924</v>
      </c>
      <c r="AL8925">
        <v>0.18845780486950808</v>
      </c>
      <c r="AN8925">
        <v>8924</v>
      </c>
      <c r="AO8925">
        <v>0.35279356229373987</v>
      </c>
    </row>
    <row r="8926" spans="31:41" x14ac:dyDescent="0.25">
      <c r="AE8926">
        <v>8925</v>
      </c>
      <c r="AF8926" s="1">
        <v>3.5117808644789639E-2</v>
      </c>
      <c r="AH8926">
        <v>8925</v>
      </c>
      <c r="AI8926">
        <v>1578.4591792805084</v>
      </c>
      <c r="AK8926">
        <v>8925</v>
      </c>
      <c r="AL8926">
        <v>0.28029285352238997</v>
      </c>
      <c r="AN8926">
        <v>8925</v>
      </c>
      <c r="AO8926">
        <v>0.31484989341351199</v>
      </c>
    </row>
    <row r="8927" spans="31:41" x14ac:dyDescent="0.25">
      <c r="AE8927">
        <v>8926</v>
      </c>
      <c r="AF8927" s="1">
        <v>3.6594919259443914E-2</v>
      </c>
      <c r="AH8927">
        <v>8926</v>
      </c>
      <c r="AI8927">
        <v>16486.016483284337</v>
      </c>
      <c r="AK8927">
        <v>8926</v>
      </c>
      <c r="AL8927">
        <v>0.17822574510859729</v>
      </c>
      <c r="AN8927">
        <v>8926</v>
      </c>
      <c r="AO8927">
        <v>0.46472283561496186</v>
      </c>
    </row>
    <row r="8928" spans="31:41" x14ac:dyDescent="0.25">
      <c r="AE8928">
        <v>8927</v>
      </c>
      <c r="AF8928" s="1">
        <v>3.3067199777455425E-2</v>
      </c>
      <c r="AH8928">
        <v>8927</v>
      </c>
      <c r="AI8928">
        <v>1763.2107758764134</v>
      </c>
      <c r="AK8928">
        <v>8927</v>
      </c>
      <c r="AL8928">
        <v>0.24195279471928954</v>
      </c>
      <c r="AN8928">
        <v>8927</v>
      </c>
      <c r="AO8928">
        <v>0.40532993769909864</v>
      </c>
    </row>
    <row r="8929" spans="31:41" x14ac:dyDescent="0.25">
      <c r="AE8929">
        <v>8928</v>
      </c>
      <c r="AF8929" s="1">
        <v>2.7454098239572788E-2</v>
      </c>
      <c r="AH8929">
        <v>8928</v>
      </c>
      <c r="AI8929">
        <v>17234.932432793517</v>
      </c>
      <c r="AK8929">
        <v>8928</v>
      </c>
      <c r="AL8929">
        <v>0.28472844791707275</v>
      </c>
      <c r="AN8929">
        <v>8928</v>
      </c>
      <c r="AO8929">
        <v>0.4290550146023796</v>
      </c>
    </row>
    <row r="8930" spans="31:41" x14ac:dyDescent="0.25">
      <c r="AE8930">
        <v>8929</v>
      </c>
      <c r="AF8930" s="1">
        <v>2.9123610294968794E-2</v>
      </c>
      <c r="AH8930">
        <v>8929</v>
      </c>
      <c r="AI8930">
        <v>2046.4307685566957</v>
      </c>
      <c r="AK8930">
        <v>8929</v>
      </c>
      <c r="AL8930">
        <v>0.20958920565423331</v>
      </c>
      <c r="AN8930">
        <v>8929</v>
      </c>
      <c r="AO8930">
        <v>0.37341299601901617</v>
      </c>
    </row>
    <row r="8931" spans="31:41" x14ac:dyDescent="0.25">
      <c r="AE8931">
        <v>8930</v>
      </c>
      <c r="AF8931" s="1">
        <v>3.6049049360381558E-2</v>
      </c>
      <c r="AH8931">
        <v>8930</v>
      </c>
      <c r="AI8931">
        <v>2078.9907010871079</v>
      </c>
      <c r="AK8931">
        <v>8930</v>
      </c>
      <c r="AL8931">
        <v>0.24113821393288407</v>
      </c>
      <c r="AN8931">
        <v>8930</v>
      </c>
      <c r="AO8931">
        <v>0.34557340104511708</v>
      </c>
    </row>
    <row r="8932" spans="31:41" x14ac:dyDescent="0.25">
      <c r="AE8932">
        <v>8931</v>
      </c>
      <c r="AF8932" s="1">
        <v>2.5256900774863755E-2</v>
      </c>
      <c r="AH8932">
        <v>8931</v>
      </c>
      <c r="AI8932">
        <v>19876.362607712883</v>
      </c>
      <c r="AK8932">
        <v>8931</v>
      </c>
      <c r="AL8932">
        <v>0.21751723067650053</v>
      </c>
      <c r="AN8932">
        <v>8931</v>
      </c>
      <c r="AO8932">
        <v>0.31175612628783372</v>
      </c>
    </row>
    <row r="8933" spans="31:41" x14ac:dyDescent="0.25">
      <c r="AE8933">
        <v>8932</v>
      </c>
      <c r="AF8933" s="1">
        <v>3.1756157690860265E-2</v>
      </c>
      <c r="AH8933">
        <v>8932</v>
      </c>
      <c r="AI8933">
        <v>5033.5761021066301</v>
      </c>
      <c r="AK8933">
        <v>8932</v>
      </c>
      <c r="AL8933">
        <v>0.28142400834126863</v>
      </c>
      <c r="AN8933">
        <v>8932</v>
      </c>
      <c r="AO8933">
        <v>0.39016285188238559</v>
      </c>
    </row>
    <row r="8934" spans="31:41" x14ac:dyDescent="0.25">
      <c r="AE8934">
        <v>8933</v>
      </c>
      <c r="AF8934" s="1">
        <v>3.1926008941745909E-2</v>
      </c>
      <c r="AH8934">
        <v>8933</v>
      </c>
      <c r="AI8934">
        <v>31219.037426588326</v>
      </c>
      <c r="AK8934">
        <v>8933</v>
      </c>
      <c r="AL8934">
        <v>0.14265360640282576</v>
      </c>
      <c r="AN8934">
        <v>8933</v>
      </c>
      <c r="AO8934">
        <v>0.42009284025135762</v>
      </c>
    </row>
    <row r="8935" spans="31:41" x14ac:dyDescent="0.25">
      <c r="AE8935">
        <v>8934</v>
      </c>
      <c r="AF8935" s="1">
        <v>2.7052198038555408E-2</v>
      </c>
      <c r="AH8935">
        <v>8934</v>
      </c>
      <c r="AI8935">
        <v>699.25993493348858</v>
      </c>
      <c r="AK8935">
        <v>8934</v>
      </c>
      <c r="AL8935">
        <v>0.14175172677167128</v>
      </c>
      <c r="AN8935">
        <v>8934</v>
      </c>
      <c r="AO8935">
        <v>0.38327057163037587</v>
      </c>
    </row>
    <row r="8936" spans="31:41" x14ac:dyDescent="0.25">
      <c r="AE8936">
        <v>8935</v>
      </c>
      <c r="AF8936" s="1">
        <v>3.4305749237566241E-2</v>
      </c>
      <c r="AH8936">
        <v>8935</v>
      </c>
      <c r="AI8936">
        <v>25263.738582596965</v>
      </c>
      <c r="AK8936">
        <v>8935</v>
      </c>
      <c r="AL8936">
        <v>0.16832520652276983</v>
      </c>
      <c r="AN8936">
        <v>8935</v>
      </c>
      <c r="AO8936">
        <v>0.38057544952594102</v>
      </c>
    </row>
    <row r="8937" spans="31:41" x14ac:dyDescent="0.25">
      <c r="AE8937">
        <v>8936</v>
      </c>
      <c r="AF8937" s="1">
        <v>3.0577874864840648E-2</v>
      </c>
      <c r="AH8937">
        <v>8936</v>
      </c>
      <c r="AI8937">
        <v>3342.7706394068291</v>
      </c>
      <c r="AK8937">
        <v>8936</v>
      </c>
      <c r="AL8937">
        <v>0.17823459505446909</v>
      </c>
      <c r="AN8937">
        <v>8936</v>
      </c>
      <c r="AO8937">
        <v>0.3815197306788739</v>
      </c>
    </row>
    <row r="8938" spans="31:41" x14ac:dyDescent="0.25">
      <c r="AE8938">
        <v>8937</v>
      </c>
      <c r="AF8938" s="1">
        <v>3.239928510008605E-2</v>
      </c>
      <c r="AH8938">
        <v>8937</v>
      </c>
      <c r="AI8938">
        <v>3575.1137332409676</v>
      </c>
      <c r="AK8938">
        <v>8937</v>
      </c>
      <c r="AL8938">
        <v>0.23650324161338371</v>
      </c>
      <c r="AN8938">
        <v>8937</v>
      </c>
      <c r="AO8938">
        <v>0.30421422277903643</v>
      </c>
    </row>
    <row r="8939" spans="31:41" x14ac:dyDescent="0.25">
      <c r="AE8939">
        <v>8938</v>
      </c>
      <c r="AF8939" s="1">
        <v>2.4860258703861327E-2</v>
      </c>
      <c r="AH8939">
        <v>8938</v>
      </c>
      <c r="AI8939">
        <v>2952.7660032653394</v>
      </c>
      <c r="AK8939">
        <v>8938</v>
      </c>
      <c r="AL8939">
        <v>0.16854026500308539</v>
      </c>
      <c r="AN8939">
        <v>8938</v>
      </c>
      <c r="AO8939">
        <v>0.39567024351074476</v>
      </c>
    </row>
    <row r="8940" spans="31:41" x14ac:dyDescent="0.25">
      <c r="AE8940">
        <v>8939</v>
      </c>
      <c r="AF8940" s="1">
        <v>2.9677045960095016E-2</v>
      </c>
      <c r="AH8940">
        <v>8939</v>
      </c>
      <c r="AI8940">
        <v>4970.2112064058383</v>
      </c>
      <c r="AK8940">
        <v>8939</v>
      </c>
      <c r="AL8940">
        <v>0.21786111127252217</v>
      </c>
      <c r="AN8940">
        <v>8939</v>
      </c>
      <c r="AO8940">
        <v>0.28217584139543433</v>
      </c>
    </row>
    <row r="8941" spans="31:41" x14ac:dyDescent="0.25">
      <c r="AE8941">
        <v>8940</v>
      </c>
      <c r="AF8941" s="1">
        <v>2.6814775934079549E-2</v>
      </c>
      <c r="AH8941">
        <v>8940</v>
      </c>
      <c r="AI8941">
        <v>3837.0157455159106</v>
      </c>
      <c r="AK8941">
        <v>8940</v>
      </c>
      <c r="AL8941">
        <v>0.32496724112952924</v>
      </c>
      <c r="AN8941">
        <v>8940</v>
      </c>
      <c r="AO8941">
        <v>0.43405507958774564</v>
      </c>
    </row>
    <row r="8942" spans="31:41" x14ac:dyDescent="0.25">
      <c r="AE8942">
        <v>8941</v>
      </c>
      <c r="AF8942" s="1">
        <v>2.9955542679274805E-2</v>
      </c>
      <c r="AH8942">
        <v>8941</v>
      </c>
      <c r="AI8942">
        <v>7837.544309845598</v>
      </c>
      <c r="AK8942">
        <v>8941</v>
      </c>
      <c r="AL8942">
        <v>0.227416499050966</v>
      </c>
      <c r="AN8942">
        <v>8941</v>
      </c>
      <c r="AO8942">
        <v>0.41528801588480935</v>
      </c>
    </row>
    <row r="8943" spans="31:41" x14ac:dyDescent="0.25">
      <c r="AE8943">
        <v>8942</v>
      </c>
      <c r="AF8943" s="1">
        <v>2.4539255515891423E-2</v>
      </c>
      <c r="AH8943">
        <v>8942</v>
      </c>
      <c r="AI8943">
        <v>2730.2584570765666</v>
      </c>
      <c r="AK8943">
        <v>8942</v>
      </c>
      <c r="AL8943">
        <v>0.22408034527852322</v>
      </c>
      <c r="AN8943">
        <v>8942</v>
      </c>
      <c r="AO8943">
        <v>0.43487873827154755</v>
      </c>
    </row>
    <row r="8944" spans="31:41" x14ac:dyDescent="0.25">
      <c r="AE8944">
        <v>8943</v>
      </c>
      <c r="AF8944" s="1">
        <v>2.9360965731799471E-2</v>
      </c>
      <c r="AH8944">
        <v>8943</v>
      </c>
      <c r="AI8944">
        <v>8664.822017647366</v>
      </c>
      <c r="AK8944">
        <v>8943</v>
      </c>
      <c r="AL8944">
        <v>0.20727799292380986</v>
      </c>
      <c r="AN8944">
        <v>8943</v>
      </c>
      <c r="AO8944">
        <v>0.33217522500849794</v>
      </c>
    </row>
    <row r="8945" spans="31:41" x14ac:dyDescent="0.25">
      <c r="AE8945">
        <v>8944</v>
      </c>
      <c r="AF8945" s="1">
        <v>3.3989219308199425E-2</v>
      </c>
      <c r="AH8945">
        <v>8944</v>
      </c>
      <c r="AI8945">
        <v>6540.5204601621972</v>
      </c>
      <c r="AK8945">
        <v>8944</v>
      </c>
      <c r="AL8945">
        <v>0.21236507825434617</v>
      </c>
      <c r="AN8945">
        <v>8944</v>
      </c>
      <c r="AO8945">
        <v>0.35870237635741747</v>
      </c>
    </row>
    <row r="8946" spans="31:41" x14ac:dyDescent="0.25">
      <c r="AE8946">
        <v>8945</v>
      </c>
      <c r="AF8946" s="1">
        <v>2.9796610567559778E-2</v>
      </c>
      <c r="AH8946">
        <v>8945</v>
      </c>
      <c r="AI8946">
        <v>4104.5144311824115</v>
      </c>
      <c r="AK8946">
        <v>8945</v>
      </c>
      <c r="AL8946">
        <v>0.16798618253775208</v>
      </c>
      <c r="AN8946">
        <v>8945</v>
      </c>
      <c r="AO8946">
        <v>0.41397663450869265</v>
      </c>
    </row>
    <row r="8947" spans="31:41" x14ac:dyDescent="0.25">
      <c r="AE8947">
        <v>8946</v>
      </c>
      <c r="AF8947" s="1">
        <v>3.2437075129929438E-2</v>
      </c>
      <c r="AH8947">
        <v>8946</v>
      </c>
      <c r="AI8947">
        <v>9559.634934997739</v>
      </c>
      <c r="AK8947">
        <v>8946</v>
      </c>
      <c r="AL8947">
        <v>0.19700459395802417</v>
      </c>
      <c r="AN8947">
        <v>8946</v>
      </c>
      <c r="AO8947">
        <v>0.46343093793403517</v>
      </c>
    </row>
    <row r="8948" spans="31:41" x14ac:dyDescent="0.25">
      <c r="AE8948">
        <v>8947</v>
      </c>
      <c r="AF8948" s="1">
        <v>3.4719443575001341E-2</v>
      </c>
      <c r="AH8948">
        <v>8947</v>
      </c>
      <c r="AI8948">
        <v>4185.5535978888329</v>
      </c>
      <c r="AK8948">
        <v>8947</v>
      </c>
      <c r="AL8948">
        <v>0.15153319008933139</v>
      </c>
      <c r="AN8948">
        <v>8947</v>
      </c>
      <c r="AO8948">
        <v>0.41874417683943099</v>
      </c>
    </row>
    <row r="8949" spans="31:41" x14ac:dyDescent="0.25">
      <c r="AE8949">
        <v>8948</v>
      </c>
      <c r="AF8949" s="1">
        <v>2.8207616488904685E-2</v>
      </c>
      <c r="AH8949">
        <v>8948</v>
      </c>
      <c r="AI8949">
        <v>2464.9060624682284</v>
      </c>
      <c r="AK8949">
        <v>8948</v>
      </c>
      <c r="AL8949">
        <v>0.21862304765841237</v>
      </c>
      <c r="AN8949">
        <v>8948</v>
      </c>
      <c r="AO8949">
        <v>0.38440517779774452</v>
      </c>
    </row>
    <row r="8950" spans="31:41" x14ac:dyDescent="0.25">
      <c r="AE8950">
        <v>8949</v>
      </c>
      <c r="AF8950" s="1">
        <v>3.0200968460783795E-2</v>
      </c>
      <c r="AH8950">
        <v>8949</v>
      </c>
      <c r="AI8950">
        <v>18991.928819135621</v>
      </c>
      <c r="AK8950">
        <v>8949</v>
      </c>
      <c r="AL8950">
        <v>0.13964926770115985</v>
      </c>
      <c r="AN8950">
        <v>8949</v>
      </c>
      <c r="AO8950">
        <v>0.42155848976673554</v>
      </c>
    </row>
    <row r="8951" spans="31:41" x14ac:dyDescent="0.25">
      <c r="AE8951">
        <v>8950</v>
      </c>
      <c r="AF8951" s="1">
        <v>3.2586760919450786E-2</v>
      </c>
      <c r="AH8951">
        <v>8950</v>
      </c>
      <c r="AI8951">
        <v>3098.1617412300475</v>
      </c>
      <c r="AK8951">
        <v>8950</v>
      </c>
      <c r="AL8951">
        <v>0.20385761693791507</v>
      </c>
      <c r="AN8951">
        <v>8950</v>
      </c>
      <c r="AO8951">
        <v>0.44474508967287785</v>
      </c>
    </row>
    <row r="8952" spans="31:41" x14ac:dyDescent="0.25">
      <c r="AE8952">
        <v>8951</v>
      </c>
      <c r="AF8952" s="1">
        <v>2.9106284186280806E-2</v>
      </c>
      <c r="AH8952">
        <v>8951</v>
      </c>
      <c r="AI8952">
        <v>3547.7101648048674</v>
      </c>
      <c r="AK8952">
        <v>8951</v>
      </c>
      <c r="AL8952">
        <v>0.20284795987316828</v>
      </c>
      <c r="AN8952">
        <v>8951</v>
      </c>
      <c r="AO8952">
        <v>0.53769630929043533</v>
      </c>
    </row>
    <row r="8953" spans="31:41" x14ac:dyDescent="0.25">
      <c r="AE8953">
        <v>8952</v>
      </c>
      <c r="AF8953" s="1">
        <v>3.276918018676378E-2</v>
      </c>
      <c r="AH8953">
        <v>8952</v>
      </c>
      <c r="AI8953">
        <v>5124.080370705492</v>
      </c>
      <c r="AK8953">
        <v>8952</v>
      </c>
      <c r="AL8953">
        <v>0.15930667691145312</v>
      </c>
      <c r="AN8953">
        <v>8952</v>
      </c>
      <c r="AO8953">
        <v>0.53995165718275084</v>
      </c>
    </row>
    <row r="8954" spans="31:41" x14ac:dyDescent="0.25">
      <c r="AE8954">
        <v>8953</v>
      </c>
      <c r="AF8954" s="1">
        <v>2.6502550289224436E-2</v>
      </c>
      <c r="AH8954">
        <v>8953</v>
      </c>
      <c r="AI8954">
        <v>1060.6338632065558</v>
      </c>
      <c r="AK8954">
        <v>8953</v>
      </c>
      <c r="AL8954">
        <v>0.27586441243692039</v>
      </c>
      <c r="AN8954">
        <v>8953</v>
      </c>
      <c r="AO8954">
        <v>0.3696408678166318</v>
      </c>
    </row>
    <row r="8955" spans="31:41" x14ac:dyDescent="0.25">
      <c r="AE8955">
        <v>8954</v>
      </c>
      <c r="AF8955" s="1">
        <v>3.3080244859274854E-2</v>
      </c>
      <c r="AH8955">
        <v>8954</v>
      </c>
      <c r="AI8955">
        <v>2380.3953491965121</v>
      </c>
      <c r="AK8955">
        <v>8954</v>
      </c>
      <c r="AL8955">
        <v>0.24391722946049463</v>
      </c>
      <c r="AN8955">
        <v>8954</v>
      </c>
      <c r="AO8955">
        <v>0.30738618146689506</v>
      </c>
    </row>
    <row r="8956" spans="31:41" x14ac:dyDescent="0.25">
      <c r="AE8956">
        <v>8955</v>
      </c>
      <c r="AF8956" s="1">
        <v>3.4107324985480636E-2</v>
      </c>
      <c r="AH8956">
        <v>8955</v>
      </c>
      <c r="AI8956">
        <v>1942.9852887953366</v>
      </c>
      <c r="AK8956">
        <v>8955</v>
      </c>
      <c r="AL8956">
        <v>8.7378326459779124E-2</v>
      </c>
      <c r="AN8956">
        <v>8955</v>
      </c>
      <c r="AO8956">
        <v>0.40225809802570661</v>
      </c>
    </row>
    <row r="8957" spans="31:41" x14ac:dyDescent="0.25">
      <c r="AE8957">
        <v>8956</v>
      </c>
      <c r="AF8957" s="1">
        <v>3.2667304221527527E-2</v>
      </c>
      <c r="AH8957">
        <v>8956</v>
      </c>
      <c r="AI8957">
        <v>3658.1773804809714</v>
      </c>
      <c r="AK8957">
        <v>8956</v>
      </c>
      <c r="AL8957">
        <v>0.22282798778597193</v>
      </c>
      <c r="AN8957">
        <v>8956</v>
      </c>
      <c r="AO8957">
        <v>0.41877637326932959</v>
      </c>
    </row>
    <row r="8958" spans="31:41" x14ac:dyDescent="0.25">
      <c r="AE8958">
        <v>8957</v>
      </c>
      <c r="AF8958" s="1">
        <v>2.9182104181521007E-2</v>
      </c>
      <c r="AH8958">
        <v>8957</v>
      </c>
      <c r="AI8958">
        <v>1239.0884915310421</v>
      </c>
      <c r="AK8958">
        <v>8957</v>
      </c>
      <c r="AL8958">
        <v>0.18836910445390137</v>
      </c>
      <c r="AN8958">
        <v>8957</v>
      </c>
      <c r="AO8958">
        <v>0.37633126707837444</v>
      </c>
    </row>
    <row r="8959" spans="31:41" x14ac:dyDescent="0.25">
      <c r="AE8959">
        <v>8958</v>
      </c>
      <c r="AF8959" s="1">
        <v>3.1366807520137874E-2</v>
      </c>
      <c r="AH8959">
        <v>8958</v>
      </c>
      <c r="AI8959">
        <v>27956.600645580202</v>
      </c>
      <c r="AK8959">
        <v>8958</v>
      </c>
      <c r="AL8959">
        <v>0.26033507472631701</v>
      </c>
      <c r="AN8959">
        <v>8958</v>
      </c>
      <c r="AO8959">
        <v>0.41007282275900997</v>
      </c>
    </row>
    <row r="8960" spans="31:41" x14ac:dyDescent="0.25">
      <c r="AE8960">
        <v>8959</v>
      </c>
      <c r="AF8960" s="1">
        <v>2.9668482798777873E-2</v>
      </c>
      <c r="AH8960">
        <v>8959</v>
      </c>
      <c r="AI8960">
        <v>2069.3260630361506</v>
      </c>
      <c r="AK8960">
        <v>8959</v>
      </c>
      <c r="AL8960">
        <v>0.198896990180398</v>
      </c>
      <c r="AN8960">
        <v>8959</v>
      </c>
      <c r="AO8960">
        <v>0.40352352401728087</v>
      </c>
    </row>
    <row r="8961" spans="31:41" x14ac:dyDescent="0.25">
      <c r="AE8961">
        <v>8960</v>
      </c>
      <c r="AF8961" s="1">
        <v>3.0852133166524798E-2</v>
      </c>
      <c r="AH8961">
        <v>8960</v>
      </c>
      <c r="AI8961">
        <v>3520.9180454702368</v>
      </c>
      <c r="AK8961">
        <v>8960</v>
      </c>
      <c r="AL8961">
        <v>0.18040226138373561</v>
      </c>
      <c r="AN8961">
        <v>8960</v>
      </c>
      <c r="AO8961">
        <v>0.38678681810210513</v>
      </c>
    </row>
    <row r="8962" spans="31:41" x14ac:dyDescent="0.25">
      <c r="AE8962">
        <v>8961</v>
      </c>
      <c r="AF8962" s="1">
        <v>3.0342401877635261E-2</v>
      </c>
      <c r="AH8962">
        <v>8961</v>
      </c>
      <c r="AI8962">
        <v>1977.5226977018758</v>
      </c>
      <c r="AK8962">
        <v>8961</v>
      </c>
      <c r="AL8962">
        <v>0.11187792061621678</v>
      </c>
      <c r="AN8962">
        <v>8961</v>
      </c>
      <c r="AO8962">
        <v>0.35998254915933275</v>
      </c>
    </row>
    <row r="8963" spans="31:41" x14ac:dyDescent="0.25">
      <c r="AE8963">
        <v>8962</v>
      </c>
      <c r="AF8963" s="1">
        <v>3.6529215199816445E-2</v>
      </c>
      <c r="AH8963">
        <v>8962</v>
      </c>
      <c r="AI8963">
        <v>3377.1371906572481</v>
      </c>
      <c r="AK8963">
        <v>8962</v>
      </c>
      <c r="AL8963">
        <v>0.19190944531718274</v>
      </c>
      <c r="AN8963">
        <v>8962</v>
      </c>
      <c r="AO8963">
        <v>0.35499639282908829</v>
      </c>
    </row>
    <row r="8964" spans="31:41" x14ac:dyDescent="0.25">
      <c r="AE8964">
        <v>8963</v>
      </c>
      <c r="AF8964" s="1">
        <v>2.8556939598374464E-2</v>
      </c>
      <c r="AH8964">
        <v>8963</v>
      </c>
      <c r="AI8964">
        <v>4068.3731610561704</v>
      </c>
      <c r="AK8964">
        <v>8963</v>
      </c>
      <c r="AL8964">
        <v>0.15427907682825287</v>
      </c>
      <c r="AN8964">
        <v>8963</v>
      </c>
      <c r="AO8964">
        <v>0.42262048037673527</v>
      </c>
    </row>
    <row r="8965" spans="31:41" x14ac:dyDescent="0.25">
      <c r="AE8965">
        <v>8964</v>
      </c>
      <c r="AF8965" s="1">
        <v>3.3783065146751001E-2</v>
      </c>
      <c r="AH8965">
        <v>8964</v>
      </c>
      <c r="AI8965">
        <v>3501.5817674257987</v>
      </c>
      <c r="AK8965">
        <v>8964</v>
      </c>
      <c r="AL8965">
        <v>0.16264925953239712</v>
      </c>
      <c r="AN8965">
        <v>8964</v>
      </c>
      <c r="AO8965">
        <v>0.45882803658654803</v>
      </c>
    </row>
    <row r="8966" spans="31:41" x14ac:dyDescent="0.25">
      <c r="AE8966">
        <v>8965</v>
      </c>
      <c r="AF8966" s="1">
        <v>2.9257442024241964E-2</v>
      </c>
      <c r="AH8966">
        <v>8965</v>
      </c>
      <c r="AI8966">
        <v>19891.559845948701</v>
      </c>
      <c r="AK8966">
        <v>8965</v>
      </c>
      <c r="AL8966">
        <v>0.2871459569568825</v>
      </c>
      <c r="AN8966">
        <v>8965</v>
      </c>
      <c r="AO8966">
        <v>0.47169107967806928</v>
      </c>
    </row>
    <row r="8967" spans="31:41" x14ac:dyDescent="0.25">
      <c r="AE8967">
        <v>8966</v>
      </c>
      <c r="AF8967" s="1">
        <v>2.4709301415866802E-2</v>
      </c>
      <c r="AH8967">
        <v>8966</v>
      </c>
      <c r="AI8967">
        <v>829.7034185741395</v>
      </c>
      <c r="AK8967">
        <v>8966</v>
      </c>
      <c r="AL8967">
        <v>0.2360683506702001</v>
      </c>
      <c r="AN8967">
        <v>8966</v>
      </c>
      <c r="AO8967">
        <v>0.37487523618166751</v>
      </c>
    </row>
    <row r="8968" spans="31:41" x14ac:dyDescent="0.25">
      <c r="AE8968">
        <v>8967</v>
      </c>
      <c r="AF8968" s="1">
        <v>2.6092308986397139E-2</v>
      </c>
      <c r="AH8968">
        <v>8967</v>
      </c>
      <c r="AI8968">
        <v>10382.106010478014</v>
      </c>
      <c r="AK8968">
        <v>8967</v>
      </c>
      <c r="AL8968">
        <v>0.19416181637143587</v>
      </c>
      <c r="AN8968">
        <v>8967</v>
      </c>
      <c r="AO8968">
        <v>0.32572747355203097</v>
      </c>
    </row>
    <row r="8969" spans="31:41" x14ac:dyDescent="0.25">
      <c r="AE8969">
        <v>8968</v>
      </c>
      <c r="AF8969" s="1">
        <v>3.3271420733949508E-2</v>
      </c>
      <c r="AH8969">
        <v>8968</v>
      </c>
      <c r="AI8969">
        <v>8530.5260842397456</v>
      </c>
      <c r="AK8969">
        <v>8968</v>
      </c>
      <c r="AL8969">
        <v>0.17343791416818649</v>
      </c>
      <c r="AN8969">
        <v>8968</v>
      </c>
      <c r="AO8969">
        <v>0.3689520670730948</v>
      </c>
    </row>
    <row r="8970" spans="31:41" x14ac:dyDescent="0.25">
      <c r="AE8970">
        <v>8969</v>
      </c>
      <c r="AF8970" s="1">
        <v>3.3194702518134278E-2</v>
      </c>
      <c r="AH8970">
        <v>8969</v>
      </c>
      <c r="AI8970">
        <v>9054.6982110950412</v>
      </c>
      <c r="AK8970">
        <v>8969</v>
      </c>
      <c r="AL8970">
        <v>0.2184025634696872</v>
      </c>
      <c r="AN8970">
        <v>8969</v>
      </c>
      <c r="AO8970">
        <v>0.42766922844187272</v>
      </c>
    </row>
    <row r="8971" spans="31:41" x14ac:dyDescent="0.25">
      <c r="AE8971">
        <v>8970</v>
      </c>
      <c r="AF8971" s="1">
        <v>2.9591732490208411E-2</v>
      </c>
      <c r="AH8971">
        <v>8970</v>
      </c>
      <c r="AI8971">
        <v>8804.9939736867527</v>
      </c>
      <c r="AK8971">
        <v>8970</v>
      </c>
      <c r="AL8971">
        <v>0.1041736844625409</v>
      </c>
      <c r="AN8971">
        <v>8970</v>
      </c>
      <c r="AO8971">
        <v>0.43567294318972427</v>
      </c>
    </row>
    <row r="8972" spans="31:41" x14ac:dyDescent="0.25">
      <c r="AE8972">
        <v>8971</v>
      </c>
      <c r="AF8972" s="1">
        <v>2.5398194888772485E-2</v>
      </c>
      <c r="AH8972">
        <v>8971</v>
      </c>
      <c r="AI8972">
        <v>4329.8600052098391</v>
      </c>
      <c r="AK8972">
        <v>8971</v>
      </c>
      <c r="AL8972">
        <v>0.16055150993154096</v>
      </c>
      <c r="AN8972">
        <v>8971</v>
      </c>
      <c r="AO8972">
        <v>0.35063833321058868</v>
      </c>
    </row>
    <row r="8973" spans="31:41" x14ac:dyDescent="0.25">
      <c r="AE8973">
        <v>8972</v>
      </c>
      <c r="AF8973" s="1">
        <v>2.8832792607373037E-2</v>
      </c>
      <c r="AH8973">
        <v>8972</v>
      </c>
      <c r="AI8973">
        <v>2053.3122704070597</v>
      </c>
      <c r="AK8973">
        <v>8972</v>
      </c>
      <c r="AL8973">
        <v>0.34208448955765358</v>
      </c>
      <c r="AN8973">
        <v>8972</v>
      </c>
      <c r="AO8973">
        <v>0.3706609462245799</v>
      </c>
    </row>
    <row r="8974" spans="31:41" x14ac:dyDescent="0.25">
      <c r="AE8974">
        <v>8973</v>
      </c>
      <c r="AF8974" s="1">
        <v>3.2979031405959258E-2</v>
      </c>
      <c r="AH8974">
        <v>8973</v>
      </c>
      <c r="AI8974">
        <v>2581.0321360064386</v>
      </c>
      <c r="AK8974">
        <v>8973</v>
      </c>
      <c r="AL8974">
        <v>0.20406261956303409</v>
      </c>
      <c r="AN8974">
        <v>8973</v>
      </c>
      <c r="AO8974">
        <v>0.37014206240154912</v>
      </c>
    </row>
    <row r="8975" spans="31:41" x14ac:dyDescent="0.25">
      <c r="AE8975">
        <v>8974</v>
      </c>
      <c r="AF8975" s="1">
        <v>2.8679223961924016E-2</v>
      </c>
      <c r="AH8975">
        <v>8974</v>
      </c>
      <c r="AI8975">
        <v>18564.294361613232</v>
      </c>
      <c r="AK8975">
        <v>8974</v>
      </c>
      <c r="AL8975">
        <v>0.34353810336039592</v>
      </c>
      <c r="AN8975">
        <v>8974</v>
      </c>
      <c r="AO8975">
        <v>0.45039281575632184</v>
      </c>
    </row>
    <row r="8976" spans="31:41" x14ac:dyDescent="0.25">
      <c r="AE8976">
        <v>8975</v>
      </c>
      <c r="AF8976" s="1">
        <v>3.3965664760915226E-2</v>
      </c>
      <c r="AH8976">
        <v>8975</v>
      </c>
      <c r="AI8976">
        <v>6148.5334552331933</v>
      </c>
      <c r="AK8976">
        <v>8975</v>
      </c>
      <c r="AL8976">
        <v>0.19571665227602097</v>
      </c>
      <c r="AN8976">
        <v>8975</v>
      </c>
      <c r="AO8976">
        <v>0.44007741826104541</v>
      </c>
    </row>
    <row r="8977" spans="31:41" x14ac:dyDescent="0.25">
      <c r="AE8977">
        <v>8976</v>
      </c>
      <c r="AF8977" s="1">
        <v>3.1767621919970068E-2</v>
      </c>
      <c r="AH8977">
        <v>8976</v>
      </c>
      <c r="AI8977">
        <v>1470.2126306893822</v>
      </c>
      <c r="AK8977">
        <v>8976</v>
      </c>
      <c r="AL8977">
        <v>0.17811624826044953</v>
      </c>
      <c r="AN8977">
        <v>8976</v>
      </c>
      <c r="AO8977">
        <v>0.4438895503921424</v>
      </c>
    </row>
    <row r="8978" spans="31:41" x14ac:dyDescent="0.25">
      <c r="AE8978">
        <v>8977</v>
      </c>
      <c r="AF8978" s="1">
        <v>2.7349420650404799E-2</v>
      </c>
      <c r="AH8978">
        <v>8977</v>
      </c>
      <c r="AI8978">
        <v>3210.3789403280743</v>
      </c>
      <c r="AK8978">
        <v>8977</v>
      </c>
      <c r="AL8978">
        <v>0.24009902411642173</v>
      </c>
      <c r="AN8978">
        <v>8977</v>
      </c>
      <c r="AO8978">
        <v>0.40834733298096765</v>
      </c>
    </row>
    <row r="8979" spans="31:41" x14ac:dyDescent="0.25">
      <c r="AE8979">
        <v>8978</v>
      </c>
      <c r="AF8979" s="1">
        <v>2.8373041915802588E-2</v>
      </c>
      <c r="AH8979">
        <v>8978</v>
      </c>
      <c r="AI8979">
        <v>1096.8183742489994</v>
      </c>
      <c r="AK8979">
        <v>8978</v>
      </c>
      <c r="AL8979">
        <v>0.18364120510823861</v>
      </c>
      <c r="AN8979">
        <v>8978</v>
      </c>
      <c r="AO8979">
        <v>0.3852685269210589</v>
      </c>
    </row>
    <row r="8980" spans="31:41" x14ac:dyDescent="0.25">
      <c r="AE8980">
        <v>8979</v>
      </c>
      <c r="AF8980" s="1">
        <v>3.0678502375947936E-2</v>
      </c>
      <c r="AH8980">
        <v>8979</v>
      </c>
      <c r="AI8980">
        <v>5454.1260119054632</v>
      </c>
      <c r="AK8980">
        <v>8979</v>
      </c>
      <c r="AL8980">
        <v>0.16696351182136965</v>
      </c>
      <c r="AN8980">
        <v>8979</v>
      </c>
      <c r="AO8980">
        <v>0.49354998175907105</v>
      </c>
    </row>
    <row r="8981" spans="31:41" x14ac:dyDescent="0.25">
      <c r="AE8981">
        <v>8980</v>
      </c>
      <c r="AF8981" s="1">
        <v>3.0749047515662431E-2</v>
      </c>
      <c r="AH8981">
        <v>8980</v>
      </c>
      <c r="AI8981">
        <v>1745.6928928127809</v>
      </c>
      <c r="AK8981">
        <v>8980</v>
      </c>
      <c r="AL8981">
        <v>0.16491104702289422</v>
      </c>
      <c r="AN8981">
        <v>8980</v>
      </c>
      <c r="AO8981">
        <v>0.39962044528992846</v>
      </c>
    </row>
    <row r="8982" spans="31:41" x14ac:dyDescent="0.25">
      <c r="AE8982">
        <v>8981</v>
      </c>
      <c r="AF8982" s="1">
        <v>3.0951457745224342E-2</v>
      </c>
      <c r="AH8982">
        <v>8981</v>
      </c>
      <c r="AI8982">
        <v>714.80873063541378</v>
      </c>
      <c r="AK8982">
        <v>8981</v>
      </c>
      <c r="AL8982">
        <v>0.22004558669249422</v>
      </c>
      <c r="AN8982">
        <v>8981</v>
      </c>
      <c r="AO8982">
        <v>0.39098854983208592</v>
      </c>
    </row>
    <row r="8983" spans="31:41" x14ac:dyDescent="0.25">
      <c r="AE8983">
        <v>8982</v>
      </c>
      <c r="AF8983" s="1">
        <v>2.5958565269624367E-2</v>
      </c>
      <c r="AH8983">
        <v>8982</v>
      </c>
      <c r="AI8983">
        <v>8222.7018167190854</v>
      </c>
      <c r="AK8983">
        <v>8982</v>
      </c>
      <c r="AL8983">
        <v>0.262756933149219</v>
      </c>
      <c r="AN8983">
        <v>8982</v>
      </c>
      <c r="AO8983">
        <v>0.39485759156746275</v>
      </c>
    </row>
    <row r="8984" spans="31:41" x14ac:dyDescent="0.25">
      <c r="AE8984">
        <v>8983</v>
      </c>
      <c r="AF8984" s="1">
        <v>3.1520408612279338E-2</v>
      </c>
      <c r="AH8984">
        <v>8983</v>
      </c>
      <c r="AI8984">
        <v>3385.6133711403886</v>
      </c>
      <c r="AK8984">
        <v>8983</v>
      </c>
      <c r="AL8984">
        <v>0.335542409460029</v>
      </c>
      <c r="AN8984">
        <v>8983</v>
      </c>
      <c r="AO8984">
        <v>0.43055129010288085</v>
      </c>
    </row>
    <row r="8985" spans="31:41" x14ac:dyDescent="0.25">
      <c r="AE8985">
        <v>8984</v>
      </c>
      <c r="AF8985" s="1">
        <v>3.5498846212889124E-2</v>
      </c>
      <c r="AH8985">
        <v>8984</v>
      </c>
      <c r="AI8985">
        <v>10220.097776951987</v>
      </c>
      <c r="AK8985">
        <v>8984</v>
      </c>
      <c r="AL8985">
        <v>0.19159588224013133</v>
      </c>
      <c r="AN8985">
        <v>8984</v>
      </c>
      <c r="AO8985">
        <v>0.46547678131485049</v>
      </c>
    </row>
    <row r="8986" spans="31:41" x14ac:dyDescent="0.25">
      <c r="AE8986">
        <v>8985</v>
      </c>
      <c r="AF8986" s="1">
        <v>3.5199033633536381E-2</v>
      </c>
      <c r="AH8986">
        <v>8985</v>
      </c>
      <c r="AI8986">
        <v>3701.9278045661058</v>
      </c>
      <c r="AK8986">
        <v>8985</v>
      </c>
      <c r="AL8986">
        <v>0.26943128307155573</v>
      </c>
      <c r="AN8986">
        <v>8985</v>
      </c>
      <c r="AO8986">
        <v>0.38435289742928463</v>
      </c>
    </row>
    <row r="8987" spans="31:41" x14ac:dyDescent="0.25">
      <c r="AE8987">
        <v>8986</v>
      </c>
      <c r="AF8987" s="1">
        <v>3.2216350768456525E-2</v>
      </c>
      <c r="AH8987">
        <v>8986</v>
      </c>
      <c r="AI8987">
        <v>2366.3591636231072</v>
      </c>
      <c r="AK8987">
        <v>8986</v>
      </c>
      <c r="AL8987">
        <v>0.24746257493102669</v>
      </c>
      <c r="AN8987">
        <v>8986</v>
      </c>
      <c r="AO8987">
        <v>0.496358086799913</v>
      </c>
    </row>
    <row r="8988" spans="31:41" x14ac:dyDescent="0.25">
      <c r="AE8988">
        <v>8987</v>
      </c>
      <c r="AF8988" s="1">
        <v>3.1086478631797476E-2</v>
      </c>
      <c r="AH8988">
        <v>8987</v>
      </c>
      <c r="AI8988">
        <v>3047.4712295780223</v>
      </c>
      <c r="AK8988">
        <v>8987</v>
      </c>
      <c r="AL8988">
        <v>0.21468256613821163</v>
      </c>
      <c r="AN8988">
        <v>8987</v>
      </c>
      <c r="AO8988">
        <v>0.34333493972529244</v>
      </c>
    </row>
    <row r="8989" spans="31:41" x14ac:dyDescent="0.25">
      <c r="AE8989">
        <v>8988</v>
      </c>
      <c r="AF8989" s="1">
        <v>3.5490906987476256E-2</v>
      </c>
      <c r="AH8989">
        <v>8988</v>
      </c>
      <c r="AI8989">
        <v>912.66555179032173</v>
      </c>
      <c r="AK8989">
        <v>8988</v>
      </c>
      <c r="AL8989">
        <v>0.18517581121388735</v>
      </c>
      <c r="AN8989">
        <v>8988</v>
      </c>
      <c r="AO8989">
        <v>0.46167099995322719</v>
      </c>
    </row>
    <row r="8990" spans="31:41" x14ac:dyDescent="0.25">
      <c r="AE8990">
        <v>8989</v>
      </c>
      <c r="AF8990" s="1">
        <v>3.3530572046390539E-2</v>
      </c>
      <c r="AH8990">
        <v>8989</v>
      </c>
      <c r="AI8990">
        <v>2215.1238103976552</v>
      </c>
      <c r="AK8990">
        <v>8989</v>
      </c>
      <c r="AL8990">
        <v>0.26192467784626361</v>
      </c>
      <c r="AN8990">
        <v>8989</v>
      </c>
      <c r="AO8990">
        <v>0.48284722874972907</v>
      </c>
    </row>
    <row r="8991" spans="31:41" x14ac:dyDescent="0.25">
      <c r="AE8991">
        <v>8990</v>
      </c>
      <c r="AF8991" s="1">
        <v>2.9206725968321967E-2</v>
      </c>
      <c r="AH8991">
        <v>8990</v>
      </c>
      <c r="AI8991">
        <v>5245.0859355951497</v>
      </c>
      <c r="AK8991">
        <v>8990</v>
      </c>
      <c r="AL8991">
        <v>0.13939893726852082</v>
      </c>
      <c r="AN8991">
        <v>8990</v>
      </c>
      <c r="AO8991">
        <v>0.44934146257924534</v>
      </c>
    </row>
    <row r="8992" spans="31:41" x14ac:dyDescent="0.25">
      <c r="AE8992">
        <v>8991</v>
      </c>
      <c r="AF8992" s="1">
        <v>3.1340619980668283E-2</v>
      </c>
      <c r="AH8992">
        <v>8991</v>
      </c>
      <c r="AI8992">
        <v>5046.941032325969</v>
      </c>
      <c r="AK8992">
        <v>8991</v>
      </c>
      <c r="AL8992">
        <v>0.17478392256435032</v>
      </c>
      <c r="AN8992">
        <v>8991</v>
      </c>
      <c r="AO8992">
        <v>0.3866474345853248</v>
      </c>
    </row>
    <row r="8993" spans="31:41" x14ac:dyDescent="0.25">
      <c r="AE8993">
        <v>8992</v>
      </c>
      <c r="AF8993" s="1">
        <v>3.7682432248804965E-2</v>
      </c>
      <c r="AH8993">
        <v>8992</v>
      </c>
      <c r="AI8993">
        <v>1844.9809155933485</v>
      </c>
      <c r="AK8993">
        <v>8992</v>
      </c>
      <c r="AL8993">
        <v>0.21792082854330408</v>
      </c>
      <c r="AN8993">
        <v>8992</v>
      </c>
      <c r="AO8993">
        <v>0.49012343106009792</v>
      </c>
    </row>
    <row r="8994" spans="31:41" x14ac:dyDescent="0.25">
      <c r="AE8994">
        <v>8993</v>
      </c>
      <c r="AF8994" s="1">
        <v>2.914281704404198E-2</v>
      </c>
      <c r="AH8994">
        <v>8993</v>
      </c>
      <c r="AI8994">
        <v>9587.5918523551918</v>
      </c>
      <c r="AK8994">
        <v>8993</v>
      </c>
      <c r="AL8994">
        <v>0.23853610350205567</v>
      </c>
      <c r="AN8994">
        <v>8993</v>
      </c>
      <c r="AO8994">
        <v>0.39363336935371657</v>
      </c>
    </row>
    <row r="8995" spans="31:41" x14ac:dyDescent="0.25">
      <c r="AE8995">
        <v>8994</v>
      </c>
      <c r="AF8995" s="1">
        <v>3.2253106393382192E-2</v>
      </c>
      <c r="AH8995">
        <v>8994</v>
      </c>
      <c r="AI8995">
        <v>5155.4579758589443</v>
      </c>
      <c r="AK8995">
        <v>8994</v>
      </c>
      <c r="AL8995">
        <v>0.20332255872501653</v>
      </c>
      <c r="AN8995">
        <v>8994</v>
      </c>
      <c r="AO8995">
        <v>0.43093406043259269</v>
      </c>
    </row>
    <row r="8996" spans="31:41" x14ac:dyDescent="0.25">
      <c r="AE8996">
        <v>8995</v>
      </c>
      <c r="AF8996" s="1">
        <v>2.8752081702378751E-2</v>
      </c>
      <c r="AH8996">
        <v>8995</v>
      </c>
      <c r="AI8996">
        <v>4142.5698825110612</v>
      </c>
      <c r="AK8996">
        <v>8995</v>
      </c>
      <c r="AL8996">
        <v>0.22890922337822261</v>
      </c>
      <c r="AN8996">
        <v>8995</v>
      </c>
      <c r="AO8996">
        <v>0.5296744790771124</v>
      </c>
    </row>
    <row r="8997" spans="31:41" x14ac:dyDescent="0.25">
      <c r="AE8997">
        <v>8996</v>
      </c>
      <c r="AF8997" s="1">
        <v>3.0082475910144346E-2</v>
      </c>
      <c r="AH8997">
        <v>8996</v>
      </c>
      <c r="AI8997">
        <v>914.82790931438387</v>
      </c>
      <c r="AK8997">
        <v>8996</v>
      </c>
      <c r="AL8997">
        <v>0.16995984743598469</v>
      </c>
      <c r="AN8997">
        <v>8996</v>
      </c>
      <c r="AO8997">
        <v>0.36001427416288628</v>
      </c>
    </row>
    <row r="8998" spans="31:41" x14ac:dyDescent="0.25">
      <c r="AE8998">
        <v>8997</v>
      </c>
      <c r="AF8998" s="1">
        <v>3.2259335486946927E-2</v>
      </c>
      <c r="AH8998">
        <v>8997</v>
      </c>
      <c r="AI8998">
        <v>2379.3552056710178</v>
      </c>
      <c r="AK8998">
        <v>8997</v>
      </c>
      <c r="AL8998">
        <v>0.21769417994360563</v>
      </c>
      <c r="AN8998">
        <v>8997</v>
      </c>
      <c r="AO8998">
        <v>0.4106553916833362</v>
      </c>
    </row>
    <row r="8999" spans="31:41" x14ac:dyDescent="0.25">
      <c r="AE8999">
        <v>8998</v>
      </c>
      <c r="AF8999" s="1">
        <v>2.6733259616535943E-2</v>
      </c>
      <c r="AH8999">
        <v>8998</v>
      </c>
      <c r="AI8999">
        <v>21502.006844971034</v>
      </c>
      <c r="AK8999">
        <v>8998</v>
      </c>
      <c r="AL8999">
        <v>0.3055567634528355</v>
      </c>
      <c r="AN8999">
        <v>8998</v>
      </c>
      <c r="AO8999">
        <v>0.3584550806797912</v>
      </c>
    </row>
    <row r="9000" spans="31:41" x14ac:dyDescent="0.25">
      <c r="AE9000">
        <v>8999</v>
      </c>
      <c r="AF9000" s="1">
        <v>3.9317444995120354E-2</v>
      </c>
      <c r="AH9000">
        <v>8999</v>
      </c>
      <c r="AI9000">
        <v>2765.0069119110653</v>
      </c>
      <c r="AK9000">
        <v>8999</v>
      </c>
      <c r="AL9000">
        <v>0.20528477952360813</v>
      </c>
      <c r="AN9000">
        <v>8999</v>
      </c>
      <c r="AO9000">
        <v>0.36440813023005458</v>
      </c>
    </row>
    <row r="9001" spans="31:41" x14ac:dyDescent="0.25">
      <c r="AE9001">
        <v>9000</v>
      </c>
      <c r="AF9001" s="1">
        <v>2.833816081303242E-2</v>
      </c>
      <c r="AH9001">
        <v>9000</v>
      </c>
      <c r="AI9001">
        <v>7483.1688210538923</v>
      </c>
      <c r="AK9001">
        <v>9000</v>
      </c>
      <c r="AL9001">
        <v>0.2385467261812825</v>
      </c>
      <c r="AN9001">
        <v>9000</v>
      </c>
      <c r="AO9001">
        <v>0.36056649339488778</v>
      </c>
    </row>
    <row r="9002" spans="31:41" x14ac:dyDescent="0.25">
      <c r="AE9002">
        <v>9001</v>
      </c>
      <c r="AF9002" s="1">
        <v>3.390268184616807E-2</v>
      </c>
      <c r="AH9002">
        <v>9001</v>
      </c>
      <c r="AI9002">
        <v>3396.8742611469752</v>
      </c>
      <c r="AK9002">
        <v>9001</v>
      </c>
      <c r="AL9002">
        <v>0.23413834724228944</v>
      </c>
      <c r="AN9002">
        <v>9001</v>
      </c>
      <c r="AO9002">
        <v>0.44034130042135439</v>
      </c>
    </row>
    <row r="9003" spans="31:41" x14ac:dyDescent="0.25">
      <c r="AE9003">
        <v>9002</v>
      </c>
      <c r="AF9003" s="1">
        <v>3.1702536655059843E-2</v>
      </c>
      <c r="AH9003">
        <v>9002</v>
      </c>
      <c r="AI9003">
        <v>7248.9130349754187</v>
      </c>
      <c r="AK9003">
        <v>9002</v>
      </c>
      <c r="AL9003">
        <v>0.24075289554650958</v>
      </c>
      <c r="AN9003">
        <v>9002</v>
      </c>
      <c r="AO9003">
        <v>0.42112812908111491</v>
      </c>
    </row>
    <row r="9004" spans="31:41" x14ac:dyDescent="0.25">
      <c r="AE9004">
        <v>9003</v>
      </c>
      <c r="AF9004" s="1">
        <v>3.5199590905735878E-2</v>
      </c>
      <c r="AH9004">
        <v>9003</v>
      </c>
      <c r="AI9004">
        <v>317.49060440958453</v>
      </c>
      <c r="AK9004">
        <v>9003</v>
      </c>
      <c r="AL9004">
        <v>0.20409418365726531</v>
      </c>
      <c r="AN9004">
        <v>9003</v>
      </c>
      <c r="AO9004">
        <v>0.36723269861834118</v>
      </c>
    </row>
    <row r="9005" spans="31:41" x14ac:dyDescent="0.25">
      <c r="AE9005">
        <v>9004</v>
      </c>
      <c r="AF9005" s="1">
        <v>3.4564646208832261E-2</v>
      </c>
      <c r="AH9005">
        <v>9004</v>
      </c>
      <c r="AI9005">
        <v>2084.3482101989125</v>
      </c>
      <c r="AK9005">
        <v>9004</v>
      </c>
      <c r="AL9005">
        <v>0.19365344021571124</v>
      </c>
      <c r="AN9005">
        <v>9004</v>
      </c>
      <c r="AO9005">
        <v>0.4128315672922912</v>
      </c>
    </row>
    <row r="9006" spans="31:41" x14ac:dyDescent="0.25">
      <c r="AE9006">
        <v>9005</v>
      </c>
      <c r="AF9006" s="1">
        <v>3.3830371111117419E-2</v>
      </c>
      <c r="AH9006">
        <v>9005</v>
      </c>
      <c r="AI9006">
        <v>2868.9999261115017</v>
      </c>
      <c r="AK9006">
        <v>9005</v>
      </c>
      <c r="AL9006">
        <v>0.28887606285736334</v>
      </c>
      <c r="AN9006">
        <v>9005</v>
      </c>
      <c r="AO9006">
        <v>0.41496927946989548</v>
      </c>
    </row>
    <row r="9007" spans="31:41" x14ac:dyDescent="0.25">
      <c r="AE9007">
        <v>9006</v>
      </c>
      <c r="AF9007" s="1">
        <v>3.4154160943731471E-2</v>
      </c>
      <c r="AH9007">
        <v>9006</v>
      </c>
      <c r="AI9007">
        <v>2670.2567435417104</v>
      </c>
      <c r="AK9007">
        <v>9006</v>
      </c>
      <c r="AL9007">
        <v>0.29392900418985285</v>
      </c>
      <c r="AN9007">
        <v>9006</v>
      </c>
      <c r="AO9007">
        <v>0.37589042060032829</v>
      </c>
    </row>
    <row r="9008" spans="31:41" x14ac:dyDescent="0.25">
      <c r="AE9008">
        <v>9007</v>
      </c>
      <c r="AF9008" s="1">
        <v>2.8961407929769534E-2</v>
      </c>
      <c r="AH9008">
        <v>9007</v>
      </c>
      <c r="AI9008">
        <v>5394.7828024713817</v>
      </c>
      <c r="AK9008">
        <v>9007</v>
      </c>
      <c r="AL9008">
        <v>0.18292968822855399</v>
      </c>
      <c r="AN9008">
        <v>9007</v>
      </c>
      <c r="AO9008">
        <v>0.39348836020053796</v>
      </c>
    </row>
    <row r="9009" spans="31:41" x14ac:dyDescent="0.25">
      <c r="AE9009">
        <v>9008</v>
      </c>
      <c r="AF9009" s="1">
        <v>3.3002524244303721E-2</v>
      </c>
      <c r="AH9009">
        <v>9008</v>
      </c>
      <c r="AI9009">
        <v>2432.8221820607573</v>
      </c>
      <c r="AK9009">
        <v>9008</v>
      </c>
      <c r="AL9009">
        <v>0.16500399478332317</v>
      </c>
      <c r="AN9009">
        <v>9008</v>
      </c>
      <c r="AO9009">
        <v>0.38518804532474205</v>
      </c>
    </row>
    <row r="9010" spans="31:41" x14ac:dyDescent="0.25">
      <c r="AE9010">
        <v>9009</v>
      </c>
      <c r="AF9010" s="1">
        <v>2.7008382164163125E-2</v>
      </c>
      <c r="AH9010">
        <v>9009</v>
      </c>
      <c r="AI9010">
        <v>5800.0685574938507</v>
      </c>
      <c r="AK9010">
        <v>9009</v>
      </c>
      <c r="AL9010">
        <v>0.24457313591793611</v>
      </c>
      <c r="AN9010">
        <v>9009</v>
      </c>
      <c r="AO9010">
        <v>0.55150269134158592</v>
      </c>
    </row>
    <row r="9011" spans="31:41" x14ac:dyDescent="0.25">
      <c r="AE9011">
        <v>9010</v>
      </c>
      <c r="AF9011" s="1">
        <v>2.7658966350202263E-2</v>
      </c>
      <c r="AH9011">
        <v>9010</v>
      </c>
      <c r="AI9011">
        <v>1194.0200411401609</v>
      </c>
      <c r="AK9011">
        <v>9010</v>
      </c>
      <c r="AL9011">
        <v>0.18665950242638424</v>
      </c>
      <c r="AN9011">
        <v>9010</v>
      </c>
      <c r="AO9011">
        <v>0.40897663505653331</v>
      </c>
    </row>
    <row r="9012" spans="31:41" x14ac:dyDescent="0.25">
      <c r="AE9012">
        <v>9011</v>
      </c>
      <c r="AF9012" s="1">
        <v>2.9571279150151675E-2</v>
      </c>
      <c r="AH9012">
        <v>9011</v>
      </c>
      <c r="AI9012">
        <v>1059.5037920115535</v>
      </c>
      <c r="AK9012">
        <v>9011</v>
      </c>
      <c r="AL9012">
        <v>0.24865769902891363</v>
      </c>
      <c r="AN9012">
        <v>9011</v>
      </c>
      <c r="AO9012">
        <v>0.41705310496996395</v>
      </c>
    </row>
    <row r="9013" spans="31:41" x14ac:dyDescent="0.25">
      <c r="AE9013">
        <v>9012</v>
      </c>
      <c r="AF9013" s="1">
        <v>2.9049817198889549E-2</v>
      </c>
      <c r="AH9013">
        <v>9012</v>
      </c>
      <c r="AI9013">
        <v>7201.121959545907</v>
      </c>
      <c r="AK9013">
        <v>9012</v>
      </c>
      <c r="AL9013">
        <v>0.16325300921665625</v>
      </c>
      <c r="AN9013">
        <v>9012</v>
      </c>
      <c r="AO9013">
        <v>0.36903088079246066</v>
      </c>
    </row>
    <row r="9014" spans="31:41" x14ac:dyDescent="0.25">
      <c r="AE9014">
        <v>9013</v>
      </c>
      <c r="AF9014" s="1">
        <v>3.1642133817308737E-2</v>
      </c>
      <c r="AH9014">
        <v>9013</v>
      </c>
      <c r="AI9014">
        <v>6473.725478279016</v>
      </c>
      <c r="AK9014">
        <v>9013</v>
      </c>
      <c r="AL9014">
        <v>0.32770321887256892</v>
      </c>
      <c r="AN9014">
        <v>9013</v>
      </c>
      <c r="AO9014">
        <v>0.41819484883175062</v>
      </c>
    </row>
    <row r="9015" spans="31:41" x14ac:dyDescent="0.25">
      <c r="AE9015">
        <v>9014</v>
      </c>
      <c r="AF9015" s="1">
        <v>2.4930051821817623E-2</v>
      </c>
      <c r="AH9015">
        <v>9014</v>
      </c>
      <c r="AI9015">
        <v>1535.6807744944997</v>
      </c>
      <c r="AK9015">
        <v>9014</v>
      </c>
      <c r="AL9015">
        <v>0.19704134942998694</v>
      </c>
      <c r="AN9015">
        <v>9014</v>
      </c>
      <c r="AO9015">
        <v>0.3488498074709277</v>
      </c>
    </row>
    <row r="9016" spans="31:41" x14ac:dyDescent="0.25">
      <c r="AE9016">
        <v>9015</v>
      </c>
      <c r="AF9016" s="1">
        <v>3.238353986148379E-2</v>
      </c>
      <c r="AH9016">
        <v>9015</v>
      </c>
      <c r="AI9016">
        <v>4582.749757399085</v>
      </c>
      <c r="AK9016">
        <v>9015</v>
      </c>
      <c r="AL9016">
        <v>0.18053261461048831</v>
      </c>
      <c r="AN9016">
        <v>9015</v>
      </c>
      <c r="AO9016">
        <v>0.27589829675768662</v>
      </c>
    </row>
    <row r="9017" spans="31:41" x14ac:dyDescent="0.25">
      <c r="AE9017">
        <v>9016</v>
      </c>
      <c r="AF9017" s="1">
        <v>3.5240016706817645E-2</v>
      </c>
      <c r="AH9017">
        <v>9016</v>
      </c>
      <c r="AI9017">
        <v>69.05070364828542</v>
      </c>
      <c r="AK9017">
        <v>9016</v>
      </c>
      <c r="AL9017">
        <v>8.284459737304313E-2</v>
      </c>
      <c r="AN9017">
        <v>9016</v>
      </c>
      <c r="AO9017">
        <v>0.34630852238519927</v>
      </c>
    </row>
    <row r="9018" spans="31:41" x14ac:dyDescent="0.25">
      <c r="AE9018">
        <v>9017</v>
      </c>
      <c r="AF9018" s="1">
        <v>3.2679117731148954E-2</v>
      </c>
      <c r="AH9018">
        <v>9017</v>
      </c>
      <c r="AI9018">
        <v>9166.2383665083416</v>
      </c>
      <c r="AK9018">
        <v>9017</v>
      </c>
      <c r="AL9018">
        <v>0.1149713986285224</v>
      </c>
      <c r="AN9018">
        <v>9017</v>
      </c>
      <c r="AO9018">
        <v>0.45426133736084046</v>
      </c>
    </row>
    <row r="9019" spans="31:41" x14ac:dyDescent="0.25">
      <c r="AE9019">
        <v>9018</v>
      </c>
      <c r="AF9019" s="1">
        <v>3.1532883670614797E-2</v>
      </c>
      <c r="AH9019">
        <v>9018</v>
      </c>
      <c r="AI9019">
        <v>2801.2154712255651</v>
      </c>
      <c r="AK9019">
        <v>9018</v>
      </c>
      <c r="AL9019">
        <v>0.28127712773453523</v>
      </c>
      <c r="AN9019">
        <v>9018</v>
      </c>
      <c r="AO9019">
        <v>0.38963802916042262</v>
      </c>
    </row>
    <row r="9020" spans="31:41" x14ac:dyDescent="0.25">
      <c r="AE9020">
        <v>9019</v>
      </c>
      <c r="AF9020" s="1">
        <v>3.3733376860070274E-2</v>
      </c>
      <c r="AH9020">
        <v>9019</v>
      </c>
      <c r="AI9020">
        <v>4455.0739902964606</v>
      </c>
      <c r="AK9020">
        <v>9019</v>
      </c>
      <c r="AL9020">
        <v>0.13126483273744421</v>
      </c>
      <c r="AN9020">
        <v>9019</v>
      </c>
      <c r="AO9020">
        <v>0.40299272427065425</v>
      </c>
    </row>
    <row r="9021" spans="31:41" x14ac:dyDescent="0.25">
      <c r="AE9021">
        <v>9020</v>
      </c>
      <c r="AF9021" s="1">
        <v>3.0139471150887331E-2</v>
      </c>
      <c r="AH9021">
        <v>9020</v>
      </c>
      <c r="AI9021">
        <v>10606.226812596786</v>
      </c>
      <c r="AK9021">
        <v>9020</v>
      </c>
      <c r="AL9021">
        <v>0.17914637157290281</v>
      </c>
      <c r="AN9021">
        <v>9020</v>
      </c>
      <c r="AO9021">
        <v>0.47933947462573828</v>
      </c>
    </row>
    <row r="9022" spans="31:41" x14ac:dyDescent="0.25">
      <c r="AE9022">
        <v>9021</v>
      </c>
      <c r="AF9022" s="1">
        <v>2.8719426152836069E-2</v>
      </c>
      <c r="AH9022">
        <v>9021</v>
      </c>
      <c r="AI9022">
        <v>34381.006168748609</v>
      </c>
      <c r="AK9022">
        <v>9021</v>
      </c>
      <c r="AL9022">
        <v>0.1250182705914536</v>
      </c>
      <c r="AN9022">
        <v>9021</v>
      </c>
      <c r="AO9022">
        <v>0.38416496499994041</v>
      </c>
    </row>
    <row r="9023" spans="31:41" x14ac:dyDescent="0.25">
      <c r="AE9023">
        <v>9022</v>
      </c>
      <c r="AF9023" s="1">
        <v>2.6206460876985416E-2</v>
      </c>
      <c r="AH9023">
        <v>9022</v>
      </c>
      <c r="AI9023">
        <v>3098.8698512728765</v>
      </c>
      <c r="AK9023">
        <v>9022</v>
      </c>
      <c r="AL9023">
        <v>0.24881050122591652</v>
      </c>
      <c r="AN9023">
        <v>9022</v>
      </c>
      <c r="AO9023">
        <v>0.41670774676297584</v>
      </c>
    </row>
    <row r="9024" spans="31:41" x14ac:dyDescent="0.25">
      <c r="AE9024">
        <v>9023</v>
      </c>
      <c r="AF9024" s="1">
        <v>2.7789819687977335E-2</v>
      </c>
      <c r="AH9024">
        <v>9023</v>
      </c>
      <c r="AI9024">
        <v>2536.2653295645305</v>
      </c>
      <c r="AK9024">
        <v>9023</v>
      </c>
      <c r="AL9024">
        <v>0.18402724456010347</v>
      </c>
      <c r="AN9024">
        <v>9023</v>
      </c>
      <c r="AO9024">
        <v>0.37249560019582922</v>
      </c>
    </row>
    <row r="9025" spans="31:41" x14ac:dyDescent="0.25">
      <c r="AE9025">
        <v>9024</v>
      </c>
      <c r="AF9025" s="1">
        <v>3.1683414091893125E-2</v>
      </c>
      <c r="AH9025">
        <v>9024</v>
      </c>
      <c r="AI9025">
        <v>3130.2615826724855</v>
      </c>
      <c r="AK9025">
        <v>9024</v>
      </c>
      <c r="AL9025">
        <v>0.19604720338550169</v>
      </c>
      <c r="AN9025">
        <v>9024</v>
      </c>
      <c r="AO9025">
        <v>0.39970392121194853</v>
      </c>
    </row>
    <row r="9026" spans="31:41" x14ac:dyDescent="0.25">
      <c r="AE9026">
        <v>9025</v>
      </c>
      <c r="AF9026" s="1">
        <v>2.9409737353781606E-2</v>
      </c>
      <c r="AH9026">
        <v>9025</v>
      </c>
      <c r="AI9026">
        <v>1602.8204136465133</v>
      </c>
      <c r="AK9026">
        <v>9025</v>
      </c>
      <c r="AL9026">
        <v>0.22440190394974363</v>
      </c>
      <c r="AN9026">
        <v>9025</v>
      </c>
      <c r="AO9026">
        <v>0.40502116747132205</v>
      </c>
    </row>
    <row r="9027" spans="31:41" x14ac:dyDescent="0.25">
      <c r="AE9027">
        <v>9026</v>
      </c>
      <c r="AF9027" s="1">
        <v>3.4370263499532649E-2</v>
      </c>
      <c r="AH9027">
        <v>9026</v>
      </c>
      <c r="AI9027">
        <v>435.02970469897116</v>
      </c>
      <c r="AK9027">
        <v>9026</v>
      </c>
      <c r="AL9027">
        <v>0.19928859213112884</v>
      </c>
      <c r="AN9027">
        <v>9026</v>
      </c>
      <c r="AO9027">
        <v>0.41535800291700692</v>
      </c>
    </row>
    <row r="9028" spans="31:41" x14ac:dyDescent="0.25">
      <c r="AE9028">
        <v>9027</v>
      </c>
      <c r="AF9028" s="1">
        <v>2.9823847288867444E-2</v>
      </c>
      <c r="AH9028">
        <v>9027</v>
      </c>
      <c r="AI9028">
        <v>6466.0825170965682</v>
      </c>
      <c r="AK9028">
        <v>9027</v>
      </c>
      <c r="AL9028">
        <v>8.1402564624553628E-2</v>
      </c>
      <c r="AN9028">
        <v>9027</v>
      </c>
      <c r="AO9028">
        <v>0.46816906025929872</v>
      </c>
    </row>
    <row r="9029" spans="31:41" x14ac:dyDescent="0.25">
      <c r="AE9029">
        <v>9028</v>
      </c>
      <c r="AF9029" s="1">
        <v>2.8225510998168168E-2</v>
      </c>
      <c r="AH9029">
        <v>9028</v>
      </c>
      <c r="AI9029">
        <v>5928.6374399395509</v>
      </c>
      <c r="AK9029">
        <v>9028</v>
      </c>
      <c r="AL9029">
        <v>0.15543931621314649</v>
      </c>
      <c r="AN9029">
        <v>9028</v>
      </c>
      <c r="AO9029">
        <v>0.37562576745063836</v>
      </c>
    </row>
    <row r="9030" spans="31:41" x14ac:dyDescent="0.25">
      <c r="AE9030">
        <v>9029</v>
      </c>
      <c r="AF9030" s="1">
        <v>3.0225048161314216E-2</v>
      </c>
      <c r="AH9030">
        <v>9029</v>
      </c>
      <c r="AI9030">
        <v>2467.0289947532133</v>
      </c>
      <c r="AK9030">
        <v>9029</v>
      </c>
      <c r="AL9030">
        <v>0.12471945053282607</v>
      </c>
      <c r="AN9030">
        <v>9029</v>
      </c>
      <c r="AO9030">
        <v>0.3693092972940103</v>
      </c>
    </row>
    <row r="9031" spans="31:41" x14ac:dyDescent="0.25">
      <c r="AE9031">
        <v>9030</v>
      </c>
      <c r="AF9031" s="1">
        <v>3.4163599323090876E-2</v>
      </c>
      <c r="AH9031">
        <v>9030</v>
      </c>
      <c r="AI9031">
        <v>2360.0148830370417</v>
      </c>
      <c r="AK9031">
        <v>9030</v>
      </c>
      <c r="AL9031">
        <v>0.15057588847263537</v>
      </c>
      <c r="AN9031">
        <v>9030</v>
      </c>
      <c r="AO9031">
        <v>0.41265304719390056</v>
      </c>
    </row>
    <row r="9032" spans="31:41" x14ac:dyDescent="0.25">
      <c r="AE9032">
        <v>9031</v>
      </c>
      <c r="AF9032" s="1">
        <v>3.0263512839881379E-2</v>
      </c>
      <c r="AH9032">
        <v>9031</v>
      </c>
      <c r="AI9032">
        <v>5762.533778154685</v>
      </c>
      <c r="AK9032">
        <v>9031</v>
      </c>
      <c r="AL9032">
        <v>0.11074065270324372</v>
      </c>
      <c r="AN9032">
        <v>9031</v>
      </c>
      <c r="AO9032">
        <v>0.41050358771880247</v>
      </c>
    </row>
    <row r="9033" spans="31:41" x14ac:dyDescent="0.25">
      <c r="AE9033">
        <v>9032</v>
      </c>
      <c r="AF9033" s="1">
        <v>2.7692481476877084E-2</v>
      </c>
      <c r="AH9033">
        <v>9032</v>
      </c>
      <c r="AI9033">
        <v>1024.4061490816571</v>
      </c>
      <c r="AK9033">
        <v>9032</v>
      </c>
      <c r="AL9033">
        <v>0.1900688445653419</v>
      </c>
      <c r="AN9033">
        <v>9032</v>
      </c>
      <c r="AO9033">
        <v>0.35763702011106613</v>
      </c>
    </row>
    <row r="9034" spans="31:41" x14ac:dyDescent="0.25">
      <c r="AE9034">
        <v>9033</v>
      </c>
      <c r="AF9034" s="1">
        <v>3.6382026401037937E-2</v>
      </c>
      <c r="AH9034">
        <v>9033</v>
      </c>
      <c r="AI9034">
        <v>4903.6999134732705</v>
      </c>
      <c r="AK9034">
        <v>9033</v>
      </c>
      <c r="AL9034">
        <v>0.21333508290706482</v>
      </c>
      <c r="AN9034">
        <v>9033</v>
      </c>
      <c r="AO9034">
        <v>0.54872791151353162</v>
      </c>
    </row>
    <row r="9035" spans="31:41" x14ac:dyDescent="0.25">
      <c r="AE9035">
        <v>9034</v>
      </c>
      <c r="AF9035" s="1">
        <v>3.24578999793812E-2</v>
      </c>
      <c r="AH9035">
        <v>9034</v>
      </c>
      <c r="AI9035">
        <v>3641.4938239991957</v>
      </c>
      <c r="AK9035">
        <v>9034</v>
      </c>
      <c r="AL9035">
        <v>0.17086821698675642</v>
      </c>
      <c r="AN9035">
        <v>9034</v>
      </c>
      <c r="AO9035">
        <v>0.35653642065130164</v>
      </c>
    </row>
    <row r="9036" spans="31:41" x14ac:dyDescent="0.25">
      <c r="AE9036">
        <v>9035</v>
      </c>
      <c r="AF9036" s="1">
        <v>3.0472114251738569E-2</v>
      </c>
      <c r="AH9036">
        <v>9035</v>
      </c>
      <c r="AI9036">
        <v>7383.7591684695208</v>
      </c>
      <c r="AK9036">
        <v>9035</v>
      </c>
      <c r="AL9036">
        <v>0.24190351454200271</v>
      </c>
      <c r="AN9036">
        <v>9035</v>
      </c>
      <c r="AO9036">
        <v>0.37806532612733612</v>
      </c>
    </row>
    <row r="9037" spans="31:41" x14ac:dyDescent="0.25">
      <c r="AE9037">
        <v>9036</v>
      </c>
      <c r="AF9037" s="1">
        <v>2.7425199222504526E-2</v>
      </c>
      <c r="AH9037">
        <v>9036</v>
      </c>
      <c r="AI9037">
        <v>6622.0682115930877</v>
      </c>
      <c r="AK9037">
        <v>9036</v>
      </c>
      <c r="AL9037">
        <v>0.21141224082646384</v>
      </c>
      <c r="AN9037">
        <v>9036</v>
      </c>
      <c r="AO9037">
        <v>0.43910838034126881</v>
      </c>
    </row>
    <row r="9038" spans="31:41" x14ac:dyDescent="0.25">
      <c r="AE9038">
        <v>9037</v>
      </c>
      <c r="AF9038" s="1">
        <v>3.2167275299626263E-2</v>
      </c>
      <c r="AH9038">
        <v>9037</v>
      </c>
      <c r="AI9038">
        <v>947.44611310874814</v>
      </c>
      <c r="AK9038">
        <v>9037</v>
      </c>
      <c r="AL9038">
        <v>0.24696206828362918</v>
      </c>
      <c r="AN9038">
        <v>9037</v>
      </c>
      <c r="AO9038">
        <v>0.34184371339141384</v>
      </c>
    </row>
    <row r="9039" spans="31:41" x14ac:dyDescent="0.25">
      <c r="AE9039">
        <v>9038</v>
      </c>
      <c r="AF9039" s="1">
        <v>2.9945706878695466E-2</v>
      </c>
      <c r="AH9039">
        <v>9038</v>
      </c>
      <c r="AI9039">
        <v>35241.275457060052</v>
      </c>
      <c r="AK9039">
        <v>9038</v>
      </c>
      <c r="AL9039">
        <v>0.18560395961642562</v>
      </c>
      <c r="AN9039">
        <v>9038</v>
      </c>
      <c r="AO9039">
        <v>0.47356185559557423</v>
      </c>
    </row>
    <row r="9040" spans="31:41" x14ac:dyDescent="0.25">
      <c r="AE9040">
        <v>9039</v>
      </c>
      <c r="AF9040" s="1">
        <v>2.6479025360727215E-2</v>
      </c>
      <c r="AH9040">
        <v>9039</v>
      </c>
      <c r="AI9040">
        <v>7553.5134301299777</v>
      </c>
      <c r="AK9040">
        <v>9039</v>
      </c>
      <c r="AL9040">
        <v>0.20769220570851538</v>
      </c>
      <c r="AN9040">
        <v>9039</v>
      </c>
      <c r="AO9040">
        <v>0.39533233617321156</v>
      </c>
    </row>
    <row r="9041" spans="31:41" x14ac:dyDescent="0.25">
      <c r="AE9041">
        <v>9040</v>
      </c>
      <c r="AF9041" s="1">
        <v>3.0447637288667062E-2</v>
      </c>
      <c r="AH9041">
        <v>9040</v>
      </c>
      <c r="AI9041">
        <v>3078.395421592475</v>
      </c>
      <c r="AK9041">
        <v>9040</v>
      </c>
      <c r="AL9041">
        <v>0.18525604440784116</v>
      </c>
      <c r="AN9041">
        <v>9040</v>
      </c>
      <c r="AO9041">
        <v>0.43154013599637592</v>
      </c>
    </row>
    <row r="9042" spans="31:41" x14ac:dyDescent="0.25">
      <c r="AE9042">
        <v>9041</v>
      </c>
      <c r="AF9042" s="1">
        <v>2.8956851431668484E-2</v>
      </c>
      <c r="AH9042">
        <v>9041</v>
      </c>
      <c r="AI9042">
        <v>34631.863945970974</v>
      </c>
      <c r="AK9042">
        <v>9041</v>
      </c>
      <c r="AL9042">
        <v>0.17173710647390444</v>
      </c>
      <c r="AN9042">
        <v>9041</v>
      </c>
      <c r="AO9042">
        <v>0.39133325155148124</v>
      </c>
    </row>
    <row r="9043" spans="31:41" x14ac:dyDescent="0.25">
      <c r="AE9043">
        <v>9042</v>
      </c>
      <c r="AF9043" s="1">
        <v>2.8446144712908739E-2</v>
      </c>
      <c r="AH9043">
        <v>9042</v>
      </c>
      <c r="AI9043">
        <v>14422.423238405334</v>
      </c>
      <c r="AK9043">
        <v>9042</v>
      </c>
      <c r="AL9043">
        <v>0.21014250279610847</v>
      </c>
      <c r="AN9043">
        <v>9042</v>
      </c>
      <c r="AO9043">
        <v>0.31196109750701123</v>
      </c>
    </row>
    <row r="9044" spans="31:41" x14ac:dyDescent="0.25">
      <c r="AE9044">
        <v>9043</v>
      </c>
      <c r="AF9044" s="1">
        <v>2.357687609323178E-2</v>
      </c>
      <c r="AH9044">
        <v>9043</v>
      </c>
      <c r="AI9044">
        <v>4059.5203561725493</v>
      </c>
      <c r="AK9044">
        <v>9043</v>
      </c>
      <c r="AL9044">
        <v>0.25400638205971338</v>
      </c>
      <c r="AN9044">
        <v>9043</v>
      </c>
      <c r="AO9044">
        <v>0.32112008472375464</v>
      </c>
    </row>
    <row r="9045" spans="31:41" x14ac:dyDescent="0.25">
      <c r="AE9045">
        <v>9044</v>
      </c>
      <c r="AF9045" s="1">
        <v>3.034612064850295E-2</v>
      </c>
      <c r="AH9045">
        <v>9044</v>
      </c>
      <c r="AI9045">
        <v>3480.2006589124285</v>
      </c>
      <c r="AK9045">
        <v>9044</v>
      </c>
      <c r="AL9045">
        <v>0.27475342616700832</v>
      </c>
      <c r="AN9045">
        <v>9044</v>
      </c>
      <c r="AO9045">
        <v>0.43442182720314582</v>
      </c>
    </row>
    <row r="9046" spans="31:41" x14ac:dyDescent="0.25">
      <c r="AE9046">
        <v>9045</v>
      </c>
      <c r="AF9046" s="1">
        <v>3.2712084721554513E-2</v>
      </c>
      <c r="AH9046">
        <v>9045</v>
      </c>
      <c r="AI9046">
        <v>1323.9204819164067</v>
      </c>
      <c r="AK9046">
        <v>9045</v>
      </c>
      <c r="AL9046">
        <v>0.29762952611059001</v>
      </c>
      <c r="AN9046">
        <v>9045</v>
      </c>
      <c r="AO9046">
        <v>0.37342869249366845</v>
      </c>
    </row>
    <row r="9047" spans="31:41" x14ac:dyDescent="0.25">
      <c r="AE9047">
        <v>9046</v>
      </c>
      <c r="AF9047" s="1">
        <v>3.4580543655990503E-2</v>
      </c>
      <c r="AH9047">
        <v>9046</v>
      </c>
      <c r="AI9047">
        <v>1759.8290370091627</v>
      </c>
      <c r="AK9047">
        <v>9046</v>
      </c>
      <c r="AL9047">
        <v>0.22515422463365878</v>
      </c>
      <c r="AN9047">
        <v>9046</v>
      </c>
      <c r="AO9047">
        <v>0.41186626113061015</v>
      </c>
    </row>
    <row r="9048" spans="31:41" x14ac:dyDescent="0.25">
      <c r="AE9048">
        <v>9047</v>
      </c>
      <c r="AF9048" s="1">
        <v>3.4830022264319638E-2</v>
      </c>
      <c r="AH9048">
        <v>9047</v>
      </c>
      <c r="AI9048">
        <v>4248.1370888801557</v>
      </c>
      <c r="AK9048">
        <v>9047</v>
      </c>
      <c r="AL9048">
        <v>0.18181979388185518</v>
      </c>
      <c r="AN9048">
        <v>9047</v>
      </c>
      <c r="AO9048">
        <v>0.33262044457723738</v>
      </c>
    </row>
    <row r="9049" spans="31:41" x14ac:dyDescent="0.25">
      <c r="AE9049">
        <v>9048</v>
      </c>
      <c r="AF9049" s="1">
        <v>2.9035276015634714E-2</v>
      </c>
      <c r="AH9049">
        <v>9048</v>
      </c>
      <c r="AI9049">
        <v>23113.836719353487</v>
      </c>
      <c r="AK9049">
        <v>9048</v>
      </c>
      <c r="AL9049">
        <v>0.19798114692089083</v>
      </c>
      <c r="AN9049">
        <v>9048</v>
      </c>
      <c r="AO9049">
        <v>0.46247709260642911</v>
      </c>
    </row>
    <row r="9050" spans="31:41" x14ac:dyDescent="0.25">
      <c r="AE9050">
        <v>9049</v>
      </c>
      <c r="AF9050" s="1">
        <v>3.1979737507282557E-2</v>
      </c>
      <c r="AH9050">
        <v>9049</v>
      </c>
      <c r="AI9050">
        <v>1787.5207948909235</v>
      </c>
      <c r="AK9050">
        <v>9049</v>
      </c>
      <c r="AL9050">
        <v>0.13183848079883598</v>
      </c>
      <c r="AN9050">
        <v>9049</v>
      </c>
      <c r="AO9050">
        <v>0.38663402539983621</v>
      </c>
    </row>
    <row r="9051" spans="31:41" x14ac:dyDescent="0.25">
      <c r="AE9051">
        <v>9050</v>
      </c>
      <c r="AF9051" s="1">
        <v>2.82745526231587E-2</v>
      </c>
      <c r="AH9051">
        <v>9050</v>
      </c>
      <c r="AI9051">
        <v>1489.8324440513591</v>
      </c>
      <c r="AK9051">
        <v>9050</v>
      </c>
      <c r="AL9051">
        <v>0.24225169575142752</v>
      </c>
      <c r="AN9051">
        <v>9050</v>
      </c>
      <c r="AO9051">
        <v>0.43102062198203678</v>
      </c>
    </row>
    <row r="9052" spans="31:41" x14ac:dyDescent="0.25">
      <c r="AE9052">
        <v>9051</v>
      </c>
      <c r="AF9052" s="1">
        <v>3.0526876163200489E-2</v>
      </c>
      <c r="AH9052">
        <v>9051</v>
      </c>
      <c r="AI9052">
        <v>23467.807310667329</v>
      </c>
      <c r="AK9052">
        <v>9051</v>
      </c>
      <c r="AL9052">
        <v>0.15272980732625191</v>
      </c>
      <c r="AN9052">
        <v>9051</v>
      </c>
      <c r="AO9052">
        <v>0.40083409869399406</v>
      </c>
    </row>
    <row r="9053" spans="31:41" x14ac:dyDescent="0.25">
      <c r="AE9053">
        <v>9052</v>
      </c>
      <c r="AF9053" s="1">
        <v>3.0799253478619448E-2</v>
      </c>
      <c r="AH9053">
        <v>9052</v>
      </c>
      <c r="AI9053">
        <v>6670.9686539792419</v>
      </c>
      <c r="AK9053">
        <v>9052</v>
      </c>
      <c r="AL9053">
        <v>0.15381782798903698</v>
      </c>
      <c r="AN9053">
        <v>9052</v>
      </c>
      <c r="AO9053">
        <v>0.38961809253184843</v>
      </c>
    </row>
    <row r="9054" spans="31:41" x14ac:dyDescent="0.25">
      <c r="AE9054">
        <v>9053</v>
      </c>
      <c r="AF9054" s="1">
        <v>2.7611258164935704E-2</v>
      </c>
      <c r="AH9054">
        <v>9053</v>
      </c>
      <c r="AI9054">
        <v>13179.615107767879</v>
      </c>
      <c r="AK9054">
        <v>9053</v>
      </c>
      <c r="AL9054">
        <v>0.25700518460206734</v>
      </c>
      <c r="AN9054">
        <v>9053</v>
      </c>
      <c r="AO9054">
        <v>0.43958477389766171</v>
      </c>
    </row>
    <row r="9055" spans="31:41" x14ac:dyDescent="0.25">
      <c r="AE9055">
        <v>9054</v>
      </c>
      <c r="AF9055" s="1">
        <v>3.3119235290054228E-2</v>
      </c>
      <c r="AH9055">
        <v>9054</v>
      </c>
      <c r="AI9055">
        <v>6386.298080868698</v>
      </c>
      <c r="AK9055">
        <v>9054</v>
      </c>
      <c r="AL9055">
        <v>0.19610086260383941</v>
      </c>
      <c r="AN9055">
        <v>9054</v>
      </c>
      <c r="AO9055">
        <v>0.40336943774227729</v>
      </c>
    </row>
    <row r="9056" spans="31:41" x14ac:dyDescent="0.25">
      <c r="AE9056">
        <v>9055</v>
      </c>
      <c r="AF9056" s="1">
        <v>2.7332782101118669E-2</v>
      </c>
      <c r="AH9056">
        <v>9055</v>
      </c>
      <c r="AI9056">
        <v>3779.4916212015992</v>
      </c>
      <c r="AK9056">
        <v>9055</v>
      </c>
      <c r="AL9056">
        <v>0.21160427058929529</v>
      </c>
      <c r="AN9056">
        <v>9055</v>
      </c>
      <c r="AO9056">
        <v>0.40215090131742171</v>
      </c>
    </row>
    <row r="9057" spans="31:41" x14ac:dyDescent="0.25">
      <c r="AE9057">
        <v>9056</v>
      </c>
      <c r="AF9057" s="1">
        <v>2.8086527489666224E-2</v>
      </c>
      <c r="AH9057">
        <v>9056</v>
      </c>
      <c r="AI9057">
        <v>16760.49695642032</v>
      </c>
      <c r="AK9057">
        <v>9056</v>
      </c>
      <c r="AL9057">
        <v>0.17976591907562928</v>
      </c>
      <c r="AN9057">
        <v>9056</v>
      </c>
      <c r="AO9057">
        <v>0.38133411392130712</v>
      </c>
    </row>
    <row r="9058" spans="31:41" x14ac:dyDescent="0.25">
      <c r="AE9058">
        <v>9057</v>
      </c>
      <c r="AF9058" s="1">
        <v>3.3213761740298553E-2</v>
      </c>
      <c r="AH9058">
        <v>9057</v>
      </c>
      <c r="AI9058">
        <v>853.26624680155328</v>
      </c>
      <c r="AK9058">
        <v>9057</v>
      </c>
      <c r="AL9058">
        <v>0.16751194431527572</v>
      </c>
      <c r="AN9058">
        <v>9057</v>
      </c>
      <c r="AO9058">
        <v>0.35003360978707493</v>
      </c>
    </row>
    <row r="9059" spans="31:41" x14ac:dyDescent="0.25">
      <c r="AE9059">
        <v>9058</v>
      </c>
      <c r="AF9059" s="1">
        <v>3.1375907919844126E-2</v>
      </c>
      <c r="AH9059">
        <v>9058</v>
      </c>
      <c r="AI9059">
        <v>24768.715595347297</v>
      </c>
      <c r="AK9059">
        <v>9058</v>
      </c>
      <c r="AL9059">
        <v>0.17784702710083788</v>
      </c>
      <c r="AN9059">
        <v>9058</v>
      </c>
      <c r="AO9059">
        <v>0.390292915203382</v>
      </c>
    </row>
    <row r="9060" spans="31:41" x14ac:dyDescent="0.25">
      <c r="AE9060">
        <v>9059</v>
      </c>
      <c r="AF9060" s="1">
        <v>2.6633389599942658E-2</v>
      </c>
      <c r="AH9060">
        <v>9059</v>
      </c>
      <c r="AI9060">
        <v>3098.5293503835596</v>
      </c>
      <c r="AK9060">
        <v>9059</v>
      </c>
      <c r="AL9060">
        <v>0.18263053643991534</v>
      </c>
      <c r="AN9060">
        <v>9059</v>
      </c>
      <c r="AO9060">
        <v>0.42339043950213767</v>
      </c>
    </row>
    <row r="9061" spans="31:41" x14ac:dyDescent="0.25">
      <c r="AE9061">
        <v>9060</v>
      </c>
      <c r="AF9061" s="1">
        <v>2.8604010566176896E-2</v>
      </c>
      <c r="AH9061">
        <v>9060</v>
      </c>
      <c r="AI9061">
        <v>7623.2897717174201</v>
      </c>
      <c r="AK9061">
        <v>9060</v>
      </c>
      <c r="AL9061">
        <v>0.16342595729946949</v>
      </c>
      <c r="AN9061">
        <v>9060</v>
      </c>
      <c r="AO9061">
        <v>0.45888243167410947</v>
      </c>
    </row>
    <row r="9062" spans="31:41" x14ac:dyDescent="0.25">
      <c r="AE9062">
        <v>9061</v>
      </c>
      <c r="AF9062" s="1">
        <v>3.22944403649712E-2</v>
      </c>
      <c r="AH9062">
        <v>9061</v>
      </c>
      <c r="AI9062">
        <v>15019.280141463363</v>
      </c>
      <c r="AK9062">
        <v>9061</v>
      </c>
      <c r="AL9062">
        <v>0.21205434189129008</v>
      </c>
      <c r="AN9062">
        <v>9061</v>
      </c>
      <c r="AO9062">
        <v>0.47831376954931504</v>
      </c>
    </row>
    <row r="9063" spans="31:41" x14ac:dyDescent="0.25">
      <c r="AE9063">
        <v>9062</v>
      </c>
      <c r="AF9063" s="1">
        <v>2.8808075675866851E-2</v>
      </c>
      <c r="AH9063">
        <v>9062</v>
      </c>
      <c r="AI9063">
        <v>463.19494678642474</v>
      </c>
      <c r="AK9063">
        <v>9062</v>
      </c>
      <c r="AL9063">
        <v>0.24044956754381336</v>
      </c>
      <c r="AN9063">
        <v>9062</v>
      </c>
      <c r="AO9063">
        <v>0.43101817138672094</v>
      </c>
    </row>
    <row r="9064" spans="31:41" x14ac:dyDescent="0.25">
      <c r="AE9064">
        <v>9063</v>
      </c>
      <c r="AF9064" s="1">
        <v>3.427733880309991E-2</v>
      </c>
      <c r="AH9064">
        <v>9063</v>
      </c>
      <c r="AI9064">
        <v>829.38752701933379</v>
      </c>
      <c r="AK9064">
        <v>9063</v>
      </c>
      <c r="AL9064">
        <v>0.17677970887043115</v>
      </c>
      <c r="AN9064">
        <v>9063</v>
      </c>
      <c r="AO9064">
        <v>0.46240401611550347</v>
      </c>
    </row>
    <row r="9065" spans="31:41" x14ac:dyDescent="0.25">
      <c r="AE9065">
        <v>9064</v>
      </c>
      <c r="AF9065" s="1">
        <v>3.3614193482957466E-2</v>
      </c>
      <c r="AH9065">
        <v>9064</v>
      </c>
      <c r="AI9065">
        <v>934.08517757366769</v>
      </c>
      <c r="AK9065">
        <v>9064</v>
      </c>
      <c r="AL9065">
        <v>0.2243213673229541</v>
      </c>
      <c r="AN9065">
        <v>9064</v>
      </c>
      <c r="AO9065">
        <v>0.47946966331311552</v>
      </c>
    </row>
    <row r="9066" spans="31:41" x14ac:dyDescent="0.25">
      <c r="AE9066">
        <v>9065</v>
      </c>
      <c r="AF9066" s="1">
        <v>2.719411638164404E-2</v>
      </c>
      <c r="AH9066">
        <v>9065</v>
      </c>
      <c r="AI9066">
        <v>1775.2941489177895</v>
      </c>
      <c r="AK9066">
        <v>9065</v>
      </c>
      <c r="AL9066">
        <v>0.24829127380784072</v>
      </c>
      <c r="AN9066">
        <v>9065</v>
      </c>
      <c r="AO9066">
        <v>0.35145469780615102</v>
      </c>
    </row>
    <row r="9067" spans="31:41" x14ac:dyDescent="0.25">
      <c r="AE9067">
        <v>9066</v>
      </c>
      <c r="AF9067" s="1">
        <v>3.1426026917155125E-2</v>
      </c>
      <c r="AH9067">
        <v>9066</v>
      </c>
      <c r="AI9067">
        <v>719.95367145797775</v>
      </c>
      <c r="AK9067">
        <v>9066</v>
      </c>
      <c r="AL9067">
        <v>0.25547481386186988</v>
      </c>
      <c r="AN9067">
        <v>9066</v>
      </c>
      <c r="AO9067">
        <v>0.3710479169151919</v>
      </c>
    </row>
    <row r="9068" spans="31:41" x14ac:dyDescent="0.25">
      <c r="AE9068">
        <v>9067</v>
      </c>
      <c r="AF9068" s="1">
        <v>2.9712645738334764E-2</v>
      </c>
      <c r="AH9068">
        <v>9067</v>
      </c>
      <c r="AI9068">
        <v>2235.106876923172</v>
      </c>
      <c r="AK9068">
        <v>9067</v>
      </c>
      <c r="AL9068">
        <v>0.15350178573337228</v>
      </c>
      <c r="AN9068">
        <v>9067</v>
      </c>
      <c r="AO9068">
        <v>0.41761103748502731</v>
      </c>
    </row>
    <row r="9069" spans="31:41" x14ac:dyDescent="0.25">
      <c r="AE9069">
        <v>9068</v>
      </c>
      <c r="AF9069" s="1">
        <v>3.4617876109819701E-2</v>
      </c>
      <c r="AH9069">
        <v>9068</v>
      </c>
      <c r="AI9069">
        <v>844.14206865178835</v>
      </c>
      <c r="AK9069">
        <v>9068</v>
      </c>
      <c r="AL9069">
        <v>0.2067360187511175</v>
      </c>
      <c r="AN9069">
        <v>9068</v>
      </c>
      <c r="AO9069">
        <v>0.42373234773191576</v>
      </c>
    </row>
    <row r="9070" spans="31:41" x14ac:dyDescent="0.25">
      <c r="AE9070">
        <v>9069</v>
      </c>
      <c r="AF9070" s="1">
        <v>3.1361064127479965E-2</v>
      </c>
      <c r="AH9070">
        <v>9069</v>
      </c>
      <c r="AI9070">
        <v>9423.0121602581803</v>
      </c>
      <c r="AK9070">
        <v>9069</v>
      </c>
      <c r="AL9070">
        <v>0.18242822560635941</v>
      </c>
      <c r="AN9070">
        <v>9069</v>
      </c>
      <c r="AO9070">
        <v>0.48621057915357008</v>
      </c>
    </row>
    <row r="9071" spans="31:41" x14ac:dyDescent="0.25">
      <c r="AE9071">
        <v>9070</v>
      </c>
      <c r="AF9071" s="1">
        <v>3.1998879266942337E-2</v>
      </c>
      <c r="AH9071">
        <v>9070</v>
      </c>
      <c r="AI9071">
        <v>23419.804578280226</v>
      </c>
      <c r="AK9071">
        <v>9070</v>
      </c>
      <c r="AL9071">
        <v>0.26126120545868992</v>
      </c>
      <c r="AN9071">
        <v>9070</v>
      </c>
      <c r="AO9071">
        <v>0.40246545739301115</v>
      </c>
    </row>
    <row r="9072" spans="31:41" x14ac:dyDescent="0.25">
      <c r="AE9072">
        <v>9071</v>
      </c>
      <c r="AF9072" s="1">
        <v>3.3497562022653637E-2</v>
      </c>
      <c r="AH9072">
        <v>9071</v>
      </c>
      <c r="AI9072">
        <v>9509.5095071585019</v>
      </c>
      <c r="AK9072">
        <v>9071</v>
      </c>
      <c r="AL9072">
        <v>0.21921214209903417</v>
      </c>
      <c r="AN9072">
        <v>9071</v>
      </c>
      <c r="AO9072">
        <v>0.43670442449566144</v>
      </c>
    </row>
    <row r="9073" spans="31:41" x14ac:dyDescent="0.25">
      <c r="AE9073">
        <v>9072</v>
      </c>
      <c r="AF9073" s="1">
        <v>2.548186262042651E-2</v>
      </c>
      <c r="AH9073">
        <v>9072</v>
      </c>
      <c r="AI9073">
        <v>6508.3048519880431</v>
      </c>
      <c r="AK9073">
        <v>9072</v>
      </c>
      <c r="AL9073">
        <v>0.1945898714995089</v>
      </c>
      <c r="AN9073">
        <v>9072</v>
      </c>
      <c r="AO9073">
        <v>0.41568950425719747</v>
      </c>
    </row>
    <row r="9074" spans="31:41" x14ac:dyDescent="0.25">
      <c r="AE9074">
        <v>9073</v>
      </c>
      <c r="AF9074" s="1">
        <v>3.5432481821675577E-2</v>
      </c>
      <c r="AH9074">
        <v>9073</v>
      </c>
      <c r="AI9074">
        <v>17692.755689652095</v>
      </c>
      <c r="AK9074">
        <v>9073</v>
      </c>
      <c r="AL9074">
        <v>0.16829145669657425</v>
      </c>
      <c r="AN9074">
        <v>9073</v>
      </c>
      <c r="AO9074">
        <v>0.45999352918596642</v>
      </c>
    </row>
    <row r="9075" spans="31:41" x14ac:dyDescent="0.25">
      <c r="AE9075">
        <v>9074</v>
      </c>
      <c r="AF9075" s="1">
        <v>3.1469106787376466E-2</v>
      </c>
      <c r="AH9075">
        <v>9074</v>
      </c>
      <c r="AI9075">
        <v>11296.168716983579</v>
      </c>
      <c r="AK9075">
        <v>9074</v>
      </c>
      <c r="AL9075">
        <v>0.19404806024035579</v>
      </c>
      <c r="AN9075">
        <v>9074</v>
      </c>
      <c r="AO9075">
        <v>0.45736350929353198</v>
      </c>
    </row>
    <row r="9076" spans="31:41" x14ac:dyDescent="0.25">
      <c r="AE9076">
        <v>9075</v>
      </c>
      <c r="AF9076" s="1">
        <v>2.8056918597492597E-2</v>
      </c>
      <c r="AH9076">
        <v>9075</v>
      </c>
      <c r="AI9076">
        <v>7410.9496709555797</v>
      </c>
      <c r="AK9076">
        <v>9075</v>
      </c>
      <c r="AL9076">
        <v>0.1814373751806565</v>
      </c>
      <c r="AN9076">
        <v>9075</v>
      </c>
      <c r="AO9076">
        <v>0.39241872047267373</v>
      </c>
    </row>
    <row r="9077" spans="31:41" x14ac:dyDescent="0.25">
      <c r="AE9077">
        <v>9076</v>
      </c>
      <c r="AF9077" s="1">
        <v>2.503492908529914E-2</v>
      </c>
      <c r="AH9077">
        <v>9076</v>
      </c>
      <c r="AI9077">
        <v>2656.1765333107928</v>
      </c>
      <c r="AK9077">
        <v>9076</v>
      </c>
      <c r="AL9077">
        <v>0.2132516147773787</v>
      </c>
      <c r="AN9077">
        <v>9076</v>
      </c>
      <c r="AO9077">
        <v>0.36693901706901222</v>
      </c>
    </row>
    <row r="9078" spans="31:41" x14ac:dyDescent="0.25">
      <c r="AE9078">
        <v>9077</v>
      </c>
      <c r="AF9078" s="1">
        <v>3.3378412220861797E-2</v>
      </c>
      <c r="AH9078">
        <v>9077</v>
      </c>
      <c r="AI9078">
        <v>993.08689587474441</v>
      </c>
      <c r="AK9078">
        <v>9077</v>
      </c>
      <c r="AL9078">
        <v>0.19493580895275614</v>
      </c>
      <c r="AN9078">
        <v>9077</v>
      </c>
      <c r="AO9078">
        <v>0.3895683272296086</v>
      </c>
    </row>
    <row r="9079" spans="31:41" x14ac:dyDescent="0.25">
      <c r="AE9079">
        <v>9078</v>
      </c>
      <c r="AF9079" s="1">
        <v>3.1961371968315389E-2</v>
      </c>
      <c r="AH9079">
        <v>9078</v>
      </c>
      <c r="AI9079">
        <v>1265.8143958131034</v>
      </c>
      <c r="AK9079">
        <v>9078</v>
      </c>
      <c r="AL9079">
        <v>0.14834629296078761</v>
      </c>
      <c r="AN9079">
        <v>9078</v>
      </c>
      <c r="AO9079">
        <v>0.45077413606290401</v>
      </c>
    </row>
    <row r="9080" spans="31:41" x14ac:dyDescent="0.25">
      <c r="AE9080">
        <v>9079</v>
      </c>
      <c r="AF9080" s="1">
        <v>2.6775325442547793E-2</v>
      </c>
      <c r="AH9080">
        <v>9079</v>
      </c>
      <c r="AI9080">
        <v>3935.0025117326318</v>
      </c>
      <c r="AK9080">
        <v>9079</v>
      </c>
      <c r="AL9080">
        <v>0.19765829213415304</v>
      </c>
      <c r="AN9080">
        <v>9079</v>
      </c>
      <c r="AO9080">
        <v>0.34409618942594111</v>
      </c>
    </row>
    <row r="9081" spans="31:41" x14ac:dyDescent="0.25">
      <c r="AE9081">
        <v>9080</v>
      </c>
      <c r="AF9081" s="1">
        <v>2.9480974420315942E-2</v>
      </c>
      <c r="AH9081">
        <v>9080</v>
      </c>
      <c r="AI9081">
        <v>11680.532626672057</v>
      </c>
      <c r="AK9081">
        <v>9080</v>
      </c>
      <c r="AL9081">
        <v>0.25240256007927686</v>
      </c>
      <c r="AN9081">
        <v>9080</v>
      </c>
      <c r="AO9081">
        <v>0.41417234597793773</v>
      </c>
    </row>
    <row r="9082" spans="31:41" x14ac:dyDescent="0.25">
      <c r="AE9082">
        <v>9081</v>
      </c>
      <c r="AF9082" s="1">
        <v>2.9946538536355094E-2</v>
      </c>
      <c r="AH9082">
        <v>9081</v>
      </c>
      <c r="AI9082">
        <v>9913.9810489948686</v>
      </c>
      <c r="AK9082">
        <v>9081</v>
      </c>
      <c r="AL9082">
        <v>0.11179932770421259</v>
      </c>
      <c r="AN9082">
        <v>9081</v>
      </c>
      <c r="AO9082">
        <v>0.35205975994720989</v>
      </c>
    </row>
    <row r="9083" spans="31:41" x14ac:dyDescent="0.25">
      <c r="AE9083">
        <v>9082</v>
      </c>
      <c r="AF9083" s="1">
        <v>2.7147684564275743E-2</v>
      </c>
      <c r="AH9083">
        <v>9082</v>
      </c>
      <c r="AI9083">
        <v>1526.9946420231004</v>
      </c>
      <c r="AK9083">
        <v>9082</v>
      </c>
      <c r="AL9083">
        <v>0.18515598268377917</v>
      </c>
      <c r="AN9083">
        <v>9082</v>
      </c>
      <c r="AO9083">
        <v>0.37721336915884968</v>
      </c>
    </row>
    <row r="9084" spans="31:41" x14ac:dyDescent="0.25">
      <c r="AE9084">
        <v>9083</v>
      </c>
      <c r="AF9084" s="1">
        <v>3.127385418212425E-2</v>
      </c>
      <c r="AH9084">
        <v>9083</v>
      </c>
      <c r="AI9084">
        <v>1420.9132201842242</v>
      </c>
      <c r="AK9084">
        <v>9083</v>
      </c>
      <c r="AL9084">
        <v>0.23174626360362294</v>
      </c>
      <c r="AN9084">
        <v>9083</v>
      </c>
      <c r="AO9084">
        <v>0.42265024689601149</v>
      </c>
    </row>
    <row r="9085" spans="31:41" x14ac:dyDescent="0.25">
      <c r="AE9085">
        <v>9084</v>
      </c>
      <c r="AF9085" s="1">
        <v>2.8548448997445686E-2</v>
      </c>
      <c r="AH9085">
        <v>9084</v>
      </c>
      <c r="AI9085">
        <v>22917.08136197261</v>
      </c>
      <c r="AK9085">
        <v>9084</v>
      </c>
      <c r="AL9085">
        <v>0.12911613567899571</v>
      </c>
      <c r="AN9085">
        <v>9084</v>
      </c>
      <c r="AO9085">
        <v>0.29987516087378308</v>
      </c>
    </row>
    <row r="9086" spans="31:41" x14ac:dyDescent="0.25">
      <c r="AE9086">
        <v>9085</v>
      </c>
      <c r="AF9086" s="1">
        <v>2.913618041828947E-2</v>
      </c>
      <c r="AH9086">
        <v>9085</v>
      </c>
      <c r="AI9086">
        <v>1085.0052243050977</v>
      </c>
      <c r="AK9086">
        <v>9085</v>
      </c>
      <c r="AL9086">
        <v>0.20061682667370395</v>
      </c>
      <c r="AN9086">
        <v>9085</v>
      </c>
      <c r="AO9086">
        <v>0.43288298946840303</v>
      </c>
    </row>
    <row r="9087" spans="31:41" x14ac:dyDescent="0.25">
      <c r="AE9087">
        <v>9086</v>
      </c>
      <c r="AF9087" s="1">
        <v>3.3349401633226305E-2</v>
      </c>
      <c r="AH9087">
        <v>9086</v>
      </c>
      <c r="AI9087">
        <v>3907.101358765809</v>
      </c>
      <c r="AK9087">
        <v>9086</v>
      </c>
      <c r="AL9087">
        <v>0.19137075619312033</v>
      </c>
      <c r="AN9087">
        <v>9086</v>
      </c>
      <c r="AO9087">
        <v>0.47657634302892588</v>
      </c>
    </row>
    <row r="9088" spans="31:41" x14ac:dyDescent="0.25">
      <c r="AE9088">
        <v>9087</v>
      </c>
      <c r="AF9088" s="1">
        <v>3.3441727184742032E-2</v>
      </c>
      <c r="AH9088">
        <v>9087</v>
      </c>
      <c r="AI9088">
        <v>13886.874871491576</v>
      </c>
      <c r="AK9088">
        <v>9087</v>
      </c>
      <c r="AL9088">
        <v>0.16987945178887595</v>
      </c>
      <c r="AN9088">
        <v>9087</v>
      </c>
      <c r="AO9088">
        <v>0.46867422126928693</v>
      </c>
    </row>
    <row r="9089" spans="31:41" x14ac:dyDescent="0.25">
      <c r="AE9089">
        <v>9088</v>
      </c>
      <c r="AF9089" s="1">
        <v>2.7791907377667346E-2</v>
      </c>
      <c r="AH9089">
        <v>9088</v>
      </c>
      <c r="AI9089">
        <v>4041.397500368847</v>
      </c>
      <c r="AK9089">
        <v>9088</v>
      </c>
      <c r="AL9089">
        <v>0.22246147547421646</v>
      </c>
      <c r="AN9089">
        <v>9088</v>
      </c>
      <c r="AO9089">
        <v>0.41537723191982456</v>
      </c>
    </row>
    <row r="9090" spans="31:41" x14ac:dyDescent="0.25">
      <c r="AE9090">
        <v>9089</v>
      </c>
      <c r="AF9090" s="1">
        <v>3.039493673989857E-2</v>
      </c>
      <c r="AH9090">
        <v>9089</v>
      </c>
      <c r="AI9090">
        <v>6826.8943700841855</v>
      </c>
      <c r="AK9090">
        <v>9089</v>
      </c>
      <c r="AL9090">
        <v>0.21026389426596387</v>
      </c>
      <c r="AN9090">
        <v>9089</v>
      </c>
      <c r="AO9090">
        <v>0.37953107331145763</v>
      </c>
    </row>
    <row r="9091" spans="31:41" x14ac:dyDescent="0.25">
      <c r="AE9091">
        <v>9090</v>
      </c>
      <c r="AF9091" s="1">
        <v>2.8780458672947651E-2</v>
      </c>
      <c r="AH9091">
        <v>9090</v>
      </c>
      <c r="AI9091">
        <v>2929.3128109679433</v>
      </c>
      <c r="AK9091">
        <v>9090</v>
      </c>
      <c r="AL9091">
        <v>0.22921908482352643</v>
      </c>
      <c r="AN9091">
        <v>9090</v>
      </c>
      <c r="AO9091">
        <v>0.32736809970912845</v>
      </c>
    </row>
    <row r="9092" spans="31:41" x14ac:dyDescent="0.25">
      <c r="AE9092">
        <v>9091</v>
      </c>
      <c r="AF9092" s="1">
        <v>3.3261747097964367E-2</v>
      </c>
      <c r="AH9092">
        <v>9091</v>
      </c>
      <c r="AI9092">
        <v>5025.0107500236481</v>
      </c>
      <c r="AK9092">
        <v>9091</v>
      </c>
      <c r="AL9092">
        <v>0.22357975140358249</v>
      </c>
      <c r="AN9092">
        <v>9091</v>
      </c>
      <c r="AO9092">
        <v>0.4414940196671035</v>
      </c>
    </row>
    <row r="9093" spans="31:41" x14ac:dyDescent="0.25">
      <c r="AE9093">
        <v>9092</v>
      </c>
      <c r="AF9093" s="1">
        <v>2.9165723041212566E-2</v>
      </c>
      <c r="AH9093">
        <v>9092</v>
      </c>
      <c r="AI9093">
        <v>9039.210866157322</v>
      </c>
      <c r="AK9093">
        <v>9092</v>
      </c>
      <c r="AL9093">
        <v>0.18857303788247981</v>
      </c>
      <c r="AN9093">
        <v>9092</v>
      </c>
      <c r="AO9093">
        <v>0.38212854324707013</v>
      </c>
    </row>
    <row r="9094" spans="31:41" x14ac:dyDescent="0.25">
      <c r="AE9094">
        <v>9093</v>
      </c>
      <c r="AF9094" s="1">
        <v>2.8713398317338434E-2</v>
      </c>
      <c r="AH9094">
        <v>9093</v>
      </c>
      <c r="AI9094">
        <v>4763.958168605609</v>
      </c>
      <c r="AK9094">
        <v>9093</v>
      </c>
      <c r="AL9094">
        <v>0.1977960461680493</v>
      </c>
      <c r="AN9094">
        <v>9093</v>
      </c>
      <c r="AO9094">
        <v>0.29437636154223273</v>
      </c>
    </row>
    <row r="9095" spans="31:41" x14ac:dyDescent="0.25">
      <c r="AE9095">
        <v>9094</v>
      </c>
      <c r="AF9095" s="1">
        <v>2.9163876940123457E-2</v>
      </c>
      <c r="AH9095">
        <v>9094</v>
      </c>
      <c r="AI9095">
        <v>4259.855063793987</v>
      </c>
      <c r="AK9095">
        <v>9094</v>
      </c>
      <c r="AL9095">
        <v>0.1310043182518372</v>
      </c>
      <c r="AN9095">
        <v>9094</v>
      </c>
      <c r="AO9095">
        <v>0.40110506095737514</v>
      </c>
    </row>
    <row r="9096" spans="31:41" x14ac:dyDescent="0.25">
      <c r="AE9096">
        <v>9095</v>
      </c>
      <c r="AF9096" s="1">
        <v>2.8603777202488967E-2</v>
      </c>
      <c r="AH9096">
        <v>9095</v>
      </c>
      <c r="AI9096">
        <v>465.43092424190809</v>
      </c>
      <c r="AK9096">
        <v>9095</v>
      </c>
      <c r="AL9096">
        <v>0.1317259965821122</v>
      </c>
      <c r="AN9096">
        <v>9095</v>
      </c>
      <c r="AO9096">
        <v>0.40113985361875693</v>
      </c>
    </row>
    <row r="9097" spans="31:41" x14ac:dyDescent="0.25">
      <c r="AE9097">
        <v>9096</v>
      </c>
      <c r="AF9097" s="1">
        <v>3.2816272310270955E-2</v>
      </c>
      <c r="AH9097">
        <v>9096</v>
      </c>
      <c r="AI9097">
        <v>239.26035866136513</v>
      </c>
      <c r="AK9097">
        <v>9096</v>
      </c>
      <c r="AL9097">
        <v>0.19404632243963588</v>
      </c>
      <c r="AN9097">
        <v>9096</v>
      </c>
      <c r="AO9097">
        <v>0.40187829435032035</v>
      </c>
    </row>
    <row r="9098" spans="31:41" x14ac:dyDescent="0.25">
      <c r="AE9098">
        <v>9097</v>
      </c>
      <c r="AF9098" s="1">
        <v>3.4864194066341447E-2</v>
      </c>
      <c r="AH9098">
        <v>9097</v>
      </c>
      <c r="AI9098">
        <v>1548.1646472846357</v>
      </c>
      <c r="AK9098">
        <v>9097</v>
      </c>
      <c r="AL9098">
        <v>0.20281854256479551</v>
      </c>
      <c r="AN9098">
        <v>9097</v>
      </c>
      <c r="AO9098">
        <v>0.46254750331180683</v>
      </c>
    </row>
    <row r="9099" spans="31:41" x14ac:dyDescent="0.25">
      <c r="AE9099">
        <v>9098</v>
      </c>
      <c r="AF9099" s="1">
        <v>3.0482093446883018E-2</v>
      </c>
      <c r="AH9099">
        <v>9098</v>
      </c>
      <c r="AI9099">
        <v>8969.6834349929231</v>
      </c>
      <c r="AK9099">
        <v>9098</v>
      </c>
      <c r="AL9099">
        <v>0.21944240389696229</v>
      </c>
      <c r="AN9099">
        <v>9098</v>
      </c>
      <c r="AO9099">
        <v>0.40729452329395233</v>
      </c>
    </row>
    <row r="9100" spans="31:41" x14ac:dyDescent="0.25">
      <c r="AE9100">
        <v>9099</v>
      </c>
      <c r="AF9100" s="1">
        <v>3.1987929354128752E-2</v>
      </c>
      <c r="AH9100">
        <v>9099</v>
      </c>
      <c r="AI9100">
        <v>17257.909785463598</v>
      </c>
      <c r="AK9100">
        <v>9099</v>
      </c>
      <c r="AL9100">
        <v>0.17293378011905319</v>
      </c>
      <c r="AN9100">
        <v>9099</v>
      </c>
      <c r="AO9100">
        <v>0.37758313592197701</v>
      </c>
    </row>
    <row r="9101" spans="31:41" x14ac:dyDescent="0.25">
      <c r="AE9101">
        <v>9100</v>
      </c>
      <c r="AF9101" s="1">
        <v>2.8348844130282824E-2</v>
      </c>
      <c r="AH9101">
        <v>9100</v>
      </c>
      <c r="AI9101">
        <v>2267.8256091125404</v>
      </c>
      <c r="AK9101">
        <v>9100</v>
      </c>
      <c r="AL9101">
        <v>0.20448812666056823</v>
      </c>
      <c r="AN9101">
        <v>9100</v>
      </c>
      <c r="AO9101">
        <v>0.4499104119856378</v>
      </c>
    </row>
    <row r="9102" spans="31:41" x14ac:dyDescent="0.25">
      <c r="AE9102">
        <v>9101</v>
      </c>
      <c r="AF9102" s="1">
        <v>2.6067341568113189E-2</v>
      </c>
      <c r="AH9102">
        <v>9101</v>
      </c>
      <c r="AI9102">
        <v>1011.1042054165219</v>
      </c>
      <c r="AK9102">
        <v>9101</v>
      </c>
      <c r="AL9102">
        <v>0.25456120227251422</v>
      </c>
      <c r="AN9102">
        <v>9101</v>
      </c>
      <c r="AO9102">
        <v>0.4035189189200562</v>
      </c>
    </row>
    <row r="9103" spans="31:41" x14ac:dyDescent="0.25">
      <c r="AE9103">
        <v>9102</v>
      </c>
      <c r="AF9103" s="1">
        <v>2.8099037608697808E-2</v>
      </c>
      <c r="AH9103">
        <v>9102</v>
      </c>
      <c r="AI9103">
        <v>48547.169694172997</v>
      </c>
      <c r="AK9103">
        <v>9102</v>
      </c>
      <c r="AL9103">
        <v>0.21850337718201454</v>
      </c>
      <c r="AN9103">
        <v>9102</v>
      </c>
      <c r="AO9103">
        <v>0.47648534875017862</v>
      </c>
    </row>
    <row r="9104" spans="31:41" x14ac:dyDescent="0.25">
      <c r="AE9104">
        <v>9103</v>
      </c>
      <c r="AF9104" s="1">
        <v>3.153140653023434E-2</v>
      </c>
      <c r="AH9104">
        <v>9103</v>
      </c>
      <c r="AI9104">
        <v>4418.498135434842</v>
      </c>
      <c r="AK9104">
        <v>9103</v>
      </c>
      <c r="AL9104">
        <v>0.2105930995819493</v>
      </c>
      <c r="AN9104">
        <v>9103</v>
      </c>
      <c r="AO9104">
        <v>0.4907530484124476</v>
      </c>
    </row>
    <row r="9105" spans="31:41" x14ac:dyDescent="0.25">
      <c r="AE9105">
        <v>9104</v>
      </c>
      <c r="AF9105" s="1">
        <v>3.5532536941907722E-2</v>
      </c>
      <c r="AH9105">
        <v>9104</v>
      </c>
      <c r="AI9105">
        <v>5633.2549803785869</v>
      </c>
      <c r="AK9105">
        <v>9104</v>
      </c>
      <c r="AL9105">
        <v>0.2260479166719353</v>
      </c>
      <c r="AN9105">
        <v>9104</v>
      </c>
      <c r="AO9105">
        <v>0.36858628990751924</v>
      </c>
    </row>
    <row r="9106" spans="31:41" x14ac:dyDescent="0.25">
      <c r="AE9106">
        <v>9105</v>
      </c>
      <c r="AF9106" s="1">
        <v>3.4710803604207641E-2</v>
      </c>
      <c r="AH9106">
        <v>9105</v>
      </c>
      <c r="AI9106">
        <v>832.75282206030465</v>
      </c>
      <c r="AK9106">
        <v>9105</v>
      </c>
      <c r="AL9106">
        <v>0.20229276894232939</v>
      </c>
      <c r="AN9106">
        <v>9105</v>
      </c>
      <c r="AO9106">
        <v>0.37491013981327226</v>
      </c>
    </row>
    <row r="9107" spans="31:41" x14ac:dyDescent="0.25">
      <c r="AE9107">
        <v>9106</v>
      </c>
      <c r="AF9107" s="1">
        <v>3.2685249027815333E-2</v>
      </c>
      <c r="AH9107">
        <v>9106</v>
      </c>
      <c r="AI9107">
        <v>6098.0443315987395</v>
      </c>
      <c r="AK9107">
        <v>9106</v>
      </c>
      <c r="AL9107">
        <v>8.99817267152343E-2</v>
      </c>
      <c r="AN9107">
        <v>9106</v>
      </c>
      <c r="AO9107">
        <v>0.38281148578931212</v>
      </c>
    </row>
    <row r="9108" spans="31:41" x14ac:dyDescent="0.25">
      <c r="AE9108">
        <v>9107</v>
      </c>
      <c r="AF9108" s="1">
        <v>2.433607118368375E-2</v>
      </c>
      <c r="AH9108">
        <v>9107</v>
      </c>
      <c r="AI9108">
        <v>2699.6079597215867</v>
      </c>
      <c r="AK9108">
        <v>9107</v>
      </c>
      <c r="AL9108">
        <v>0.14104802787185386</v>
      </c>
      <c r="AN9108">
        <v>9107</v>
      </c>
      <c r="AO9108">
        <v>0.38228801561680609</v>
      </c>
    </row>
    <row r="9109" spans="31:41" x14ac:dyDescent="0.25">
      <c r="AE9109">
        <v>9108</v>
      </c>
      <c r="AF9109" s="1">
        <v>3.2343975927051405E-2</v>
      </c>
      <c r="AH9109">
        <v>9108</v>
      </c>
      <c r="AI9109">
        <v>10248.214331152521</v>
      </c>
      <c r="AK9109">
        <v>9108</v>
      </c>
      <c r="AL9109">
        <v>0.19627813654590079</v>
      </c>
      <c r="AN9109">
        <v>9108</v>
      </c>
      <c r="AO9109">
        <v>0.45492628319951289</v>
      </c>
    </row>
    <row r="9110" spans="31:41" x14ac:dyDescent="0.25">
      <c r="AE9110">
        <v>9109</v>
      </c>
      <c r="AF9110" s="1">
        <v>3.6183606080516739E-2</v>
      </c>
      <c r="AH9110">
        <v>9109</v>
      </c>
      <c r="AI9110">
        <v>1345.224415408192</v>
      </c>
      <c r="AK9110">
        <v>9109</v>
      </c>
      <c r="AL9110">
        <v>0.15163920971745867</v>
      </c>
      <c r="AN9110">
        <v>9109</v>
      </c>
      <c r="AO9110">
        <v>0.33951204544583075</v>
      </c>
    </row>
    <row r="9111" spans="31:41" x14ac:dyDescent="0.25">
      <c r="AE9111">
        <v>9110</v>
      </c>
      <c r="AF9111" s="1">
        <v>3.097044249607861E-2</v>
      </c>
      <c r="AH9111">
        <v>9110</v>
      </c>
      <c r="AI9111">
        <v>1745.6752701178432</v>
      </c>
      <c r="AK9111">
        <v>9110</v>
      </c>
      <c r="AL9111">
        <v>0.21871416040975294</v>
      </c>
      <c r="AN9111">
        <v>9110</v>
      </c>
      <c r="AO9111">
        <v>0.49228655654409514</v>
      </c>
    </row>
    <row r="9112" spans="31:41" x14ac:dyDescent="0.25">
      <c r="AE9112">
        <v>9111</v>
      </c>
      <c r="AF9112" s="1">
        <v>2.9607054359136242E-2</v>
      </c>
      <c r="AH9112">
        <v>9111</v>
      </c>
      <c r="AI9112">
        <v>1246.7737238520524</v>
      </c>
      <c r="AK9112">
        <v>9111</v>
      </c>
      <c r="AL9112">
        <v>0.19557929257430393</v>
      </c>
      <c r="AN9112">
        <v>9111</v>
      </c>
      <c r="AO9112">
        <v>0.37965122052049138</v>
      </c>
    </row>
    <row r="9113" spans="31:41" x14ac:dyDescent="0.25">
      <c r="AE9113">
        <v>9112</v>
      </c>
      <c r="AF9113" s="1">
        <v>2.4843771274904114E-2</v>
      </c>
      <c r="AH9113">
        <v>9112</v>
      </c>
      <c r="AI9113">
        <v>3122.8812994568866</v>
      </c>
      <c r="AK9113">
        <v>9112</v>
      </c>
      <c r="AL9113">
        <v>0.16792593346651255</v>
      </c>
      <c r="AN9113">
        <v>9112</v>
      </c>
      <c r="AO9113">
        <v>0.45959759413382772</v>
      </c>
    </row>
    <row r="9114" spans="31:41" x14ac:dyDescent="0.25">
      <c r="AE9114">
        <v>9113</v>
      </c>
      <c r="AF9114" s="1">
        <v>3.0771494726221427E-2</v>
      </c>
      <c r="AH9114">
        <v>9113</v>
      </c>
      <c r="AI9114">
        <v>16784.014754865217</v>
      </c>
      <c r="AK9114">
        <v>9113</v>
      </c>
      <c r="AL9114">
        <v>0.16691386114936196</v>
      </c>
      <c r="AN9114">
        <v>9113</v>
      </c>
      <c r="AO9114">
        <v>0.37960074959548284</v>
      </c>
    </row>
    <row r="9115" spans="31:41" x14ac:dyDescent="0.25">
      <c r="AE9115">
        <v>9114</v>
      </c>
      <c r="AF9115" s="1">
        <v>2.9308557660282952E-2</v>
      </c>
      <c r="AH9115">
        <v>9114</v>
      </c>
      <c r="AI9115">
        <v>14219.13982667245</v>
      </c>
      <c r="AK9115">
        <v>9114</v>
      </c>
      <c r="AL9115">
        <v>0.17965575968105188</v>
      </c>
      <c r="AN9115">
        <v>9114</v>
      </c>
      <c r="AO9115">
        <v>0.33715883269734304</v>
      </c>
    </row>
    <row r="9116" spans="31:41" x14ac:dyDescent="0.25">
      <c r="AE9116">
        <v>9115</v>
      </c>
      <c r="AF9116" s="1">
        <v>3.0984305037037307E-2</v>
      </c>
      <c r="AH9116">
        <v>9115</v>
      </c>
      <c r="AI9116">
        <v>601.70943188502974</v>
      </c>
      <c r="AK9116">
        <v>9115</v>
      </c>
      <c r="AL9116">
        <v>0.10547044625907709</v>
      </c>
      <c r="AN9116">
        <v>9115</v>
      </c>
      <c r="AO9116">
        <v>0.41965548947161668</v>
      </c>
    </row>
    <row r="9117" spans="31:41" x14ac:dyDescent="0.25">
      <c r="AE9117">
        <v>9116</v>
      </c>
      <c r="AF9117" s="1">
        <v>2.6232657814352578E-2</v>
      </c>
      <c r="AH9117">
        <v>9116</v>
      </c>
      <c r="AI9117">
        <v>7119.7088724708974</v>
      </c>
      <c r="AK9117">
        <v>9116</v>
      </c>
      <c r="AL9117">
        <v>0.28932690741807965</v>
      </c>
      <c r="AN9117">
        <v>9116</v>
      </c>
      <c r="AO9117">
        <v>0.38633512685785637</v>
      </c>
    </row>
    <row r="9118" spans="31:41" x14ac:dyDescent="0.25">
      <c r="AE9118">
        <v>9117</v>
      </c>
      <c r="AF9118" s="1">
        <v>2.4994987314703954E-2</v>
      </c>
      <c r="AH9118">
        <v>9117</v>
      </c>
      <c r="AI9118">
        <v>3321.0399243744519</v>
      </c>
      <c r="AK9118">
        <v>9117</v>
      </c>
      <c r="AL9118">
        <v>0.29756412884695238</v>
      </c>
      <c r="AN9118">
        <v>9117</v>
      </c>
      <c r="AO9118">
        <v>0.46082112793050717</v>
      </c>
    </row>
    <row r="9119" spans="31:41" x14ac:dyDescent="0.25">
      <c r="AE9119">
        <v>9118</v>
      </c>
      <c r="AF9119" s="1">
        <v>3.0806444724073456E-2</v>
      </c>
      <c r="AH9119">
        <v>9118</v>
      </c>
      <c r="AI9119">
        <v>22408.609374052674</v>
      </c>
      <c r="AK9119">
        <v>9118</v>
      </c>
      <c r="AL9119">
        <v>0.24605898421433459</v>
      </c>
      <c r="AN9119">
        <v>9118</v>
      </c>
      <c r="AO9119">
        <v>0.37031357437098189</v>
      </c>
    </row>
    <row r="9120" spans="31:41" x14ac:dyDescent="0.25">
      <c r="AE9120">
        <v>9119</v>
      </c>
      <c r="AF9120" s="1">
        <v>2.7996714829120473E-2</v>
      </c>
      <c r="AH9120">
        <v>9119</v>
      </c>
      <c r="AI9120">
        <v>1508.9776117977585</v>
      </c>
      <c r="AK9120">
        <v>9119</v>
      </c>
      <c r="AL9120">
        <v>0.20533981835916601</v>
      </c>
      <c r="AN9120">
        <v>9119</v>
      </c>
      <c r="AO9120">
        <v>0.41994695678622307</v>
      </c>
    </row>
    <row r="9121" spans="31:41" x14ac:dyDescent="0.25">
      <c r="AE9121">
        <v>9120</v>
      </c>
      <c r="AF9121" s="1">
        <v>2.8576764823273093E-2</v>
      </c>
      <c r="AH9121">
        <v>9120</v>
      </c>
      <c r="AI9121">
        <v>1720.4731672543999</v>
      </c>
      <c r="AK9121">
        <v>9120</v>
      </c>
      <c r="AL9121">
        <v>0.19419964322351338</v>
      </c>
      <c r="AN9121">
        <v>9120</v>
      </c>
      <c r="AO9121">
        <v>0.37152391870105339</v>
      </c>
    </row>
    <row r="9122" spans="31:41" x14ac:dyDescent="0.25">
      <c r="AE9122">
        <v>9121</v>
      </c>
      <c r="AF9122" s="1">
        <v>3.0922651711138283E-2</v>
      </c>
      <c r="AH9122">
        <v>9121</v>
      </c>
      <c r="AI9122">
        <v>16724.2044705628</v>
      </c>
      <c r="AK9122">
        <v>9121</v>
      </c>
      <c r="AL9122">
        <v>0.24653248545117978</v>
      </c>
      <c r="AN9122">
        <v>9121</v>
      </c>
      <c r="AO9122">
        <v>0.29673952568571316</v>
      </c>
    </row>
    <row r="9123" spans="31:41" x14ac:dyDescent="0.25">
      <c r="AE9123">
        <v>9122</v>
      </c>
      <c r="AF9123" s="1">
        <v>3.5936303947277981E-2</v>
      </c>
      <c r="AH9123">
        <v>9122</v>
      </c>
      <c r="AI9123">
        <v>33844.938456885182</v>
      </c>
      <c r="AK9123">
        <v>9122</v>
      </c>
      <c r="AL9123">
        <v>0.17179363657192046</v>
      </c>
      <c r="AN9123">
        <v>9122</v>
      </c>
      <c r="AO9123">
        <v>0.41857619922916839</v>
      </c>
    </row>
    <row r="9124" spans="31:41" x14ac:dyDescent="0.25">
      <c r="AE9124">
        <v>9123</v>
      </c>
      <c r="AF9124" s="1">
        <v>3.0387738388848673E-2</v>
      </c>
      <c r="AH9124">
        <v>9123</v>
      </c>
      <c r="AI9124">
        <v>3295.0925971066576</v>
      </c>
      <c r="AK9124">
        <v>9123</v>
      </c>
      <c r="AL9124">
        <v>0.18896595962889523</v>
      </c>
      <c r="AN9124">
        <v>9123</v>
      </c>
      <c r="AO9124">
        <v>0.4715167203926604</v>
      </c>
    </row>
    <row r="9125" spans="31:41" x14ac:dyDescent="0.25">
      <c r="AE9125">
        <v>9124</v>
      </c>
      <c r="AF9125" s="1">
        <v>2.4920723217144891E-2</v>
      </c>
      <c r="AH9125">
        <v>9124</v>
      </c>
      <c r="AI9125">
        <v>12114.911012800752</v>
      </c>
      <c r="AK9125">
        <v>9124</v>
      </c>
      <c r="AL9125">
        <v>0.23441027548113544</v>
      </c>
      <c r="AN9125">
        <v>9124</v>
      </c>
      <c r="AO9125">
        <v>0.34494194023238756</v>
      </c>
    </row>
    <row r="9126" spans="31:41" x14ac:dyDescent="0.25">
      <c r="AE9126">
        <v>9125</v>
      </c>
      <c r="AF9126" s="1">
        <v>3.2342387892404068E-2</v>
      </c>
      <c r="AH9126">
        <v>9125</v>
      </c>
      <c r="AI9126">
        <v>1720.4794422533164</v>
      </c>
      <c r="AK9126">
        <v>9125</v>
      </c>
      <c r="AL9126">
        <v>0.21096392035719705</v>
      </c>
      <c r="AN9126">
        <v>9125</v>
      </c>
      <c r="AO9126">
        <v>0.43682175658465494</v>
      </c>
    </row>
    <row r="9127" spans="31:41" x14ac:dyDescent="0.25">
      <c r="AE9127">
        <v>9126</v>
      </c>
      <c r="AF9127" s="1">
        <v>3.1977775174753198E-2</v>
      </c>
      <c r="AH9127">
        <v>9126</v>
      </c>
      <c r="AI9127">
        <v>14763.355347982975</v>
      </c>
      <c r="AK9127">
        <v>9126</v>
      </c>
      <c r="AL9127">
        <v>0.25863466249189665</v>
      </c>
      <c r="AN9127">
        <v>9126</v>
      </c>
      <c r="AO9127">
        <v>0.42316474915247043</v>
      </c>
    </row>
    <row r="9128" spans="31:41" x14ac:dyDescent="0.25">
      <c r="AE9128">
        <v>9127</v>
      </c>
      <c r="AF9128" s="1">
        <v>3.6570389960727478E-2</v>
      </c>
      <c r="AH9128">
        <v>9127</v>
      </c>
      <c r="AI9128">
        <v>3872.8785927267095</v>
      </c>
      <c r="AK9128">
        <v>9127</v>
      </c>
      <c r="AL9128">
        <v>0.16790958580887019</v>
      </c>
      <c r="AN9128">
        <v>9127</v>
      </c>
      <c r="AO9128">
        <v>0.40067405535548295</v>
      </c>
    </row>
    <row r="9129" spans="31:41" x14ac:dyDescent="0.25">
      <c r="AE9129">
        <v>9128</v>
      </c>
      <c r="AF9129" s="1">
        <v>2.5823342646960956E-2</v>
      </c>
      <c r="AH9129">
        <v>9128</v>
      </c>
      <c r="AI9129">
        <v>2121.8771354952592</v>
      </c>
      <c r="AK9129">
        <v>9128</v>
      </c>
      <c r="AL9129">
        <v>0.18624223887390495</v>
      </c>
      <c r="AN9129">
        <v>9128</v>
      </c>
      <c r="AO9129">
        <v>0.41133390464481717</v>
      </c>
    </row>
    <row r="9130" spans="31:41" x14ac:dyDescent="0.25">
      <c r="AE9130">
        <v>9129</v>
      </c>
      <c r="AF9130" s="1">
        <v>3.0674668963905249E-2</v>
      </c>
      <c r="AH9130">
        <v>9129</v>
      </c>
      <c r="AI9130">
        <v>936.1817313720976</v>
      </c>
      <c r="AK9130">
        <v>9129</v>
      </c>
      <c r="AL9130">
        <v>0.1492883481982189</v>
      </c>
      <c r="AN9130">
        <v>9129</v>
      </c>
      <c r="AO9130">
        <v>0.40158044990632885</v>
      </c>
    </row>
    <row r="9131" spans="31:41" x14ac:dyDescent="0.25">
      <c r="AE9131">
        <v>9130</v>
      </c>
      <c r="AF9131" s="1">
        <v>3.0394928478541416E-2</v>
      </c>
      <c r="AH9131">
        <v>9130</v>
      </c>
      <c r="AI9131">
        <v>955.96201584707057</v>
      </c>
      <c r="AK9131">
        <v>9130</v>
      </c>
      <c r="AL9131">
        <v>0.28214838808399234</v>
      </c>
      <c r="AN9131">
        <v>9130</v>
      </c>
      <c r="AO9131">
        <v>0.48343999315944947</v>
      </c>
    </row>
    <row r="9132" spans="31:41" x14ac:dyDescent="0.25">
      <c r="AE9132">
        <v>9131</v>
      </c>
      <c r="AF9132" s="1">
        <v>3.4712940762320121E-2</v>
      </c>
      <c r="AH9132">
        <v>9131</v>
      </c>
      <c r="AI9132">
        <v>676.71420744313627</v>
      </c>
      <c r="AK9132">
        <v>9131</v>
      </c>
      <c r="AL9132">
        <v>0.19452000705840825</v>
      </c>
      <c r="AN9132">
        <v>9131</v>
      </c>
      <c r="AO9132">
        <v>0.44125763843515742</v>
      </c>
    </row>
    <row r="9133" spans="31:41" x14ac:dyDescent="0.25">
      <c r="AE9133">
        <v>9132</v>
      </c>
      <c r="AF9133" s="1">
        <v>3.1850837521331554E-2</v>
      </c>
      <c r="AH9133">
        <v>9132</v>
      </c>
      <c r="AI9133">
        <v>1040.5729105762805</v>
      </c>
      <c r="AK9133">
        <v>9132</v>
      </c>
      <c r="AL9133">
        <v>0.26450928477925589</v>
      </c>
      <c r="AN9133">
        <v>9132</v>
      </c>
      <c r="AO9133">
        <v>0.3584766238886567</v>
      </c>
    </row>
    <row r="9134" spans="31:41" x14ac:dyDescent="0.25">
      <c r="AE9134">
        <v>9133</v>
      </c>
      <c r="AF9134" s="1">
        <v>2.9767782599271264E-2</v>
      </c>
      <c r="AH9134">
        <v>9133</v>
      </c>
      <c r="AI9134">
        <v>1386.4064430459659</v>
      </c>
      <c r="AK9134">
        <v>9133</v>
      </c>
      <c r="AL9134">
        <v>0.13046080168663521</v>
      </c>
      <c r="AN9134">
        <v>9133</v>
      </c>
      <c r="AO9134">
        <v>0.33092028987198746</v>
      </c>
    </row>
    <row r="9135" spans="31:41" x14ac:dyDescent="0.25">
      <c r="AE9135">
        <v>9134</v>
      </c>
      <c r="AF9135" s="1">
        <v>3.4262087949215481E-2</v>
      </c>
      <c r="AH9135">
        <v>9134</v>
      </c>
      <c r="AI9135">
        <v>4832.9129792495942</v>
      </c>
      <c r="AK9135">
        <v>9134</v>
      </c>
      <c r="AL9135">
        <v>0.23997808873681439</v>
      </c>
      <c r="AN9135">
        <v>9134</v>
      </c>
      <c r="AO9135">
        <v>0.36272690058335993</v>
      </c>
    </row>
    <row r="9136" spans="31:41" x14ac:dyDescent="0.25">
      <c r="AE9136">
        <v>9135</v>
      </c>
      <c r="AF9136" s="1">
        <v>3.0816962443781071E-2</v>
      </c>
      <c r="AH9136">
        <v>9135</v>
      </c>
      <c r="AI9136">
        <v>3047.4815340380469</v>
      </c>
      <c r="AK9136">
        <v>9135</v>
      </c>
      <c r="AL9136">
        <v>0.12033536892018599</v>
      </c>
      <c r="AN9136">
        <v>9135</v>
      </c>
      <c r="AO9136">
        <v>0.41163752870170461</v>
      </c>
    </row>
    <row r="9137" spans="31:41" x14ac:dyDescent="0.25">
      <c r="AE9137">
        <v>9136</v>
      </c>
      <c r="AF9137" s="1">
        <v>3.5866959350591365E-2</v>
      </c>
      <c r="AH9137">
        <v>9136</v>
      </c>
      <c r="AI9137">
        <v>3146.9887701716234</v>
      </c>
      <c r="AK9137">
        <v>9136</v>
      </c>
      <c r="AL9137">
        <v>0.14966665149735237</v>
      </c>
      <c r="AN9137">
        <v>9136</v>
      </c>
      <c r="AO9137">
        <v>0.39986984042090168</v>
      </c>
    </row>
    <row r="9138" spans="31:41" x14ac:dyDescent="0.25">
      <c r="AE9138">
        <v>9137</v>
      </c>
      <c r="AF9138" s="1">
        <v>3.1636870754714108E-2</v>
      </c>
      <c r="AH9138">
        <v>9137</v>
      </c>
      <c r="AI9138">
        <v>17245.35888448299</v>
      </c>
      <c r="AK9138">
        <v>9137</v>
      </c>
      <c r="AL9138">
        <v>0.24097363246800374</v>
      </c>
      <c r="AN9138">
        <v>9137</v>
      </c>
      <c r="AO9138">
        <v>0.38892315526275573</v>
      </c>
    </row>
    <row r="9139" spans="31:41" x14ac:dyDescent="0.25">
      <c r="AE9139">
        <v>9138</v>
      </c>
      <c r="AF9139" s="1">
        <v>2.7882727815304653E-2</v>
      </c>
      <c r="AH9139">
        <v>9138</v>
      </c>
      <c r="AI9139">
        <v>4933.3556728319691</v>
      </c>
      <c r="AK9139">
        <v>9138</v>
      </c>
      <c r="AL9139">
        <v>0.17439849225403795</v>
      </c>
      <c r="AN9139">
        <v>9138</v>
      </c>
      <c r="AO9139">
        <v>0.43454073920349456</v>
      </c>
    </row>
    <row r="9140" spans="31:41" x14ac:dyDescent="0.25">
      <c r="AE9140">
        <v>9139</v>
      </c>
      <c r="AF9140" s="1">
        <v>2.7178415740458428E-2</v>
      </c>
      <c r="AH9140">
        <v>9139</v>
      </c>
      <c r="AI9140">
        <v>4011.1537221061417</v>
      </c>
      <c r="AK9140">
        <v>9139</v>
      </c>
      <c r="AL9140">
        <v>0.20381427307504119</v>
      </c>
      <c r="AN9140">
        <v>9139</v>
      </c>
      <c r="AO9140">
        <v>0.46649968487222626</v>
      </c>
    </row>
    <row r="9141" spans="31:41" x14ac:dyDescent="0.25">
      <c r="AE9141">
        <v>9140</v>
      </c>
      <c r="AF9141" s="1">
        <v>2.486515627104624E-2</v>
      </c>
      <c r="AH9141">
        <v>9140</v>
      </c>
      <c r="AI9141">
        <v>6635.9710891312416</v>
      </c>
      <c r="AK9141">
        <v>9140</v>
      </c>
      <c r="AL9141">
        <v>0.17974258789668568</v>
      </c>
      <c r="AN9141">
        <v>9140</v>
      </c>
      <c r="AO9141">
        <v>0.4046182357909876</v>
      </c>
    </row>
    <row r="9142" spans="31:41" x14ac:dyDescent="0.25">
      <c r="AE9142">
        <v>9141</v>
      </c>
      <c r="AF9142" s="1">
        <v>3.2382458599108377E-2</v>
      </c>
      <c r="AH9142">
        <v>9141</v>
      </c>
      <c r="AI9142">
        <v>6174.1264848437577</v>
      </c>
      <c r="AK9142">
        <v>9141</v>
      </c>
      <c r="AL9142">
        <v>0.13230962727695905</v>
      </c>
      <c r="AN9142">
        <v>9141</v>
      </c>
      <c r="AO9142">
        <v>0.30474684766795512</v>
      </c>
    </row>
    <row r="9143" spans="31:41" x14ac:dyDescent="0.25">
      <c r="AE9143">
        <v>9142</v>
      </c>
      <c r="AF9143" s="1">
        <v>2.8068530495139576E-2</v>
      </c>
      <c r="AH9143">
        <v>9142</v>
      </c>
      <c r="AI9143">
        <v>1133.9277247267789</v>
      </c>
      <c r="AK9143">
        <v>9142</v>
      </c>
      <c r="AL9143">
        <v>0.16330515061406331</v>
      </c>
      <c r="AN9143">
        <v>9142</v>
      </c>
      <c r="AO9143">
        <v>0.33165563382773983</v>
      </c>
    </row>
    <row r="9144" spans="31:41" x14ac:dyDescent="0.25">
      <c r="AE9144">
        <v>9143</v>
      </c>
      <c r="AF9144" s="1">
        <v>3.171314673574388E-2</v>
      </c>
      <c r="AH9144">
        <v>9143</v>
      </c>
      <c r="AI9144">
        <v>2226.4897962302221</v>
      </c>
      <c r="AK9144">
        <v>9143</v>
      </c>
      <c r="AL9144">
        <v>0.16269192258292681</v>
      </c>
      <c r="AN9144">
        <v>9143</v>
      </c>
      <c r="AO9144">
        <v>0.46654122992941355</v>
      </c>
    </row>
    <row r="9145" spans="31:41" x14ac:dyDescent="0.25">
      <c r="AE9145">
        <v>9144</v>
      </c>
      <c r="AF9145" s="1">
        <v>3.4106840017365636E-2</v>
      </c>
      <c r="AH9145">
        <v>9144</v>
      </c>
      <c r="AI9145">
        <v>240.83470388730805</v>
      </c>
      <c r="AK9145">
        <v>9144</v>
      </c>
      <c r="AL9145">
        <v>0.17860249716332652</v>
      </c>
      <c r="AN9145">
        <v>9144</v>
      </c>
      <c r="AO9145">
        <v>0.37966063073815021</v>
      </c>
    </row>
    <row r="9146" spans="31:41" x14ac:dyDescent="0.25">
      <c r="AE9146">
        <v>9145</v>
      </c>
      <c r="AF9146" s="1">
        <v>3.4414744414116516E-2</v>
      </c>
      <c r="AH9146">
        <v>9145</v>
      </c>
      <c r="AI9146">
        <v>10071.541200848895</v>
      </c>
      <c r="AK9146">
        <v>9145</v>
      </c>
      <c r="AL9146">
        <v>0.19076877169830322</v>
      </c>
      <c r="AN9146">
        <v>9145</v>
      </c>
      <c r="AO9146">
        <v>0.37344588789281968</v>
      </c>
    </row>
    <row r="9147" spans="31:41" x14ac:dyDescent="0.25">
      <c r="AE9147">
        <v>9146</v>
      </c>
      <c r="AF9147" s="1">
        <v>3.2343649659317242E-2</v>
      </c>
      <c r="AH9147">
        <v>9146</v>
      </c>
      <c r="AI9147">
        <v>1789.5433038805224</v>
      </c>
      <c r="AK9147">
        <v>9146</v>
      </c>
      <c r="AL9147">
        <v>0.10538950814999508</v>
      </c>
      <c r="AN9147">
        <v>9146</v>
      </c>
      <c r="AO9147">
        <v>0.39400648976703678</v>
      </c>
    </row>
    <row r="9148" spans="31:41" x14ac:dyDescent="0.25">
      <c r="AE9148">
        <v>9147</v>
      </c>
      <c r="AF9148" s="1">
        <v>2.7673707067118691E-2</v>
      </c>
      <c r="AH9148">
        <v>9147</v>
      </c>
      <c r="AI9148">
        <v>3571.8798125036246</v>
      </c>
      <c r="AK9148">
        <v>9147</v>
      </c>
      <c r="AL9148">
        <v>0.14616786518252645</v>
      </c>
      <c r="AN9148">
        <v>9147</v>
      </c>
      <c r="AO9148">
        <v>0.39378572393644862</v>
      </c>
    </row>
    <row r="9149" spans="31:41" x14ac:dyDescent="0.25">
      <c r="AE9149">
        <v>9148</v>
      </c>
      <c r="AF9149" s="1">
        <v>3.3576721538643994E-2</v>
      </c>
      <c r="AH9149">
        <v>9148</v>
      </c>
      <c r="AI9149">
        <v>482.51058632227239</v>
      </c>
      <c r="AK9149">
        <v>9148</v>
      </c>
      <c r="AL9149">
        <v>0.19145794071219885</v>
      </c>
      <c r="AN9149">
        <v>9148</v>
      </c>
      <c r="AO9149">
        <v>0.42411297938354253</v>
      </c>
    </row>
    <row r="9150" spans="31:41" x14ac:dyDescent="0.25">
      <c r="AE9150">
        <v>9149</v>
      </c>
      <c r="AF9150" s="1">
        <v>3.7365641109672332E-2</v>
      </c>
      <c r="AH9150">
        <v>9149</v>
      </c>
      <c r="AI9150">
        <v>13451.553871938384</v>
      </c>
      <c r="AK9150">
        <v>9149</v>
      </c>
      <c r="AL9150">
        <v>7.7943381337028925E-2</v>
      </c>
      <c r="AN9150">
        <v>9149</v>
      </c>
      <c r="AO9150">
        <v>0.4515589760853419</v>
      </c>
    </row>
    <row r="9151" spans="31:41" x14ac:dyDescent="0.25">
      <c r="AE9151">
        <v>9150</v>
      </c>
      <c r="AF9151" s="1">
        <v>3.3607531567335203E-2</v>
      </c>
      <c r="AH9151">
        <v>9150</v>
      </c>
      <c r="AI9151">
        <v>1799.4682485967239</v>
      </c>
      <c r="AK9151">
        <v>9150</v>
      </c>
      <c r="AL9151">
        <v>0.11052041967108832</v>
      </c>
      <c r="AN9151">
        <v>9150</v>
      </c>
      <c r="AO9151">
        <v>0.43455280079411274</v>
      </c>
    </row>
    <row r="9152" spans="31:41" x14ac:dyDescent="0.25">
      <c r="AE9152">
        <v>9151</v>
      </c>
      <c r="AF9152" s="1">
        <v>2.9680718231733572E-2</v>
      </c>
      <c r="AH9152">
        <v>9151</v>
      </c>
      <c r="AI9152">
        <v>24443.681539685451</v>
      </c>
      <c r="AK9152">
        <v>9151</v>
      </c>
      <c r="AL9152">
        <v>0.26090025835840891</v>
      </c>
      <c r="AN9152">
        <v>9151</v>
      </c>
      <c r="AO9152">
        <v>0.42962272658265754</v>
      </c>
    </row>
    <row r="9153" spans="31:41" x14ac:dyDescent="0.25">
      <c r="AE9153">
        <v>9152</v>
      </c>
      <c r="AF9153" s="1">
        <v>3.0585082899671878E-2</v>
      </c>
      <c r="AH9153">
        <v>9152</v>
      </c>
      <c r="AI9153">
        <v>5975.3255973893056</v>
      </c>
      <c r="AK9153">
        <v>9152</v>
      </c>
      <c r="AL9153">
        <v>0.17296991071646975</v>
      </c>
      <c r="AN9153">
        <v>9152</v>
      </c>
      <c r="AO9153">
        <v>0.51411225644588876</v>
      </c>
    </row>
    <row r="9154" spans="31:41" x14ac:dyDescent="0.25">
      <c r="AE9154">
        <v>9153</v>
      </c>
      <c r="AF9154" s="1">
        <v>3.2229059770267465E-2</v>
      </c>
      <c r="AH9154">
        <v>9153</v>
      </c>
      <c r="AI9154">
        <v>16798.174808387528</v>
      </c>
      <c r="AK9154">
        <v>9153</v>
      </c>
      <c r="AL9154">
        <v>0.16662497222602896</v>
      </c>
      <c r="AN9154">
        <v>9153</v>
      </c>
      <c r="AO9154">
        <v>0.37857992347120994</v>
      </c>
    </row>
    <row r="9155" spans="31:41" x14ac:dyDescent="0.25">
      <c r="AE9155">
        <v>9154</v>
      </c>
      <c r="AF9155" s="1">
        <v>3.071370290603892E-2</v>
      </c>
      <c r="AH9155">
        <v>9154</v>
      </c>
      <c r="AI9155">
        <v>4827.8119847776552</v>
      </c>
      <c r="AK9155">
        <v>9154</v>
      </c>
      <c r="AL9155">
        <v>0.22172286519607864</v>
      </c>
      <c r="AN9155">
        <v>9154</v>
      </c>
      <c r="AO9155">
        <v>0.42697517122031392</v>
      </c>
    </row>
    <row r="9156" spans="31:41" x14ac:dyDescent="0.25">
      <c r="AE9156">
        <v>9155</v>
      </c>
      <c r="AF9156" s="1">
        <v>3.2744025527490672E-2</v>
      </c>
      <c r="AH9156">
        <v>9155</v>
      </c>
      <c r="AI9156">
        <v>1127.5926847642659</v>
      </c>
      <c r="AK9156">
        <v>9155</v>
      </c>
      <c r="AL9156">
        <v>0.23188393194345794</v>
      </c>
      <c r="AN9156">
        <v>9155</v>
      </c>
      <c r="AO9156">
        <v>0.41494787390381532</v>
      </c>
    </row>
    <row r="9157" spans="31:41" x14ac:dyDescent="0.25">
      <c r="AE9157">
        <v>9156</v>
      </c>
      <c r="AF9157" s="1">
        <v>2.9709758883876169E-2</v>
      </c>
      <c r="AH9157">
        <v>9156</v>
      </c>
      <c r="AI9157">
        <v>9260.5429775869125</v>
      </c>
      <c r="AK9157">
        <v>9156</v>
      </c>
      <c r="AL9157">
        <v>0.23197991077725363</v>
      </c>
      <c r="AN9157">
        <v>9156</v>
      </c>
      <c r="AO9157">
        <v>0.34197836127910508</v>
      </c>
    </row>
    <row r="9158" spans="31:41" x14ac:dyDescent="0.25">
      <c r="AE9158">
        <v>9157</v>
      </c>
      <c r="AF9158" s="1">
        <v>3.0884925557845611E-2</v>
      </c>
      <c r="AH9158">
        <v>9157</v>
      </c>
      <c r="AI9158">
        <v>5998.9210587272801</v>
      </c>
      <c r="AK9158">
        <v>9157</v>
      </c>
      <c r="AL9158">
        <v>0.136480948855773</v>
      </c>
      <c r="AN9158">
        <v>9157</v>
      </c>
      <c r="AO9158">
        <v>0.4250165865286345</v>
      </c>
    </row>
    <row r="9159" spans="31:41" x14ac:dyDescent="0.25">
      <c r="AE9159">
        <v>9158</v>
      </c>
      <c r="AF9159" s="1">
        <v>2.9453407848549107E-2</v>
      </c>
      <c r="AH9159">
        <v>9158</v>
      </c>
      <c r="AI9159">
        <v>1160.3120432518799</v>
      </c>
      <c r="AK9159">
        <v>9158</v>
      </c>
      <c r="AL9159">
        <v>0.20213714337937802</v>
      </c>
      <c r="AN9159">
        <v>9158</v>
      </c>
      <c r="AO9159">
        <v>0.2729235272992106</v>
      </c>
    </row>
    <row r="9160" spans="31:41" x14ac:dyDescent="0.25">
      <c r="AE9160">
        <v>9159</v>
      </c>
      <c r="AF9160" s="1">
        <v>2.8390008063419181E-2</v>
      </c>
      <c r="AH9160">
        <v>9159</v>
      </c>
      <c r="AI9160">
        <v>677.27635257035001</v>
      </c>
      <c r="AK9160">
        <v>9159</v>
      </c>
      <c r="AL9160">
        <v>0.26177599290888232</v>
      </c>
      <c r="AN9160">
        <v>9159</v>
      </c>
      <c r="AO9160">
        <v>0.40506341157090309</v>
      </c>
    </row>
    <row r="9161" spans="31:41" x14ac:dyDescent="0.25">
      <c r="AE9161">
        <v>9160</v>
      </c>
      <c r="AF9161" s="1">
        <v>2.9796975875751253E-2</v>
      </c>
      <c r="AH9161">
        <v>9160</v>
      </c>
      <c r="AI9161">
        <v>2633.3818615000819</v>
      </c>
      <c r="AK9161">
        <v>9160</v>
      </c>
      <c r="AL9161">
        <v>0.17784371264994908</v>
      </c>
      <c r="AN9161">
        <v>9160</v>
      </c>
      <c r="AO9161">
        <v>0.39058588496496394</v>
      </c>
    </row>
    <row r="9162" spans="31:41" x14ac:dyDescent="0.25">
      <c r="AE9162">
        <v>9161</v>
      </c>
      <c r="AF9162" s="1">
        <v>3.3443357278902797E-2</v>
      </c>
      <c r="AH9162">
        <v>9161</v>
      </c>
      <c r="AI9162">
        <v>9439.2262488037068</v>
      </c>
      <c r="AK9162">
        <v>9161</v>
      </c>
      <c r="AL9162">
        <v>0.18294997633135809</v>
      </c>
      <c r="AN9162">
        <v>9161</v>
      </c>
      <c r="AO9162">
        <v>0.4183760941637652</v>
      </c>
    </row>
    <row r="9163" spans="31:41" x14ac:dyDescent="0.25">
      <c r="AE9163">
        <v>9162</v>
      </c>
      <c r="AF9163" s="1">
        <v>3.4870895175377115E-2</v>
      </c>
      <c r="AH9163">
        <v>9162</v>
      </c>
      <c r="AI9163">
        <v>18744.822007388288</v>
      </c>
      <c r="AK9163">
        <v>9162</v>
      </c>
      <c r="AL9163">
        <v>0.19653552437357857</v>
      </c>
      <c r="AN9163">
        <v>9162</v>
      </c>
      <c r="AO9163">
        <v>0.391919626624253</v>
      </c>
    </row>
    <row r="9164" spans="31:41" x14ac:dyDescent="0.25">
      <c r="AE9164">
        <v>9163</v>
      </c>
      <c r="AF9164" s="1">
        <v>2.6493751555370482E-2</v>
      </c>
      <c r="AH9164">
        <v>9163</v>
      </c>
      <c r="AI9164">
        <v>2636.8568341838927</v>
      </c>
      <c r="AK9164">
        <v>9163</v>
      </c>
      <c r="AL9164">
        <v>0.20314483043129367</v>
      </c>
      <c r="AN9164">
        <v>9163</v>
      </c>
      <c r="AO9164">
        <v>0.30730325557272947</v>
      </c>
    </row>
    <row r="9165" spans="31:41" x14ac:dyDescent="0.25">
      <c r="AE9165">
        <v>9164</v>
      </c>
      <c r="AF9165" s="1">
        <v>2.9474588611447361E-2</v>
      </c>
      <c r="AH9165">
        <v>9164</v>
      </c>
      <c r="AI9165">
        <v>7177.4079888138795</v>
      </c>
      <c r="AK9165">
        <v>9164</v>
      </c>
      <c r="AL9165">
        <v>0.26978404544225282</v>
      </c>
      <c r="AN9165">
        <v>9164</v>
      </c>
      <c r="AO9165">
        <v>0.42801990489047764</v>
      </c>
    </row>
    <row r="9166" spans="31:41" x14ac:dyDescent="0.25">
      <c r="AE9166">
        <v>9165</v>
      </c>
      <c r="AF9166" s="1">
        <v>2.6983112596211889E-2</v>
      </c>
      <c r="AH9166">
        <v>9165</v>
      </c>
      <c r="AI9166">
        <v>2264.7752878637302</v>
      </c>
      <c r="AK9166">
        <v>9165</v>
      </c>
      <c r="AL9166">
        <v>0.1649963946231697</v>
      </c>
      <c r="AN9166">
        <v>9165</v>
      </c>
      <c r="AO9166">
        <v>0.40379919443253259</v>
      </c>
    </row>
    <row r="9167" spans="31:41" x14ac:dyDescent="0.25">
      <c r="AE9167">
        <v>9166</v>
      </c>
      <c r="AF9167" s="1">
        <v>3.4737110493661572E-2</v>
      </c>
      <c r="AH9167">
        <v>9166</v>
      </c>
      <c r="AI9167">
        <v>1447.1418489777859</v>
      </c>
      <c r="AK9167">
        <v>9166</v>
      </c>
      <c r="AL9167">
        <v>0.21948501671071574</v>
      </c>
      <c r="AN9167">
        <v>9166</v>
      </c>
      <c r="AO9167">
        <v>0.32002658732764372</v>
      </c>
    </row>
    <row r="9168" spans="31:41" x14ac:dyDescent="0.25">
      <c r="AE9168">
        <v>9167</v>
      </c>
      <c r="AF9168" s="1">
        <v>3.0983130832099359E-2</v>
      </c>
      <c r="AH9168">
        <v>9167</v>
      </c>
      <c r="AI9168">
        <v>6374.4246221538497</v>
      </c>
      <c r="AK9168">
        <v>9167</v>
      </c>
      <c r="AL9168">
        <v>0.165780211102622</v>
      </c>
      <c r="AN9168">
        <v>9167</v>
      </c>
      <c r="AO9168">
        <v>0.48196821870480455</v>
      </c>
    </row>
    <row r="9169" spans="31:41" x14ac:dyDescent="0.25">
      <c r="AE9169">
        <v>9168</v>
      </c>
      <c r="AF9169" s="1">
        <v>3.1585572084984914E-2</v>
      </c>
      <c r="AH9169">
        <v>9168</v>
      </c>
      <c r="AI9169">
        <v>3602.4490875881902</v>
      </c>
      <c r="AK9169">
        <v>9168</v>
      </c>
      <c r="AL9169">
        <v>0.17755243516352964</v>
      </c>
      <c r="AN9169">
        <v>9168</v>
      </c>
      <c r="AO9169">
        <v>0.39866085701599108</v>
      </c>
    </row>
    <row r="9170" spans="31:41" x14ac:dyDescent="0.25">
      <c r="AE9170">
        <v>9169</v>
      </c>
      <c r="AF9170" s="1">
        <v>3.2164044950830473E-2</v>
      </c>
      <c r="AH9170">
        <v>9169</v>
      </c>
      <c r="AI9170">
        <v>9749.7080433761712</v>
      </c>
      <c r="AK9170">
        <v>9169</v>
      </c>
      <c r="AL9170">
        <v>0.1592339953197629</v>
      </c>
      <c r="AN9170">
        <v>9169</v>
      </c>
      <c r="AO9170">
        <v>0.32759324755064345</v>
      </c>
    </row>
    <row r="9171" spans="31:41" x14ac:dyDescent="0.25">
      <c r="AE9171">
        <v>9170</v>
      </c>
      <c r="AF9171" s="1">
        <v>3.2625175789275929E-2</v>
      </c>
      <c r="AH9171">
        <v>9170</v>
      </c>
      <c r="AI9171">
        <v>9458.5861300527067</v>
      </c>
      <c r="AK9171">
        <v>9170</v>
      </c>
      <c r="AL9171">
        <v>0.20694770564554973</v>
      </c>
      <c r="AN9171">
        <v>9170</v>
      </c>
      <c r="AO9171">
        <v>0.40989947003953114</v>
      </c>
    </row>
    <row r="9172" spans="31:41" x14ac:dyDescent="0.25">
      <c r="AE9172">
        <v>9171</v>
      </c>
      <c r="AF9172" s="1">
        <v>2.9578069503302107E-2</v>
      </c>
      <c r="AH9172">
        <v>9171</v>
      </c>
      <c r="AI9172">
        <v>12720.697838054066</v>
      </c>
      <c r="AK9172">
        <v>9171</v>
      </c>
      <c r="AL9172">
        <v>0.29824528729262872</v>
      </c>
      <c r="AN9172">
        <v>9171</v>
      </c>
      <c r="AO9172">
        <v>0.3919211500326269</v>
      </c>
    </row>
    <row r="9173" spans="31:41" x14ac:dyDescent="0.25">
      <c r="AE9173">
        <v>9172</v>
      </c>
      <c r="AF9173" s="1">
        <v>2.6372776456073943E-2</v>
      </c>
      <c r="AH9173">
        <v>9172</v>
      </c>
      <c r="AI9173">
        <v>63171.03383782797</v>
      </c>
      <c r="AK9173">
        <v>9172</v>
      </c>
      <c r="AL9173">
        <v>0.23120233480397129</v>
      </c>
      <c r="AN9173">
        <v>9172</v>
      </c>
      <c r="AO9173">
        <v>0.42830271395200148</v>
      </c>
    </row>
    <row r="9174" spans="31:41" x14ac:dyDescent="0.25">
      <c r="AE9174">
        <v>9173</v>
      </c>
      <c r="AF9174" s="1">
        <v>2.9331352269558852E-2</v>
      </c>
      <c r="AH9174">
        <v>9173</v>
      </c>
      <c r="AI9174">
        <v>43780.483318165127</v>
      </c>
      <c r="AK9174">
        <v>9173</v>
      </c>
      <c r="AL9174">
        <v>0.19885680930394806</v>
      </c>
      <c r="AN9174">
        <v>9173</v>
      </c>
      <c r="AO9174">
        <v>0.37608543336083189</v>
      </c>
    </row>
    <row r="9175" spans="31:41" x14ac:dyDescent="0.25">
      <c r="AE9175">
        <v>9174</v>
      </c>
      <c r="AF9175" s="1">
        <v>3.0832077205305231E-2</v>
      </c>
      <c r="AH9175">
        <v>9174</v>
      </c>
      <c r="AI9175">
        <v>3000.4787339062086</v>
      </c>
      <c r="AK9175">
        <v>9174</v>
      </c>
      <c r="AL9175">
        <v>0.2227946024777972</v>
      </c>
      <c r="AN9175">
        <v>9174</v>
      </c>
      <c r="AO9175">
        <v>0.39451431801216597</v>
      </c>
    </row>
    <row r="9176" spans="31:41" x14ac:dyDescent="0.25">
      <c r="AE9176">
        <v>9175</v>
      </c>
      <c r="AF9176" s="1">
        <v>3.057624705836326E-2</v>
      </c>
      <c r="AH9176">
        <v>9175</v>
      </c>
      <c r="AI9176">
        <v>2474.8552306958823</v>
      </c>
      <c r="AK9176">
        <v>9175</v>
      </c>
      <c r="AL9176">
        <v>0.29475818800592224</v>
      </c>
      <c r="AN9176">
        <v>9175</v>
      </c>
      <c r="AO9176">
        <v>0.40928983749520925</v>
      </c>
    </row>
    <row r="9177" spans="31:41" x14ac:dyDescent="0.25">
      <c r="AE9177">
        <v>9176</v>
      </c>
      <c r="AF9177" s="1">
        <v>3.0775946433190704E-2</v>
      </c>
      <c r="AH9177">
        <v>9176</v>
      </c>
      <c r="AI9177">
        <v>24979.039429619264</v>
      </c>
      <c r="AK9177">
        <v>9176</v>
      </c>
      <c r="AL9177">
        <v>0.23892864103052963</v>
      </c>
      <c r="AN9177">
        <v>9176</v>
      </c>
      <c r="AO9177">
        <v>0.45609209933528011</v>
      </c>
    </row>
    <row r="9178" spans="31:41" x14ac:dyDescent="0.25">
      <c r="AE9178">
        <v>9177</v>
      </c>
      <c r="AF9178" s="1">
        <v>2.9251040179245402E-2</v>
      </c>
      <c r="AH9178">
        <v>9177</v>
      </c>
      <c r="AI9178">
        <v>5937.7513382666721</v>
      </c>
      <c r="AK9178">
        <v>9177</v>
      </c>
      <c r="AL9178">
        <v>0.19140924305905233</v>
      </c>
      <c r="AN9178">
        <v>9177</v>
      </c>
      <c r="AO9178">
        <v>0.38797915524908422</v>
      </c>
    </row>
    <row r="9179" spans="31:41" x14ac:dyDescent="0.25">
      <c r="AE9179">
        <v>9178</v>
      </c>
      <c r="AF9179" s="1">
        <v>2.9346193648038144E-2</v>
      </c>
      <c r="AH9179">
        <v>9178</v>
      </c>
      <c r="AI9179">
        <v>2596.6751305607718</v>
      </c>
      <c r="AK9179">
        <v>9178</v>
      </c>
      <c r="AL9179">
        <v>0.18402526775664785</v>
      </c>
      <c r="AN9179">
        <v>9178</v>
      </c>
      <c r="AO9179">
        <v>0.35864243572207521</v>
      </c>
    </row>
    <row r="9180" spans="31:41" x14ac:dyDescent="0.25">
      <c r="AE9180">
        <v>9179</v>
      </c>
      <c r="AF9180" s="1">
        <v>3.5494811927461623E-2</v>
      </c>
      <c r="AH9180">
        <v>9179</v>
      </c>
      <c r="AI9180">
        <v>4950.8215928917252</v>
      </c>
      <c r="AK9180">
        <v>9179</v>
      </c>
      <c r="AL9180">
        <v>0.21658217127170221</v>
      </c>
      <c r="AN9180">
        <v>9179</v>
      </c>
      <c r="AO9180">
        <v>0.43615306381749375</v>
      </c>
    </row>
    <row r="9181" spans="31:41" x14ac:dyDescent="0.25">
      <c r="AE9181">
        <v>9180</v>
      </c>
      <c r="AF9181" s="1">
        <v>2.5512988837399053E-2</v>
      </c>
      <c r="AH9181">
        <v>9180</v>
      </c>
      <c r="AI9181">
        <v>10152.483389362556</v>
      </c>
      <c r="AK9181">
        <v>9180</v>
      </c>
      <c r="AL9181">
        <v>0.24546137076163169</v>
      </c>
      <c r="AN9181">
        <v>9180</v>
      </c>
      <c r="AO9181">
        <v>0.43473061157468107</v>
      </c>
    </row>
    <row r="9182" spans="31:41" x14ac:dyDescent="0.25">
      <c r="AE9182">
        <v>9181</v>
      </c>
      <c r="AF9182" s="1">
        <v>3.35052512722116E-2</v>
      </c>
      <c r="AH9182">
        <v>9181</v>
      </c>
      <c r="AI9182">
        <v>7445.7223799974872</v>
      </c>
      <c r="AK9182">
        <v>9181</v>
      </c>
      <c r="AL9182">
        <v>0.23564775433419125</v>
      </c>
      <c r="AN9182">
        <v>9181</v>
      </c>
      <c r="AO9182">
        <v>0.39154176537411745</v>
      </c>
    </row>
    <row r="9183" spans="31:41" x14ac:dyDescent="0.25">
      <c r="AE9183">
        <v>9182</v>
      </c>
      <c r="AF9183" s="1">
        <v>3.346488720852836E-2</v>
      </c>
      <c r="AH9183">
        <v>9182</v>
      </c>
      <c r="AI9183">
        <v>14489.217860058281</v>
      </c>
      <c r="AK9183">
        <v>9182</v>
      </c>
      <c r="AL9183">
        <v>0.21097402003589355</v>
      </c>
      <c r="AN9183">
        <v>9182</v>
      </c>
      <c r="AO9183">
        <v>0.41651881959136622</v>
      </c>
    </row>
    <row r="9184" spans="31:41" x14ac:dyDescent="0.25">
      <c r="AE9184">
        <v>9183</v>
      </c>
      <c r="AF9184" s="1">
        <v>2.9883705748352307E-2</v>
      </c>
      <c r="AH9184">
        <v>9183</v>
      </c>
      <c r="AI9184">
        <v>38972.973690349165</v>
      </c>
      <c r="AK9184">
        <v>9183</v>
      </c>
      <c r="AL9184">
        <v>0.19856936211264997</v>
      </c>
      <c r="AN9184">
        <v>9183</v>
      </c>
      <c r="AO9184">
        <v>0.51636623883963462</v>
      </c>
    </row>
    <row r="9185" spans="31:41" x14ac:dyDescent="0.25">
      <c r="AE9185">
        <v>9184</v>
      </c>
      <c r="AF9185" s="1">
        <v>2.9119631308602179E-2</v>
      </c>
      <c r="AH9185">
        <v>9184</v>
      </c>
      <c r="AI9185">
        <v>23444.050190851696</v>
      </c>
      <c r="AK9185">
        <v>9184</v>
      </c>
      <c r="AL9185">
        <v>0.20047670853009139</v>
      </c>
      <c r="AN9185">
        <v>9184</v>
      </c>
      <c r="AO9185">
        <v>0.42704033622218318</v>
      </c>
    </row>
    <row r="9186" spans="31:41" x14ac:dyDescent="0.25">
      <c r="AE9186">
        <v>9185</v>
      </c>
      <c r="AF9186" s="1">
        <v>3.2760613613574963E-2</v>
      </c>
      <c r="AH9186">
        <v>9185</v>
      </c>
      <c r="AI9186">
        <v>1530.1488360617452</v>
      </c>
      <c r="AK9186">
        <v>9185</v>
      </c>
      <c r="AL9186">
        <v>0.22563906767124647</v>
      </c>
      <c r="AN9186">
        <v>9185</v>
      </c>
      <c r="AO9186">
        <v>0.43908584194931027</v>
      </c>
    </row>
    <row r="9187" spans="31:41" x14ac:dyDescent="0.25">
      <c r="AE9187">
        <v>9186</v>
      </c>
      <c r="AF9187" s="1">
        <v>3.5039122768954822E-2</v>
      </c>
      <c r="AH9187">
        <v>9186</v>
      </c>
      <c r="AI9187">
        <v>3215.8436420997687</v>
      </c>
      <c r="AK9187">
        <v>9186</v>
      </c>
      <c r="AL9187">
        <v>0.21767201902426983</v>
      </c>
      <c r="AN9187">
        <v>9186</v>
      </c>
      <c r="AO9187">
        <v>0.35333891942313589</v>
      </c>
    </row>
    <row r="9188" spans="31:41" x14ac:dyDescent="0.25">
      <c r="AE9188">
        <v>9187</v>
      </c>
      <c r="AF9188" s="1">
        <v>3.2482211228367142E-2</v>
      </c>
      <c r="AH9188">
        <v>9187</v>
      </c>
      <c r="AI9188">
        <v>1966.5080952567034</v>
      </c>
      <c r="AK9188">
        <v>9187</v>
      </c>
      <c r="AL9188">
        <v>0.20357338299684574</v>
      </c>
      <c r="AN9188">
        <v>9187</v>
      </c>
      <c r="AO9188">
        <v>0.36412886402114675</v>
      </c>
    </row>
    <row r="9189" spans="31:41" x14ac:dyDescent="0.25">
      <c r="AE9189">
        <v>9188</v>
      </c>
      <c r="AF9189" s="1">
        <v>3.5136370629829328E-2</v>
      </c>
      <c r="AH9189">
        <v>9188</v>
      </c>
      <c r="AI9189">
        <v>5077.7127770099296</v>
      </c>
      <c r="AK9189">
        <v>9188</v>
      </c>
      <c r="AL9189">
        <v>0.24480256362548181</v>
      </c>
      <c r="AN9189">
        <v>9188</v>
      </c>
      <c r="AO9189">
        <v>0.45523275725796652</v>
      </c>
    </row>
    <row r="9190" spans="31:41" x14ac:dyDescent="0.25">
      <c r="AE9190">
        <v>9189</v>
      </c>
      <c r="AF9190" s="1">
        <v>3.6150195818632325E-2</v>
      </c>
      <c r="AH9190">
        <v>9189</v>
      </c>
      <c r="AI9190">
        <v>12200.147353587747</v>
      </c>
      <c r="AK9190">
        <v>9189</v>
      </c>
      <c r="AL9190">
        <v>0.24141139022736441</v>
      </c>
      <c r="AN9190">
        <v>9189</v>
      </c>
      <c r="AO9190">
        <v>0.3381398061888346</v>
      </c>
    </row>
    <row r="9191" spans="31:41" x14ac:dyDescent="0.25">
      <c r="AE9191">
        <v>9190</v>
      </c>
      <c r="AF9191" s="1">
        <v>2.8412873582154052E-2</v>
      </c>
      <c r="AH9191">
        <v>9190</v>
      </c>
      <c r="AI9191">
        <v>1280.6554156885377</v>
      </c>
      <c r="AK9191">
        <v>9190</v>
      </c>
      <c r="AL9191">
        <v>0.17983159541911556</v>
      </c>
      <c r="AN9191">
        <v>9190</v>
      </c>
      <c r="AO9191">
        <v>0.43925424243525679</v>
      </c>
    </row>
    <row r="9192" spans="31:41" x14ac:dyDescent="0.25">
      <c r="AE9192">
        <v>9191</v>
      </c>
      <c r="AF9192" s="1">
        <v>2.8731364818316507E-2</v>
      </c>
      <c r="AH9192">
        <v>9191</v>
      </c>
      <c r="AI9192">
        <v>51332.010106033697</v>
      </c>
      <c r="AK9192">
        <v>9191</v>
      </c>
      <c r="AL9192">
        <v>0.11946128869607525</v>
      </c>
      <c r="AN9192">
        <v>9191</v>
      </c>
      <c r="AO9192">
        <v>0.37591653040593925</v>
      </c>
    </row>
    <row r="9193" spans="31:41" x14ac:dyDescent="0.25">
      <c r="AE9193">
        <v>9192</v>
      </c>
      <c r="AF9193" s="1">
        <v>3.4003267220437783E-2</v>
      </c>
      <c r="AH9193">
        <v>9192</v>
      </c>
      <c r="AI9193">
        <v>2319.4023005480199</v>
      </c>
      <c r="AK9193">
        <v>9192</v>
      </c>
      <c r="AL9193">
        <v>0.17202826691372636</v>
      </c>
      <c r="AN9193">
        <v>9192</v>
      </c>
      <c r="AO9193">
        <v>0.35009685466613999</v>
      </c>
    </row>
    <row r="9194" spans="31:41" x14ac:dyDescent="0.25">
      <c r="AE9194">
        <v>9193</v>
      </c>
      <c r="AF9194" s="1">
        <v>2.6197243795489378E-2</v>
      </c>
      <c r="AH9194">
        <v>9193</v>
      </c>
      <c r="AI9194">
        <v>2551.8050815319052</v>
      </c>
      <c r="AK9194">
        <v>9193</v>
      </c>
      <c r="AL9194">
        <v>0.27802300668146873</v>
      </c>
      <c r="AN9194">
        <v>9193</v>
      </c>
      <c r="AO9194">
        <v>0.43429251876485436</v>
      </c>
    </row>
    <row r="9195" spans="31:41" x14ac:dyDescent="0.25">
      <c r="AE9195">
        <v>9194</v>
      </c>
      <c r="AF9195" s="1">
        <v>3.0399472827470797E-2</v>
      </c>
      <c r="AH9195">
        <v>9194</v>
      </c>
      <c r="AI9195">
        <v>9280.4108834169401</v>
      </c>
      <c r="AK9195">
        <v>9194</v>
      </c>
      <c r="AL9195">
        <v>0.16014447909324248</v>
      </c>
      <c r="AN9195">
        <v>9194</v>
      </c>
      <c r="AO9195">
        <v>0.53332083466660885</v>
      </c>
    </row>
    <row r="9196" spans="31:41" x14ac:dyDescent="0.25">
      <c r="AE9196">
        <v>9195</v>
      </c>
      <c r="AF9196" s="1">
        <v>2.503976895696125E-2</v>
      </c>
      <c r="AH9196">
        <v>9195</v>
      </c>
      <c r="AI9196">
        <v>7941.9116944506886</v>
      </c>
      <c r="AK9196">
        <v>9195</v>
      </c>
      <c r="AL9196">
        <v>0.1281270932766857</v>
      </c>
      <c r="AN9196">
        <v>9195</v>
      </c>
      <c r="AO9196">
        <v>0.44134421729548068</v>
      </c>
    </row>
    <row r="9197" spans="31:41" x14ac:dyDescent="0.25">
      <c r="AE9197">
        <v>9196</v>
      </c>
      <c r="AF9197" s="1">
        <v>2.7669674542513789E-2</v>
      </c>
      <c r="AH9197">
        <v>9196</v>
      </c>
      <c r="AI9197">
        <v>7545.7760432355481</v>
      </c>
      <c r="AK9197">
        <v>9196</v>
      </c>
      <c r="AL9197">
        <v>0.11241272121180851</v>
      </c>
      <c r="AN9197">
        <v>9196</v>
      </c>
      <c r="AO9197">
        <v>0.26428298777327619</v>
      </c>
    </row>
    <row r="9198" spans="31:41" x14ac:dyDescent="0.25">
      <c r="AE9198">
        <v>9197</v>
      </c>
      <c r="AF9198" s="1">
        <v>3.3822203446127741E-2</v>
      </c>
      <c r="AH9198">
        <v>9197</v>
      </c>
      <c r="AI9198">
        <v>8733.9521338005525</v>
      </c>
      <c r="AK9198">
        <v>9197</v>
      </c>
      <c r="AL9198">
        <v>0.18652666581740229</v>
      </c>
      <c r="AN9198">
        <v>9197</v>
      </c>
      <c r="AO9198">
        <v>0.39326046891786143</v>
      </c>
    </row>
    <row r="9199" spans="31:41" x14ac:dyDescent="0.25">
      <c r="AE9199">
        <v>9198</v>
      </c>
      <c r="AF9199" s="1">
        <v>3.3061308273115708E-2</v>
      </c>
      <c r="AH9199">
        <v>9198</v>
      </c>
      <c r="AI9199">
        <v>2101.8236941899549</v>
      </c>
      <c r="AK9199">
        <v>9198</v>
      </c>
      <c r="AL9199">
        <v>0.19758227607410578</v>
      </c>
      <c r="AN9199">
        <v>9198</v>
      </c>
      <c r="AO9199">
        <v>0.40516730200408585</v>
      </c>
    </row>
    <row r="9200" spans="31:41" x14ac:dyDescent="0.25">
      <c r="AE9200">
        <v>9199</v>
      </c>
      <c r="AF9200" s="1">
        <v>3.268755893318831E-2</v>
      </c>
      <c r="AH9200">
        <v>9199</v>
      </c>
      <c r="AI9200">
        <v>56645.08661920821</v>
      </c>
      <c r="AK9200">
        <v>9199</v>
      </c>
      <c r="AL9200">
        <v>0.22389634870009587</v>
      </c>
      <c r="AN9200">
        <v>9199</v>
      </c>
      <c r="AO9200">
        <v>0.34152971798989801</v>
      </c>
    </row>
    <row r="9201" spans="31:41" x14ac:dyDescent="0.25">
      <c r="AE9201">
        <v>9200</v>
      </c>
      <c r="AF9201" s="1">
        <v>2.8309884186123346E-2</v>
      </c>
      <c r="AH9201">
        <v>9200</v>
      </c>
      <c r="AI9201">
        <v>1343.6149033219763</v>
      </c>
      <c r="AK9201">
        <v>9200</v>
      </c>
      <c r="AL9201">
        <v>0.23005161601107693</v>
      </c>
      <c r="AN9201">
        <v>9200</v>
      </c>
      <c r="AO9201">
        <v>0.43815078627170934</v>
      </c>
    </row>
    <row r="9202" spans="31:41" x14ac:dyDescent="0.25">
      <c r="AE9202">
        <v>9201</v>
      </c>
      <c r="AF9202" s="1">
        <v>2.4497229740683801E-2</v>
      </c>
      <c r="AH9202">
        <v>9201</v>
      </c>
      <c r="AI9202">
        <v>6026.5485116799828</v>
      </c>
      <c r="AK9202">
        <v>9201</v>
      </c>
      <c r="AL9202">
        <v>0.25564456474715663</v>
      </c>
      <c r="AN9202">
        <v>9201</v>
      </c>
      <c r="AO9202">
        <v>0.36247463639669508</v>
      </c>
    </row>
    <row r="9203" spans="31:41" x14ac:dyDescent="0.25">
      <c r="AE9203">
        <v>9202</v>
      </c>
      <c r="AF9203" s="1">
        <v>3.4599539616060326E-2</v>
      </c>
      <c r="AH9203">
        <v>9202</v>
      </c>
      <c r="AI9203">
        <v>4380.6239529890927</v>
      </c>
      <c r="AK9203">
        <v>9202</v>
      </c>
      <c r="AL9203">
        <v>0.18689453827471739</v>
      </c>
      <c r="AN9203">
        <v>9202</v>
      </c>
      <c r="AO9203">
        <v>0.30422712664471485</v>
      </c>
    </row>
    <row r="9204" spans="31:41" x14ac:dyDescent="0.25">
      <c r="AE9204">
        <v>9203</v>
      </c>
      <c r="AF9204" s="1">
        <v>3.5806949672837929E-2</v>
      </c>
      <c r="AH9204">
        <v>9203</v>
      </c>
      <c r="AI9204">
        <v>8028.9851676588469</v>
      </c>
      <c r="AK9204">
        <v>9203</v>
      </c>
      <c r="AL9204">
        <v>0.12157062933145142</v>
      </c>
      <c r="AN9204">
        <v>9203</v>
      </c>
      <c r="AO9204">
        <v>0.39803321720017582</v>
      </c>
    </row>
    <row r="9205" spans="31:41" x14ac:dyDescent="0.25">
      <c r="AE9205">
        <v>9204</v>
      </c>
      <c r="AF9205" s="1">
        <v>3.2618579023147243E-2</v>
      </c>
      <c r="AH9205">
        <v>9204</v>
      </c>
      <c r="AI9205">
        <v>4203.8040712530801</v>
      </c>
      <c r="AK9205">
        <v>9204</v>
      </c>
      <c r="AL9205">
        <v>0.1603893186866461</v>
      </c>
      <c r="AN9205">
        <v>9204</v>
      </c>
      <c r="AO9205">
        <v>0.42127072575898195</v>
      </c>
    </row>
    <row r="9206" spans="31:41" x14ac:dyDescent="0.25">
      <c r="AE9206">
        <v>9205</v>
      </c>
      <c r="AF9206" s="1">
        <v>3.1324779312058126E-2</v>
      </c>
      <c r="AH9206">
        <v>9205</v>
      </c>
      <c r="AI9206">
        <v>684.5126774467484</v>
      </c>
      <c r="AK9206">
        <v>9205</v>
      </c>
      <c r="AL9206">
        <v>0.22593309449939619</v>
      </c>
      <c r="AN9206">
        <v>9205</v>
      </c>
      <c r="AO9206">
        <v>0.40081619553168213</v>
      </c>
    </row>
    <row r="9207" spans="31:41" x14ac:dyDescent="0.25">
      <c r="AE9207">
        <v>9206</v>
      </c>
      <c r="AF9207" s="1">
        <v>2.8961564237889759E-2</v>
      </c>
      <c r="AH9207">
        <v>9206</v>
      </c>
      <c r="AI9207">
        <v>7591.015918096281</v>
      </c>
      <c r="AK9207">
        <v>9206</v>
      </c>
      <c r="AL9207">
        <v>0.1910994476025667</v>
      </c>
      <c r="AN9207">
        <v>9206</v>
      </c>
      <c r="AO9207">
        <v>0.41399906722672486</v>
      </c>
    </row>
    <row r="9208" spans="31:41" x14ac:dyDescent="0.25">
      <c r="AE9208">
        <v>9207</v>
      </c>
      <c r="AF9208" s="1">
        <v>3.282460646755947E-2</v>
      </c>
      <c r="AH9208">
        <v>9207</v>
      </c>
      <c r="AI9208">
        <v>8730.1809486354214</v>
      </c>
      <c r="AK9208">
        <v>9207</v>
      </c>
      <c r="AL9208">
        <v>0.21413605439053157</v>
      </c>
      <c r="AN9208">
        <v>9207</v>
      </c>
      <c r="AO9208">
        <v>0.36943968185090226</v>
      </c>
    </row>
    <row r="9209" spans="31:41" x14ac:dyDescent="0.25">
      <c r="AE9209">
        <v>9208</v>
      </c>
      <c r="AF9209" s="1">
        <v>3.2963025723077966E-2</v>
      </c>
      <c r="AH9209">
        <v>9208</v>
      </c>
      <c r="AI9209">
        <v>7818.7056041867145</v>
      </c>
      <c r="AK9209">
        <v>9208</v>
      </c>
      <c r="AL9209">
        <v>0.13026535839048045</v>
      </c>
      <c r="AN9209">
        <v>9208</v>
      </c>
      <c r="AO9209">
        <v>0.37145257605247556</v>
      </c>
    </row>
    <row r="9210" spans="31:41" x14ac:dyDescent="0.25">
      <c r="AE9210">
        <v>9209</v>
      </c>
      <c r="AF9210" s="1">
        <v>3.3846251948439932E-2</v>
      </c>
      <c r="AH9210">
        <v>9209</v>
      </c>
      <c r="AI9210">
        <v>4823.4997391476081</v>
      </c>
      <c r="AK9210">
        <v>9209</v>
      </c>
      <c r="AL9210">
        <v>0.16942759711475119</v>
      </c>
      <c r="AN9210">
        <v>9209</v>
      </c>
      <c r="AO9210">
        <v>0.48092024346514611</v>
      </c>
    </row>
    <row r="9211" spans="31:41" x14ac:dyDescent="0.25">
      <c r="AE9211">
        <v>9210</v>
      </c>
      <c r="AF9211" s="1">
        <v>3.1215336191430909E-2</v>
      </c>
      <c r="AH9211">
        <v>9210</v>
      </c>
      <c r="AI9211">
        <v>12058.042635073953</v>
      </c>
      <c r="AK9211">
        <v>9210</v>
      </c>
      <c r="AL9211">
        <v>0.14639933549750506</v>
      </c>
      <c r="AN9211">
        <v>9210</v>
      </c>
      <c r="AO9211">
        <v>0.36750784239569212</v>
      </c>
    </row>
    <row r="9212" spans="31:41" x14ac:dyDescent="0.25">
      <c r="AE9212">
        <v>9211</v>
      </c>
      <c r="AF9212" s="1">
        <v>3.0454365190366817E-2</v>
      </c>
      <c r="AH9212">
        <v>9211</v>
      </c>
      <c r="AI9212">
        <v>14910.718816578401</v>
      </c>
      <c r="AK9212">
        <v>9211</v>
      </c>
      <c r="AL9212">
        <v>0.20242863159034225</v>
      </c>
      <c r="AN9212">
        <v>9211</v>
      </c>
      <c r="AO9212">
        <v>0.4472195984861122</v>
      </c>
    </row>
    <row r="9213" spans="31:41" x14ac:dyDescent="0.25">
      <c r="AE9213">
        <v>9212</v>
      </c>
      <c r="AF9213" s="1">
        <v>2.9027325208723864E-2</v>
      </c>
      <c r="AH9213">
        <v>9212</v>
      </c>
      <c r="AI9213">
        <v>2784.3197539467915</v>
      </c>
      <c r="AK9213">
        <v>9212</v>
      </c>
      <c r="AL9213">
        <v>0.23994563498865881</v>
      </c>
      <c r="AN9213">
        <v>9212</v>
      </c>
      <c r="AO9213">
        <v>0.43268670409676763</v>
      </c>
    </row>
    <row r="9214" spans="31:41" x14ac:dyDescent="0.25">
      <c r="AE9214">
        <v>9213</v>
      </c>
      <c r="AF9214" s="1">
        <v>2.5840419882947385E-2</v>
      </c>
      <c r="AH9214">
        <v>9213</v>
      </c>
      <c r="AI9214">
        <v>58293.976706313253</v>
      </c>
      <c r="AK9214">
        <v>9213</v>
      </c>
      <c r="AL9214">
        <v>0.10092213416420392</v>
      </c>
      <c r="AN9214">
        <v>9213</v>
      </c>
      <c r="AO9214">
        <v>0.37666673673476353</v>
      </c>
    </row>
    <row r="9215" spans="31:41" x14ac:dyDescent="0.25">
      <c r="AE9215">
        <v>9214</v>
      </c>
      <c r="AF9215" s="1">
        <v>3.2499309482509009E-2</v>
      </c>
      <c r="AH9215">
        <v>9214</v>
      </c>
      <c r="AI9215">
        <v>1766.3002284695945</v>
      </c>
      <c r="AK9215">
        <v>9214</v>
      </c>
      <c r="AL9215">
        <v>0.20924942975265123</v>
      </c>
      <c r="AN9215">
        <v>9214</v>
      </c>
      <c r="AO9215">
        <v>0.43515891264054296</v>
      </c>
    </row>
    <row r="9216" spans="31:41" x14ac:dyDescent="0.25">
      <c r="AE9216">
        <v>9215</v>
      </c>
      <c r="AF9216" s="1">
        <v>3.1364253086913596E-2</v>
      </c>
      <c r="AH9216">
        <v>9215</v>
      </c>
      <c r="AI9216">
        <v>2851.4532212523586</v>
      </c>
      <c r="AK9216">
        <v>9215</v>
      </c>
      <c r="AL9216">
        <v>0.27588974959796037</v>
      </c>
      <c r="AN9216">
        <v>9215</v>
      </c>
      <c r="AO9216">
        <v>0.35492149581677956</v>
      </c>
    </row>
    <row r="9217" spans="31:41" x14ac:dyDescent="0.25">
      <c r="AE9217">
        <v>9216</v>
      </c>
      <c r="AF9217" s="1">
        <v>3.5746852116637973E-2</v>
      </c>
      <c r="AH9217">
        <v>9216</v>
      </c>
      <c r="AI9217">
        <v>7150.7849686849622</v>
      </c>
      <c r="AK9217">
        <v>9216</v>
      </c>
      <c r="AL9217">
        <v>0.19416470150292087</v>
      </c>
      <c r="AN9217">
        <v>9216</v>
      </c>
      <c r="AO9217">
        <v>0.49878888179979974</v>
      </c>
    </row>
    <row r="9218" spans="31:41" x14ac:dyDescent="0.25">
      <c r="AE9218">
        <v>9217</v>
      </c>
      <c r="AF9218" s="1">
        <v>3.0910087344011128E-2</v>
      </c>
      <c r="AH9218">
        <v>9217</v>
      </c>
      <c r="AI9218">
        <v>1090.0417908499089</v>
      </c>
      <c r="AK9218">
        <v>9217</v>
      </c>
      <c r="AL9218">
        <v>0.19296629348993224</v>
      </c>
      <c r="AN9218">
        <v>9217</v>
      </c>
      <c r="AO9218">
        <v>0.40868785850337902</v>
      </c>
    </row>
    <row r="9219" spans="31:41" x14ac:dyDescent="0.25">
      <c r="AE9219">
        <v>9218</v>
      </c>
      <c r="AF9219" s="1">
        <v>2.858356085268432E-2</v>
      </c>
      <c r="AH9219">
        <v>9218</v>
      </c>
      <c r="AI9219">
        <v>3673.1167475529123</v>
      </c>
      <c r="AK9219">
        <v>9218</v>
      </c>
      <c r="AL9219">
        <v>0.16759824165269505</v>
      </c>
      <c r="AN9219">
        <v>9218</v>
      </c>
      <c r="AO9219">
        <v>0.36724448589061764</v>
      </c>
    </row>
    <row r="9220" spans="31:41" x14ac:dyDescent="0.25">
      <c r="AE9220">
        <v>9219</v>
      </c>
      <c r="AF9220" s="1">
        <v>3.5633629676401046E-2</v>
      </c>
      <c r="AH9220">
        <v>9219</v>
      </c>
      <c r="AI9220">
        <v>574.58575301615861</v>
      </c>
      <c r="AK9220">
        <v>9219</v>
      </c>
      <c r="AL9220">
        <v>0.16842434975128903</v>
      </c>
      <c r="AN9220">
        <v>9219</v>
      </c>
      <c r="AO9220">
        <v>0.39029320878447049</v>
      </c>
    </row>
    <row r="9221" spans="31:41" x14ac:dyDescent="0.25">
      <c r="AE9221">
        <v>9220</v>
      </c>
      <c r="AF9221" s="1">
        <v>2.6678667258065003E-2</v>
      </c>
      <c r="AH9221">
        <v>9220</v>
      </c>
      <c r="AI9221">
        <v>3472.9389442519296</v>
      </c>
      <c r="AK9221">
        <v>9220</v>
      </c>
      <c r="AL9221">
        <v>0.10806788261873429</v>
      </c>
      <c r="AN9221">
        <v>9220</v>
      </c>
      <c r="AO9221">
        <v>0.47298504248531043</v>
      </c>
    </row>
    <row r="9222" spans="31:41" x14ac:dyDescent="0.25">
      <c r="AE9222">
        <v>9221</v>
      </c>
      <c r="AF9222" s="1">
        <v>3.4791673873354911E-2</v>
      </c>
      <c r="AH9222">
        <v>9221</v>
      </c>
      <c r="AI9222">
        <v>15897.848735203503</v>
      </c>
      <c r="AK9222">
        <v>9221</v>
      </c>
      <c r="AL9222">
        <v>0.16364346129501051</v>
      </c>
      <c r="AN9222">
        <v>9221</v>
      </c>
      <c r="AO9222">
        <v>0.40940027497589182</v>
      </c>
    </row>
    <row r="9223" spans="31:41" x14ac:dyDescent="0.25">
      <c r="AE9223">
        <v>9222</v>
      </c>
      <c r="AF9223" s="1">
        <v>3.3434447322395755E-2</v>
      </c>
      <c r="AH9223">
        <v>9222</v>
      </c>
      <c r="AI9223">
        <v>9561.3306177296345</v>
      </c>
      <c r="AK9223">
        <v>9222</v>
      </c>
      <c r="AL9223">
        <v>0.15691780562514274</v>
      </c>
      <c r="AN9223">
        <v>9222</v>
      </c>
      <c r="AO9223">
        <v>0.29868565697316052</v>
      </c>
    </row>
    <row r="9224" spans="31:41" x14ac:dyDescent="0.25">
      <c r="AE9224">
        <v>9223</v>
      </c>
      <c r="AF9224" s="1">
        <v>2.6795803260981632E-2</v>
      </c>
      <c r="AH9224">
        <v>9223</v>
      </c>
      <c r="AI9224">
        <v>2112.9435421294879</v>
      </c>
      <c r="AK9224">
        <v>9223</v>
      </c>
      <c r="AL9224">
        <v>0.22860768572720586</v>
      </c>
      <c r="AN9224">
        <v>9223</v>
      </c>
      <c r="AO9224">
        <v>0.4521762753317482</v>
      </c>
    </row>
    <row r="9225" spans="31:41" x14ac:dyDescent="0.25">
      <c r="AE9225">
        <v>9224</v>
      </c>
      <c r="AF9225" s="1">
        <v>2.5695969469305746E-2</v>
      </c>
      <c r="AH9225">
        <v>9224</v>
      </c>
      <c r="AI9225">
        <v>491.28102346245043</v>
      </c>
      <c r="AK9225">
        <v>9224</v>
      </c>
      <c r="AL9225">
        <v>0.21138237304611379</v>
      </c>
      <c r="AN9225">
        <v>9224</v>
      </c>
      <c r="AO9225">
        <v>0.35088466103076404</v>
      </c>
    </row>
    <row r="9226" spans="31:41" x14ac:dyDescent="0.25">
      <c r="AE9226">
        <v>9225</v>
      </c>
      <c r="AF9226" s="1">
        <v>2.8230438590937323E-2</v>
      </c>
      <c r="AH9226">
        <v>9225</v>
      </c>
      <c r="AI9226">
        <v>5686.5092627337644</v>
      </c>
      <c r="AK9226">
        <v>9225</v>
      </c>
      <c r="AL9226">
        <v>0.28760358475521913</v>
      </c>
      <c r="AN9226">
        <v>9225</v>
      </c>
      <c r="AO9226">
        <v>0.40312078267164869</v>
      </c>
    </row>
    <row r="9227" spans="31:41" x14ac:dyDescent="0.25">
      <c r="AE9227">
        <v>9226</v>
      </c>
      <c r="AF9227" s="1">
        <v>3.2930841672103917E-2</v>
      </c>
      <c r="AH9227">
        <v>9226</v>
      </c>
      <c r="AI9227">
        <v>4275.3730115290819</v>
      </c>
      <c r="AK9227">
        <v>9226</v>
      </c>
      <c r="AL9227">
        <v>0.25947771549717435</v>
      </c>
      <c r="AN9227">
        <v>9226</v>
      </c>
      <c r="AO9227">
        <v>0.41851902416910325</v>
      </c>
    </row>
    <row r="9228" spans="31:41" x14ac:dyDescent="0.25">
      <c r="AE9228">
        <v>9227</v>
      </c>
      <c r="AF9228" s="1">
        <v>3.1998566457274835E-2</v>
      </c>
      <c r="AH9228">
        <v>9227</v>
      </c>
      <c r="AI9228">
        <v>1647.3076678508603</v>
      </c>
      <c r="AK9228">
        <v>9227</v>
      </c>
      <c r="AL9228">
        <v>0.12842015552965608</v>
      </c>
      <c r="AN9228">
        <v>9227</v>
      </c>
      <c r="AO9228">
        <v>0.49154807150453916</v>
      </c>
    </row>
    <row r="9229" spans="31:41" x14ac:dyDescent="0.25">
      <c r="AE9229">
        <v>9228</v>
      </c>
      <c r="AF9229" s="1">
        <v>3.0246173125680009E-2</v>
      </c>
      <c r="AH9229">
        <v>9228</v>
      </c>
      <c r="AI9229">
        <v>565.04621684849201</v>
      </c>
      <c r="AK9229">
        <v>9228</v>
      </c>
      <c r="AL9229">
        <v>0.2654323578978891</v>
      </c>
      <c r="AN9229">
        <v>9228</v>
      </c>
      <c r="AO9229">
        <v>0.40716654321890972</v>
      </c>
    </row>
    <row r="9230" spans="31:41" x14ac:dyDescent="0.25">
      <c r="AE9230">
        <v>9229</v>
      </c>
      <c r="AF9230" s="1">
        <v>2.967224242006905E-2</v>
      </c>
      <c r="AH9230">
        <v>9229</v>
      </c>
      <c r="AI9230">
        <v>8621.3705808806408</v>
      </c>
      <c r="AK9230">
        <v>9229</v>
      </c>
      <c r="AL9230">
        <v>0.18110418992264915</v>
      </c>
      <c r="AN9230">
        <v>9229</v>
      </c>
      <c r="AO9230">
        <v>0.3685891889795162</v>
      </c>
    </row>
    <row r="9231" spans="31:41" x14ac:dyDescent="0.25">
      <c r="AE9231">
        <v>9230</v>
      </c>
      <c r="AF9231" s="1">
        <v>2.9112778886349E-2</v>
      </c>
      <c r="AH9231">
        <v>9230</v>
      </c>
      <c r="AI9231">
        <v>33540.561137669865</v>
      </c>
      <c r="AK9231">
        <v>9230</v>
      </c>
      <c r="AL9231">
        <v>0.23071133045103956</v>
      </c>
      <c r="AN9231">
        <v>9230</v>
      </c>
      <c r="AO9231">
        <v>0.39423163941460504</v>
      </c>
    </row>
    <row r="9232" spans="31:41" x14ac:dyDescent="0.25">
      <c r="AE9232">
        <v>9231</v>
      </c>
      <c r="AF9232" s="1">
        <v>2.8241855269744542E-2</v>
      </c>
      <c r="AH9232">
        <v>9231</v>
      </c>
      <c r="AI9232">
        <v>3042.6277541545928</v>
      </c>
      <c r="AK9232">
        <v>9231</v>
      </c>
      <c r="AL9232">
        <v>0.1319298120690085</v>
      </c>
      <c r="AN9232">
        <v>9231</v>
      </c>
      <c r="AO9232">
        <v>0.4730126479160992</v>
      </c>
    </row>
    <row r="9233" spans="31:41" x14ac:dyDescent="0.25">
      <c r="AE9233">
        <v>9232</v>
      </c>
      <c r="AF9233" s="1">
        <v>3.4003026944962045E-2</v>
      </c>
      <c r="AH9233">
        <v>9232</v>
      </c>
      <c r="AI9233">
        <v>6028.8152514089034</v>
      </c>
      <c r="AK9233">
        <v>9232</v>
      </c>
      <c r="AL9233">
        <v>0.25978985269191662</v>
      </c>
      <c r="AN9233">
        <v>9232</v>
      </c>
      <c r="AO9233">
        <v>0.39158569819947836</v>
      </c>
    </row>
    <row r="9234" spans="31:41" x14ac:dyDescent="0.25">
      <c r="AE9234">
        <v>9233</v>
      </c>
      <c r="AF9234" s="1">
        <v>3.202762620518218E-2</v>
      </c>
      <c r="AH9234">
        <v>9233</v>
      </c>
      <c r="AI9234">
        <v>1720.4015712204953</v>
      </c>
      <c r="AK9234">
        <v>9233</v>
      </c>
      <c r="AL9234">
        <v>0.24995311942092285</v>
      </c>
      <c r="AN9234">
        <v>9233</v>
      </c>
      <c r="AO9234">
        <v>0.40572427472977252</v>
      </c>
    </row>
    <row r="9235" spans="31:41" x14ac:dyDescent="0.25">
      <c r="AE9235">
        <v>9234</v>
      </c>
      <c r="AF9235" s="1">
        <v>3.2514683705398673E-2</v>
      </c>
      <c r="AH9235">
        <v>9234</v>
      </c>
      <c r="AI9235">
        <v>2552.2176458654335</v>
      </c>
      <c r="AK9235">
        <v>9234</v>
      </c>
      <c r="AL9235">
        <v>0.22053170542617109</v>
      </c>
      <c r="AN9235">
        <v>9234</v>
      </c>
      <c r="AO9235">
        <v>0.43706533282343851</v>
      </c>
    </row>
    <row r="9236" spans="31:41" x14ac:dyDescent="0.25">
      <c r="AE9236">
        <v>9235</v>
      </c>
      <c r="AF9236" s="1">
        <v>2.6284737594627794E-2</v>
      </c>
      <c r="AH9236">
        <v>9235</v>
      </c>
      <c r="AI9236">
        <v>4168.9078639113068</v>
      </c>
      <c r="AK9236">
        <v>9235</v>
      </c>
      <c r="AL9236">
        <v>0.32502888285002729</v>
      </c>
      <c r="AN9236">
        <v>9235</v>
      </c>
      <c r="AO9236">
        <v>0.45102743515648774</v>
      </c>
    </row>
    <row r="9237" spans="31:41" x14ac:dyDescent="0.25">
      <c r="AE9237">
        <v>9236</v>
      </c>
      <c r="AF9237" s="1">
        <v>2.9241582954331324E-2</v>
      </c>
      <c r="AH9237">
        <v>9236</v>
      </c>
      <c r="AI9237">
        <v>22068.328028526179</v>
      </c>
      <c r="AK9237">
        <v>9236</v>
      </c>
      <c r="AL9237">
        <v>0.19991378778614791</v>
      </c>
      <c r="AN9237">
        <v>9236</v>
      </c>
      <c r="AO9237">
        <v>0.38428720317099963</v>
      </c>
    </row>
    <row r="9238" spans="31:41" x14ac:dyDescent="0.25">
      <c r="AE9238">
        <v>9237</v>
      </c>
      <c r="AF9238" s="1">
        <v>3.774024416312094E-2</v>
      </c>
      <c r="AH9238">
        <v>9237</v>
      </c>
      <c r="AI9238">
        <v>797.06564033450059</v>
      </c>
      <c r="AK9238">
        <v>9237</v>
      </c>
      <c r="AL9238">
        <v>0.32291681209256945</v>
      </c>
      <c r="AN9238">
        <v>9237</v>
      </c>
      <c r="AO9238">
        <v>0.47984833883431544</v>
      </c>
    </row>
    <row r="9239" spans="31:41" x14ac:dyDescent="0.25">
      <c r="AE9239">
        <v>9238</v>
      </c>
      <c r="AF9239" s="1">
        <v>3.1100988617393854E-2</v>
      </c>
      <c r="AH9239">
        <v>9238</v>
      </c>
      <c r="AI9239">
        <v>559.74230982128574</v>
      </c>
      <c r="AK9239">
        <v>9238</v>
      </c>
      <c r="AL9239">
        <v>0.15189339119582349</v>
      </c>
      <c r="AN9239">
        <v>9238</v>
      </c>
      <c r="AO9239">
        <v>0.38642256775863187</v>
      </c>
    </row>
    <row r="9240" spans="31:41" x14ac:dyDescent="0.25">
      <c r="AE9240">
        <v>9239</v>
      </c>
      <c r="AF9240" s="1">
        <v>3.0035029626747534E-2</v>
      </c>
      <c r="AH9240">
        <v>9239</v>
      </c>
      <c r="AI9240">
        <v>3636.5335868475004</v>
      </c>
      <c r="AK9240">
        <v>9239</v>
      </c>
      <c r="AL9240">
        <v>0.17531193177094043</v>
      </c>
      <c r="AN9240">
        <v>9239</v>
      </c>
      <c r="AO9240">
        <v>0.35598589139653464</v>
      </c>
    </row>
    <row r="9241" spans="31:41" x14ac:dyDescent="0.25">
      <c r="AE9241">
        <v>9240</v>
      </c>
      <c r="AF9241" s="1">
        <v>2.693042878807872E-2</v>
      </c>
      <c r="AH9241">
        <v>9240</v>
      </c>
      <c r="AI9241">
        <v>1103.0185890486491</v>
      </c>
      <c r="AK9241">
        <v>9240</v>
      </c>
      <c r="AL9241">
        <v>0.25384803401424016</v>
      </c>
      <c r="AN9241">
        <v>9240</v>
      </c>
      <c r="AO9241">
        <v>0.31934260323930219</v>
      </c>
    </row>
    <row r="9242" spans="31:41" x14ac:dyDescent="0.25">
      <c r="AE9242">
        <v>9241</v>
      </c>
      <c r="AF9242" s="1">
        <v>2.3471831646809216E-2</v>
      </c>
      <c r="AH9242">
        <v>9241</v>
      </c>
      <c r="AI9242">
        <v>2399.2805315076293</v>
      </c>
      <c r="AK9242">
        <v>9241</v>
      </c>
      <c r="AL9242">
        <v>0.20603735858562297</v>
      </c>
      <c r="AN9242">
        <v>9241</v>
      </c>
      <c r="AO9242">
        <v>0.39574371939286895</v>
      </c>
    </row>
    <row r="9243" spans="31:41" x14ac:dyDescent="0.25">
      <c r="AE9243">
        <v>9242</v>
      </c>
      <c r="AF9243" s="1">
        <v>2.7958871800575436E-2</v>
      </c>
      <c r="AH9243">
        <v>9242</v>
      </c>
      <c r="AI9243">
        <v>3081.0508498254803</v>
      </c>
      <c r="AK9243">
        <v>9242</v>
      </c>
      <c r="AL9243">
        <v>0.26932170147960299</v>
      </c>
      <c r="AN9243">
        <v>9242</v>
      </c>
      <c r="AO9243">
        <v>0.39294245605706196</v>
      </c>
    </row>
    <row r="9244" spans="31:41" x14ac:dyDescent="0.25">
      <c r="AE9244">
        <v>9243</v>
      </c>
      <c r="AF9244" s="1">
        <v>2.0725586415573316E-2</v>
      </c>
      <c r="AH9244">
        <v>9243</v>
      </c>
      <c r="AI9244">
        <v>1626.1208374509692</v>
      </c>
      <c r="AK9244">
        <v>9243</v>
      </c>
      <c r="AL9244">
        <v>0.16802218606416941</v>
      </c>
      <c r="AN9244">
        <v>9243</v>
      </c>
      <c r="AO9244">
        <v>0.39918043407438203</v>
      </c>
    </row>
    <row r="9245" spans="31:41" x14ac:dyDescent="0.25">
      <c r="AE9245">
        <v>9244</v>
      </c>
      <c r="AF9245" s="1">
        <v>3.7375119555039804E-2</v>
      </c>
      <c r="AH9245">
        <v>9244</v>
      </c>
      <c r="AI9245">
        <v>215.25771623250242</v>
      </c>
      <c r="AK9245">
        <v>9244</v>
      </c>
      <c r="AL9245">
        <v>0.21021763522530354</v>
      </c>
      <c r="AN9245">
        <v>9244</v>
      </c>
      <c r="AO9245">
        <v>0.4590398450039474</v>
      </c>
    </row>
    <row r="9246" spans="31:41" x14ac:dyDescent="0.25">
      <c r="AE9246">
        <v>9245</v>
      </c>
      <c r="AF9246" s="1">
        <v>2.7771734115866975E-2</v>
      </c>
      <c r="AH9246">
        <v>9245</v>
      </c>
      <c r="AI9246">
        <v>6445.3758509325653</v>
      </c>
      <c r="AK9246">
        <v>9245</v>
      </c>
      <c r="AL9246">
        <v>0.104506997118259</v>
      </c>
      <c r="AN9246">
        <v>9245</v>
      </c>
      <c r="AO9246">
        <v>0.44131914866563715</v>
      </c>
    </row>
    <row r="9247" spans="31:41" x14ac:dyDescent="0.25">
      <c r="AE9247">
        <v>9246</v>
      </c>
      <c r="AF9247" s="1">
        <v>3.1176441532132504E-2</v>
      </c>
      <c r="AH9247">
        <v>9246</v>
      </c>
      <c r="AI9247">
        <v>4535.7161606327336</v>
      </c>
      <c r="AK9247">
        <v>9246</v>
      </c>
      <c r="AL9247">
        <v>0.21465532291325151</v>
      </c>
      <c r="AN9247">
        <v>9246</v>
      </c>
      <c r="AO9247">
        <v>0.38871189824596919</v>
      </c>
    </row>
    <row r="9248" spans="31:41" x14ac:dyDescent="0.25">
      <c r="AE9248">
        <v>9247</v>
      </c>
      <c r="AF9248" s="1">
        <v>2.9456578831567715E-2</v>
      </c>
      <c r="AH9248">
        <v>9247</v>
      </c>
      <c r="AI9248">
        <v>10420.795761447229</v>
      </c>
      <c r="AK9248">
        <v>9247</v>
      </c>
      <c r="AL9248">
        <v>0.22484016061846734</v>
      </c>
      <c r="AN9248">
        <v>9247</v>
      </c>
      <c r="AO9248">
        <v>0.3857784478064778</v>
      </c>
    </row>
    <row r="9249" spans="31:41" x14ac:dyDescent="0.25">
      <c r="AE9249">
        <v>9248</v>
      </c>
      <c r="AF9249" s="1">
        <v>3.2065770169792618E-2</v>
      </c>
      <c r="AH9249">
        <v>9248</v>
      </c>
      <c r="AI9249">
        <v>7546.6932836485103</v>
      </c>
      <c r="AK9249">
        <v>9248</v>
      </c>
      <c r="AL9249">
        <v>0.13421802430366214</v>
      </c>
      <c r="AN9249">
        <v>9248</v>
      </c>
      <c r="AO9249">
        <v>0.31590358392075446</v>
      </c>
    </row>
    <row r="9250" spans="31:41" x14ac:dyDescent="0.25">
      <c r="AE9250">
        <v>9249</v>
      </c>
      <c r="AF9250" s="1">
        <v>2.9728358521479592E-2</v>
      </c>
      <c r="AH9250">
        <v>9249</v>
      </c>
      <c r="AI9250">
        <v>8155.8849269543998</v>
      </c>
      <c r="AK9250">
        <v>9249</v>
      </c>
      <c r="AL9250">
        <v>0.25807956719917313</v>
      </c>
      <c r="AN9250">
        <v>9249</v>
      </c>
      <c r="AO9250">
        <v>0.40592056444075419</v>
      </c>
    </row>
    <row r="9251" spans="31:41" x14ac:dyDescent="0.25">
      <c r="AE9251">
        <v>9250</v>
      </c>
      <c r="AF9251" s="1">
        <v>2.9570969655185353E-2</v>
      </c>
      <c r="AH9251">
        <v>9250</v>
      </c>
      <c r="AI9251">
        <v>5438.1414218311938</v>
      </c>
      <c r="AK9251">
        <v>9250</v>
      </c>
      <c r="AL9251">
        <v>0.25057363187905585</v>
      </c>
      <c r="AN9251">
        <v>9250</v>
      </c>
      <c r="AO9251">
        <v>0.41821957816329242</v>
      </c>
    </row>
    <row r="9252" spans="31:41" x14ac:dyDescent="0.25">
      <c r="AE9252">
        <v>9251</v>
      </c>
      <c r="AF9252" s="1">
        <v>3.0502304868678998E-2</v>
      </c>
      <c r="AH9252">
        <v>9251</v>
      </c>
      <c r="AI9252">
        <v>16360.201342643963</v>
      </c>
      <c r="AK9252">
        <v>9251</v>
      </c>
      <c r="AL9252">
        <v>0.27459520728020609</v>
      </c>
      <c r="AN9252">
        <v>9251</v>
      </c>
      <c r="AO9252">
        <v>0.37910560424571488</v>
      </c>
    </row>
    <row r="9253" spans="31:41" x14ac:dyDescent="0.25">
      <c r="AE9253">
        <v>9252</v>
      </c>
      <c r="AF9253" s="1">
        <v>2.871692405609183E-2</v>
      </c>
      <c r="AH9253">
        <v>9252</v>
      </c>
      <c r="AI9253">
        <v>2253.3723630627501</v>
      </c>
      <c r="AK9253">
        <v>9252</v>
      </c>
      <c r="AL9253">
        <v>0.19893457367699696</v>
      </c>
      <c r="AN9253">
        <v>9252</v>
      </c>
      <c r="AO9253">
        <v>0.37985740894073505</v>
      </c>
    </row>
    <row r="9254" spans="31:41" x14ac:dyDescent="0.25">
      <c r="AE9254">
        <v>9253</v>
      </c>
      <c r="AF9254" s="1">
        <v>3.4877536503116868E-2</v>
      </c>
      <c r="AH9254">
        <v>9253</v>
      </c>
      <c r="AI9254">
        <v>11876.928609199984</v>
      </c>
      <c r="AK9254">
        <v>9253</v>
      </c>
      <c r="AL9254">
        <v>0.17016327729769898</v>
      </c>
      <c r="AN9254">
        <v>9253</v>
      </c>
      <c r="AO9254">
        <v>0.38208851831494667</v>
      </c>
    </row>
    <row r="9255" spans="31:41" x14ac:dyDescent="0.25">
      <c r="AE9255">
        <v>9254</v>
      </c>
      <c r="AF9255" s="1">
        <v>3.2043452957796204E-2</v>
      </c>
      <c r="AH9255">
        <v>9254</v>
      </c>
      <c r="AI9255">
        <v>9578.9194473075895</v>
      </c>
      <c r="AK9255">
        <v>9254</v>
      </c>
      <c r="AL9255">
        <v>4.3207452668355989E-2</v>
      </c>
      <c r="AN9255">
        <v>9254</v>
      </c>
      <c r="AO9255">
        <v>0.36710583352548554</v>
      </c>
    </row>
    <row r="9256" spans="31:41" x14ac:dyDescent="0.25">
      <c r="AE9256">
        <v>9255</v>
      </c>
      <c r="AF9256" s="1">
        <v>3.3072843682125486E-2</v>
      </c>
      <c r="AH9256">
        <v>9255</v>
      </c>
      <c r="AI9256">
        <v>1666.7950731073529</v>
      </c>
      <c r="AK9256">
        <v>9255</v>
      </c>
      <c r="AL9256">
        <v>0.19661937178014505</v>
      </c>
      <c r="AN9256">
        <v>9255</v>
      </c>
      <c r="AO9256">
        <v>0.34662443743830618</v>
      </c>
    </row>
    <row r="9257" spans="31:41" x14ac:dyDescent="0.25">
      <c r="AE9257">
        <v>9256</v>
      </c>
      <c r="AF9257" s="1">
        <v>3.0054574830114422E-2</v>
      </c>
      <c r="AH9257">
        <v>9256</v>
      </c>
      <c r="AI9257">
        <v>15028.169891381202</v>
      </c>
      <c r="AK9257">
        <v>9256</v>
      </c>
      <c r="AL9257">
        <v>0.24258188202376824</v>
      </c>
      <c r="AN9257">
        <v>9256</v>
      </c>
      <c r="AO9257">
        <v>0.47820991048421846</v>
      </c>
    </row>
    <row r="9258" spans="31:41" x14ac:dyDescent="0.25">
      <c r="AE9258">
        <v>9257</v>
      </c>
      <c r="AF9258" s="1">
        <v>3.0147332099174973E-2</v>
      </c>
      <c r="AH9258">
        <v>9257</v>
      </c>
      <c r="AI9258">
        <v>1861.6799076558527</v>
      </c>
      <c r="AK9258">
        <v>9257</v>
      </c>
      <c r="AL9258">
        <v>0.20755591329777448</v>
      </c>
      <c r="AN9258">
        <v>9257</v>
      </c>
      <c r="AO9258">
        <v>0.42632488066174862</v>
      </c>
    </row>
    <row r="9259" spans="31:41" x14ac:dyDescent="0.25">
      <c r="AE9259">
        <v>9258</v>
      </c>
      <c r="AF9259" s="1">
        <v>2.9298514358174987E-2</v>
      </c>
      <c r="AH9259">
        <v>9258</v>
      </c>
      <c r="AI9259">
        <v>1890.158518612149</v>
      </c>
      <c r="AK9259">
        <v>9258</v>
      </c>
      <c r="AL9259">
        <v>0.17681360807103064</v>
      </c>
      <c r="AN9259">
        <v>9258</v>
      </c>
      <c r="AO9259">
        <v>0.38129515335553993</v>
      </c>
    </row>
    <row r="9260" spans="31:41" x14ac:dyDescent="0.25">
      <c r="AE9260">
        <v>9259</v>
      </c>
      <c r="AF9260" s="1">
        <v>2.9650856435415651E-2</v>
      </c>
      <c r="AH9260">
        <v>9259</v>
      </c>
      <c r="AI9260">
        <v>1140.7611681686926</v>
      </c>
      <c r="AK9260">
        <v>9259</v>
      </c>
      <c r="AL9260">
        <v>0.25612536282434289</v>
      </c>
      <c r="AN9260">
        <v>9259</v>
      </c>
      <c r="AO9260">
        <v>0.45527975492196332</v>
      </c>
    </row>
    <row r="9261" spans="31:41" x14ac:dyDescent="0.25">
      <c r="AE9261">
        <v>9260</v>
      </c>
      <c r="AF9261" s="1">
        <v>3.3139293879824949E-2</v>
      </c>
      <c r="AH9261">
        <v>9260</v>
      </c>
      <c r="AI9261">
        <v>1683.9665992904825</v>
      </c>
      <c r="AK9261">
        <v>9260</v>
      </c>
      <c r="AL9261">
        <v>0.20310835610511907</v>
      </c>
      <c r="AN9261">
        <v>9260</v>
      </c>
      <c r="AO9261">
        <v>0.45249435869828386</v>
      </c>
    </row>
    <row r="9262" spans="31:41" x14ac:dyDescent="0.25">
      <c r="AE9262">
        <v>9261</v>
      </c>
      <c r="AF9262" s="1">
        <v>2.8404464397265183E-2</v>
      </c>
      <c r="AH9262">
        <v>9261</v>
      </c>
      <c r="AI9262">
        <v>22874.936258881513</v>
      </c>
      <c r="AK9262">
        <v>9261</v>
      </c>
      <c r="AL9262">
        <v>0.23798079558151489</v>
      </c>
      <c r="AN9262">
        <v>9261</v>
      </c>
      <c r="AO9262">
        <v>0.44915786417227421</v>
      </c>
    </row>
    <row r="9263" spans="31:41" x14ac:dyDescent="0.25">
      <c r="AE9263">
        <v>9262</v>
      </c>
      <c r="AF9263" s="1">
        <v>3.2049971424918278E-2</v>
      </c>
      <c r="AH9263">
        <v>9262</v>
      </c>
      <c r="AI9263">
        <v>1383.7787485012279</v>
      </c>
      <c r="AK9263">
        <v>9262</v>
      </c>
      <c r="AL9263">
        <v>0.26421510965702788</v>
      </c>
      <c r="AN9263">
        <v>9262</v>
      </c>
      <c r="AO9263">
        <v>0.51016539590655097</v>
      </c>
    </row>
    <row r="9264" spans="31:41" x14ac:dyDescent="0.25">
      <c r="AE9264">
        <v>9263</v>
      </c>
      <c r="AF9264" s="1">
        <v>2.7396678501807603E-2</v>
      </c>
      <c r="AH9264">
        <v>9263</v>
      </c>
      <c r="AI9264">
        <v>11140.952835113372</v>
      </c>
      <c r="AK9264">
        <v>9263</v>
      </c>
      <c r="AL9264">
        <v>0.20934163523291846</v>
      </c>
      <c r="AN9264">
        <v>9263</v>
      </c>
      <c r="AO9264">
        <v>0.41781845230137299</v>
      </c>
    </row>
    <row r="9265" spans="31:41" x14ac:dyDescent="0.25">
      <c r="AE9265">
        <v>9264</v>
      </c>
      <c r="AF9265" s="1">
        <v>2.819675706898761E-2</v>
      </c>
      <c r="AH9265">
        <v>9264</v>
      </c>
      <c r="AI9265">
        <v>25085.492460209025</v>
      </c>
      <c r="AK9265">
        <v>9264</v>
      </c>
      <c r="AL9265">
        <v>0.20025811359379683</v>
      </c>
      <c r="AN9265">
        <v>9264</v>
      </c>
      <c r="AO9265">
        <v>0.38375160522307422</v>
      </c>
    </row>
    <row r="9266" spans="31:41" x14ac:dyDescent="0.25">
      <c r="AE9266">
        <v>9265</v>
      </c>
      <c r="AF9266" s="1">
        <v>2.7069164262523815E-2</v>
      </c>
      <c r="AH9266">
        <v>9265</v>
      </c>
      <c r="AI9266">
        <v>7569.9719061778069</v>
      </c>
      <c r="AK9266">
        <v>9265</v>
      </c>
      <c r="AL9266">
        <v>0.21753150968388221</v>
      </c>
      <c r="AN9266">
        <v>9265</v>
      </c>
      <c r="AO9266">
        <v>0.38694705178433964</v>
      </c>
    </row>
    <row r="9267" spans="31:41" x14ac:dyDescent="0.25">
      <c r="AE9267">
        <v>9266</v>
      </c>
      <c r="AF9267" s="1">
        <v>2.4569774472311234E-2</v>
      </c>
      <c r="AH9267">
        <v>9266</v>
      </c>
      <c r="AI9267">
        <v>8081.5935326653716</v>
      </c>
      <c r="AK9267">
        <v>9266</v>
      </c>
      <c r="AL9267">
        <v>0.20202369860653288</v>
      </c>
      <c r="AN9267">
        <v>9266</v>
      </c>
      <c r="AO9267">
        <v>0.42910893090812668</v>
      </c>
    </row>
    <row r="9268" spans="31:41" x14ac:dyDescent="0.25">
      <c r="AE9268">
        <v>9267</v>
      </c>
      <c r="AF9268" s="1">
        <v>2.9066932481060848E-2</v>
      </c>
      <c r="AH9268">
        <v>9267</v>
      </c>
      <c r="AI9268">
        <v>1608.4885334754133</v>
      </c>
      <c r="AK9268">
        <v>9267</v>
      </c>
      <c r="AL9268">
        <v>0.21725567572546325</v>
      </c>
      <c r="AN9268">
        <v>9267</v>
      </c>
      <c r="AO9268">
        <v>0.28586171948130701</v>
      </c>
    </row>
    <row r="9269" spans="31:41" x14ac:dyDescent="0.25">
      <c r="AE9269">
        <v>9268</v>
      </c>
      <c r="AF9269" s="1">
        <v>2.9853856099287146E-2</v>
      </c>
      <c r="AH9269">
        <v>9268</v>
      </c>
      <c r="AI9269">
        <v>13249.835361443682</v>
      </c>
      <c r="AK9269">
        <v>9268</v>
      </c>
      <c r="AL9269">
        <v>0.14424953189152998</v>
      </c>
      <c r="AN9269">
        <v>9268</v>
      </c>
      <c r="AO9269">
        <v>0.446979812720041</v>
      </c>
    </row>
    <row r="9270" spans="31:41" x14ac:dyDescent="0.25">
      <c r="AE9270">
        <v>9269</v>
      </c>
      <c r="AF9270" s="1">
        <v>3.0702044234077297E-2</v>
      </c>
      <c r="AH9270">
        <v>9269</v>
      </c>
      <c r="AI9270">
        <v>1191.6814763039185</v>
      </c>
      <c r="AK9270">
        <v>9269</v>
      </c>
      <c r="AL9270">
        <v>0.27162909451264899</v>
      </c>
      <c r="AN9270">
        <v>9269</v>
      </c>
      <c r="AO9270">
        <v>0.38739872381978913</v>
      </c>
    </row>
    <row r="9271" spans="31:41" x14ac:dyDescent="0.25">
      <c r="AE9271">
        <v>9270</v>
      </c>
      <c r="AF9271" s="1">
        <v>3.6122395875991975E-2</v>
      </c>
      <c r="AH9271">
        <v>9270</v>
      </c>
      <c r="AI9271">
        <v>3108.7561925502196</v>
      </c>
      <c r="AK9271">
        <v>9270</v>
      </c>
      <c r="AL9271">
        <v>0.14456002905535106</v>
      </c>
      <c r="AN9271">
        <v>9270</v>
      </c>
      <c r="AO9271">
        <v>0.41456926402599303</v>
      </c>
    </row>
    <row r="9272" spans="31:41" x14ac:dyDescent="0.25">
      <c r="AE9272">
        <v>9271</v>
      </c>
      <c r="AF9272" s="1">
        <v>3.1758137292167143E-2</v>
      </c>
      <c r="AH9272">
        <v>9271</v>
      </c>
      <c r="AI9272">
        <v>10381.625901081483</v>
      </c>
      <c r="AK9272">
        <v>9271</v>
      </c>
      <c r="AL9272">
        <v>0.2520399386007825</v>
      </c>
      <c r="AN9272">
        <v>9271</v>
      </c>
      <c r="AO9272">
        <v>0.36023093271517725</v>
      </c>
    </row>
    <row r="9273" spans="31:41" x14ac:dyDescent="0.25">
      <c r="AE9273">
        <v>9272</v>
      </c>
      <c r="AF9273" s="1">
        <v>2.8255941097762083E-2</v>
      </c>
      <c r="AH9273">
        <v>9272</v>
      </c>
      <c r="AI9273">
        <v>2356.7053426031348</v>
      </c>
      <c r="AK9273">
        <v>9272</v>
      </c>
      <c r="AL9273">
        <v>0.13308368020356739</v>
      </c>
      <c r="AN9273">
        <v>9272</v>
      </c>
      <c r="AO9273">
        <v>0.41937566271304944</v>
      </c>
    </row>
    <row r="9274" spans="31:41" x14ac:dyDescent="0.25">
      <c r="AE9274">
        <v>9273</v>
      </c>
      <c r="AF9274" s="1">
        <v>3.2621453644676501E-2</v>
      </c>
      <c r="AH9274">
        <v>9273</v>
      </c>
      <c r="AI9274">
        <v>4904.8519293759409</v>
      </c>
      <c r="AK9274">
        <v>9273</v>
      </c>
      <c r="AL9274">
        <v>0.11907097423217539</v>
      </c>
      <c r="AN9274">
        <v>9273</v>
      </c>
      <c r="AO9274">
        <v>0.3550531135922006</v>
      </c>
    </row>
    <row r="9275" spans="31:41" x14ac:dyDescent="0.25">
      <c r="AE9275">
        <v>9274</v>
      </c>
      <c r="AF9275" s="1">
        <v>3.0784901747501703E-2</v>
      </c>
      <c r="AH9275">
        <v>9274</v>
      </c>
      <c r="AI9275">
        <v>6613.5358197706864</v>
      </c>
      <c r="AK9275">
        <v>9274</v>
      </c>
      <c r="AL9275">
        <v>0.21537974233452853</v>
      </c>
      <c r="AN9275">
        <v>9274</v>
      </c>
      <c r="AO9275">
        <v>0.40920525275800596</v>
      </c>
    </row>
    <row r="9276" spans="31:41" x14ac:dyDescent="0.25">
      <c r="AE9276">
        <v>9275</v>
      </c>
      <c r="AF9276" s="1">
        <v>2.8558831106745286E-2</v>
      </c>
      <c r="AH9276">
        <v>9275</v>
      </c>
      <c r="AI9276">
        <v>12102.917098355985</v>
      </c>
      <c r="AK9276">
        <v>9275</v>
      </c>
      <c r="AL9276">
        <v>0.19623758621522189</v>
      </c>
      <c r="AN9276">
        <v>9275</v>
      </c>
      <c r="AO9276">
        <v>0.52591030340667744</v>
      </c>
    </row>
    <row r="9277" spans="31:41" x14ac:dyDescent="0.25">
      <c r="AE9277">
        <v>9276</v>
      </c>
      <c r="AF9277" s="1">
        <v>2.9749058980886645E-2</v>
      </c>
      <c r="AH9277">
        <v>9276</v>
      </c>
      <c r="AI9277">
        <v>632.68879702728464</v>
      </c>
      <c r="AK9277">
        <v>9276</v>
      </c>
      <c r="AL9277">
        <v>0.11026873770720974</v>
      </c>
      <c r="AN9277">
        <v>9276</v>
      </c>
      <c r="AO9277">
        <v>0.42518010003527673</v>
      </c>
    </row>
    <row r="9278" spans="31:41" x14ac:dyDescent="0.25">
      <c r="AE9278">
        <v>9277</v>
      </c>
      <c r="AF9278" s="1">
        <v>3.0270956939963956E-2</v>
      </c>
      <c r="AH9278">
        <v>9277</v>
      </c>
      <c r="AI9278">
        <v>12460.950509886386</v>
      </c>
      <c r="AK9278">
        <v>9277</v>
      </c>
      <c r="AL9278">
        <v>0.24888884952722246</v>
      </c>
      <c r="AN9278">
        <v>9277</v>
      </c>
      <c r="AO9278">
        <v>0.32830679182080441</v>
      </c>
    </row>
    <row r="9279" spans="31:41" x14ac:dyDescent="0.25">
      <c r="AE9279">
        <v>9278</v>
      </c>
      <c r="AF9279" s="1">
        <v>2.7379187238702585E-2</v>
      </c>
      <c r="AH9279">
        <v>9278</v>
      </c>
      <c r="AI9279">
        <v>1159.7956601768346</v>
      </c>
      <c r="AK9279">
        <v>9278</v>
      </c>
      <c r="AL9279">
        <v>0.17576069223332885</v>
      </c>
      <c r="AN9279">
        <v>9278</v>
      </c>
      <c r="AO9279">
        <v>0.43728264541092676</v>
      </c>
    </row>
    <row r="9280" spans="31:41" x14ac:dyDescent="0.25">
      <c r="AE9280">
        <v>9279</v>
      </c>
      <c r="AF9280" s="1">
        <v>3.3580187572010534E-2</v>
      </c>
      <c r="AH9280">
        <v>9279</v>
      </c>
      <c r="AI9280">
        <v>3634.4391572301397</v>
      </c>
      <c r="AK9280">
        <v>9279</v>
      </c>
      <c r="AL9280">
        <v>0.17320549705958341</v>
      </c>
      <c r="AN9280">
        <v>9279</v>
      </c>
      <c r="AO9280">
        <v>0.33457130619139808</v>
      </c>
    </row>
    <row r="9281" spans="31:41" x14ac:dyDescent="0.25">
      <c r="AE9281">
        <v>9280</v>
      </c>
      <c r="AF9281" s="1">
        <v>2.7922989132237452E-2</v>
      </c>
      <c r="AH9281">
        <v>9280</v>
      </c>
      <c r="AI9281">
        <v>3272.645082702948</v>
      </c>
      <c r="AK9281">
        <v>9280</v>
      </c>
      <c r="AL9281">
        <v>0.19876805292392188</v>
      </c>
      <c r="AN9281">
        <v>9280</v>
      </c>
      <c r="AO9281">
        <v>0.33842324238741994</v>
      </c>
    </row>
    <row r="9282" spans="31:41" x14ac:dyDescent="0.25">
      <c r="AE9282">
        <v>9281</v>
      </c>
      <c r="AF9282" s="1">
        <v>2.9441130282107597E-2</v>
      </c>
      <c r="AH9282">
        <v>9281</v>
      </c>
      <c r="AI9282">
        <v>11474.703665871595</v>
      </c>
      <c r="AK9282">
        <v>9281</v>
      </c>
      <c r="AL9282">
        <v>0.26103116573301721</v>
      </c>
      <c r="AN9282">
        <v>9281</v>
      </c>
      <c r="AO9282">
        <v>0.46742207656231038</v>
      </c>
    </row>
    <row r="9283" spans="31:41" x14ac:dyDescent="0.25">
      <c r="AE9283">
        <v>9282</v>
      </c>
      <c r="AF9283" s="1">
        <v>2.870674896104175E-2</v>
      </c>
      <c r="AH9283">
        <v>9282</v>
      </c>
      <c r="AI9283">
        <v>14188.981461556312</v>
      </c>
      <c r="AK9283">
        <v>9282</v>
      </c>
      <c r="AL9283">
        <v>0.13408636886881742</v>
      </c>
      <c r="AN9283">
        <v>9282</v>
      </c>
      <c r="AO9283">
        <v>0.3849509101817053</v>
      </c>
    </row>
    <row r="9284" spans="31:41" x14ac:dyDescent="0.25">
      <c r="AE9284">
        <v>9283</v>
      </c>
      <c r="AF9284" s="1">
        <v>3.2457289567981329E-2</v>
      </c>
      <c r="AH9284">
        <v>9283</v>
      </c>
      <c r="AI9284">
        <v>538.67612123446702</v>
      </c>
      <c r="AK9284">
        <v>9283</v>
      </c>
      <c r="AL9284">
        <v>0.3287160479996768</v>
      </c>
      <c r="AN9284">
        <v>9283</v>
      </c>
      <c r="AO9284">
        <v>0.36149572235824745</v>
      </c>
    </row>
    <row r="9285" spans="31:41" x14ac:dyDescent="0.25">
      <c r="AE9285">
        <v>9284</v>
      </c>
      <c r="AF9285" s="1">
        <v>2.7606643145379861E-2</v>
      </c>
      <c r="AH9285">
        <v>9284</v>
      </c>
      <c r="AI9285">
        <v>4303.7141544827464</v>
      </c>
      <c r="AK9285">
        <v>9284</v>
      </c>
      <c r="AL9285">
        <v>0.25314832734425585</v>
      </c>
      <c r="AN9285">
        <v>9284</v>
      </c>
      <c r="AO9285">
        <v>0.40835512595896239</v>
      </c>
    </row>
    <row r="9286" spans="31:41" x14ac:dyDescent="0.25">
      <c r="AE9286">
        <v>9285</v>
      </c>
      <c r="AF9286" s="1">
        <v>2.7635684810496386E-2</v>
      </c>
      <c r="AH9286">
        <v>9285</v>
      </c>
      <c r="AI9286">
        <v>5449.2915753176721</v>
      </c>
      <c r="AK9286">
        <v>9285</v>
      </c>
      <c r="AL9286">
        <v>0.12707781267787416</v>
      </c>
      <c r="AN9286">
        <v>9285</v>
      </c>
      <c r="AO9286">
        <v>0.38800828591298764</v>
      </c>
    </row>
    <row r="9287" spans="31:41" x14ac:dyDescent="0.25">
      <c r="AE9287">
        <v>9286</v>
      </c>
      <c r="AF9287" s="1">
        <v>3.2036571246741419E-2</v>
      </c>
      <c r="AH9287">
        <v>9286</v>
      </c>
      <c r="AI9287">
        <v>864.1713524835526</v>
      </c>
      <c r="AK9287">
        <v>9286</v>
      </c>
      <c r="AL9287">
        <v>0.19615644356064249</v>
      </c>
      <c r="AN9287">
        <v>9286</v>
      </c>
      <c r="AO9287">
        <v>0.41376865793432871</v>
      </c>
    </row>
    <row r="9288" spans="31:41" x14ac:dyDescent="0.25">
      <c r="AE9288">
        <v>9287</v>
      </c>
      <c r="AF9288" s="1">
        <v>3.65146516695245E-2</v>
      </c>
      <c r="AH9288">
        <v>9287</v>
      </c>
      <c r="AI9288">
        <v>5855.3446093920156</v>
      </c>
      <c r="AK9288">
        <v>9287</v>
      </c>
      <c r="AL9288">
        <v>0.16776679598327415</v>
      </c>
      <c r="AN9288">
        <v>9287</v>
      </c>
      <c r="AO9288">
        <v>0.34442486836243535</v>
      </c>
    </row>
    <row r="9289" spans="31:41" x14ac:dyDescent="0.25">
      <c r="AE9289">
        <v>9288</v>
      </c>
      <c r="AF9289" s="1">
        <v>3.3200887495555609E-2</v>
      </c>
      <c r="AH9289">
        <v>9288</v>
      </c>
      <c r="AI9289">
        <v>2292.1748394812521</v>
      </c>
      <c r="AK9289">
        <v>9288</v>
      </c>
      <c r="AL9289">
        <v>0.29755535947291861</v>
      </c>
      <c r="AN9289">
        <v>9288</v>
      </c>
      <c r="AO9289">
        <v>0.34520597569504546</v>
      </c>
    </row>
    <row r="9290" spans="31:41" x14ac:dyDescent="0.25">
      <c r="AE9290">
        <v>9289</v>
      </c>
      <c r="AF9290" s="1">
        <v>3.0711394231869305E-2</v>
      </c>
      <c r="AH9290">
        <v>9289</v>
      </c>
      <c r="AI9290">
        <v>1668.8035407133482</v>
      </c>
      <c r="AK9290">
        <v>9289</v>
      </c>
      <c r="AL9290">
        <v>0.1803693611509766</v>
      </c>
      <c r="AN9290">
        <v>9289</v>
      </c>
      <c r="AO9290">
        <v>0.37582415158030485</v>
      </c>
    </row>
    <row r="9291" spans="31:41" x14ac:dyDescent="0.25">
      <c r="AE9291">
        <v>9290</v>
      </c>
      <c r="AF9291" s="1">
        <v>2.2559184708849322E-2</v>
      </c>
      <c r="AH9291">
        <v>9290</v>
      </c>
      <c r="AI9291">
        <v>2734.6254198267352</v>
      </c>
      <c r="AK9291">
        <v>9290</v>
      </c>
      <c r="AL9291">
        <v>7.9632727765209188E-2</v>
      </c>
      <c r="AN9291">
        <v>9290</v>
      </c>
      <c r="AO9291">
        <v>0.36299894429652452</v>
      </c>
    </row>
    <row r="9292" spans="31:41" x14ac:dyDescent="0.25">
      <c r="AE9292">
        <v>9291</v>
      </c>
      <c r="AF9292" s="1">
        <v>3.2053133411805712E-2</v>
      </c>
      <c r="AH9292">
        <v>9291</v>
      </c>
      <c r="AI9292">
        <v>24905.817957672272</v>
      </c>
      <c r="AK9292">
        <v>9291</v>
      </c>
      <c r="AL9292">
        <v>0.22091192634543511</v>
      </c>
      <c r="AN9292">
        <v>9291</v>
      </c>
      <c r="AO9292">
        <v>0.34707338837419882</v>
      </c>
    </row>
    <row r="9293" spans="31:41" x14ac:dyDescent="0.25">
      <c r="AE9293">
        <v>9292</v>
      </c>
      <c r="AF9293" s="1">
        <v>3.4994326678592147E-2</v>
      </c>
      <c r="AH9293">
        <v>9292</v>
      </c>
      <c r="AI9293">
        <v>19207.0059847911</v>
      </c>
      <c r="AK9293">
        <v>9292</v>
      </c>
      <c r="AL9293">
        <v>0.18654298354234486</v>
      </c>
      <c r="AN9293">
        <v>9292</v>
      </c>
      <c r="AO9293">
        <v>0.36763898069359691</v>
      </c>
    </row>
    <row r="9294" spans="31:41" x14ac:dyDescent="0.25">
      <c r="AE9294">
        <v>9293</v>
      </c>
      <c r="AF9294" s="1">
        <v>2.8425694292082859E-2</v>
      </c>
      <c r="AH9294">
        <v>9293</v>
      </c>
      <c r="AI9294">
        <v>8488.4239972645737</v>
      </c>
      <c r="AK9294">
        <v>9293</v>
      </c>
      <c r="AL9294">
        <v>0.21307835152632407</v>
      </c>
      <c r="AN9294">
        <v>9293</v>
      </c>
      <c r="AO9294">
        <v>0.4929192440172499</v>
      </c>
    </row>
    <row r="9295" spans="31:41" x14ac:dyDescent="0.25">
      <c r="AE9295">
        <v>9294</v>
      </c>
      <c r="AF9295" s="1">
        <v>3.4077454932464279E-2</v>
      </c>
      <c r="AH9295">
        <v>9294</v>
      </c>
      <c r="AI9295">
        <v>5531.1934896052335</v>
      </c>
      <c r="AK9295">
        <v>9294</v>
      </c>
      <c r="AL9295">
        <v>0.18128058463829735</v>
      </c>
      <c r="AN9295">
        <v>9294</v>
      </c>
      <c r="AO9295">
        <v>0.45705116992511985</v>
      </c>
    </row>
    <row r="9296" spans="31:41" x14ac:dyDescent="0.25">
      <c r="AE9296">
        <v>9295</v>
      </c>
      <c r="AF9296" s="1">
        <v>3.0661275245338349E-2</v>
      </c>
      <c r="AH9296">
        <v>9295</v>
      </c>
      <c r="AI9296">
        <v>6646.0726789941064</v>
      </c>
      <c r="AK9296">
        <v>9295</v>
      </c>
      <c r="AL9296">
        <v>0.21042676401778548</v>
      </c>
      <c r="AN9296">
        <v>9295</v>
      </c>
      <c r="AO9296">
        <v>0.4131203062148488</v>
      </c>
    </row>
    <row r="9297" spans="31:41" x14ac:dyDescent="0.25">
      <c r="AE9297">
        <v>9296</v>
      </c>
      <c r="AF9297" s="1">
        <v>2.9732936508082508E-2</v>
      </c>
      <c r="AH9297">
        <v>9296</v>
      </c>
      <c r="AI9297">
        <v>9285.8732662576258</v>
      </c>
      <c r="AK9297">
        <v>9296</v>
      </c>
      <c r="AL9297">
        <v>0.33712149866452967</v>
      </c>
      <c r="AN9297">
        <v>9296</v>
      </c>
      <c r="AO9297">
        <v>0.43724859473583916</v>
      </c>
    </row>
    <row r="9298" spans="31:41" x14ac:dyDescent="0.25">
      <c r="AE9298">
        <v>9297</v>
      </c>
      <c r="AF9298" s="1">
        <v>3.1618127678608277E-2</v>
      </c>
      <c r="AH9298">
        <v>9297</v>
      </c>
      <c r="AI9298">
        <v>1244.3194881149118</v>
      </c>
      <c r="AK9298">
        <v>9297</v>
      </c>
      <c r="AL9298">
        <v>0.22155170857248124</v>
      </c>
      <c r="AN9298">
        <v>9297</v>
      </c>
      <c r="AO9298">
        <v>0.54561799240062925</v>
      </c>
    </row>
    <row r="9299" spans="31:41" x14ac:dyDescent="0.25">
      <c r="AE9299">
        <v>9298</v>
      </c>
      <c r="AF9299" s="1">
        <v>3.5713347437301701E-2</v>
      </c>
      <c r="AH9299">
        <v>9298</v>
      </c>
      <c r="AI9299">
        <v>1563.0766518159114</v>
      </c>
      <c r="AK9299">
        <v>9298</v>
      </c>
      <c r="AL9299">
        <v>0.18106731405135168</v>
      </c>
      <c r="AN9299">
        <v>9298</v>
      </c>
      <c r="AO9299">
        <v>0.34891698316182979</v>
      </c>
    </row>
    <row r="9300" spans="31:41" x14ac:dyDescent="0.25">
      <c r="AE9300">
        <v>9299</v>
      </c>
      <c r="AF9300" s="1">
        <v>3.4510766374895585E-2</v>
      </c>
      <c r="AH9300">
        <v>9299</v>
      </c>
      <c r="AI9300">
        <v>1831.7501345815331</v>
      </c>
      <c r="AK9300">
        <v>9299</v>
      </c>
      <c r="AL9300">
        <v>0.21570049700841928</v>
      </c>
      <c r="AN9300">
        <v>9299</v>
      </c>
      <c r="AO9300">
        <v>0.41635854865431215</v>
      </c>
    </row>
    <row r="9301" spans="31:41" x14ac:dyDescent="0.25">
      <c r="AE9301">
        <v>9300</v>
      </c>
      <c r="AF9301" s="1">
        <v>3.3522373110012493E-2</v>
      </c>
      <c r="AH9301">
        <v>9300</v>
      </c>
      <c r="AI9301">
        <v>5651.5237664235492</v>
      </c>
      <c r="AK9301">
        <v>9300</v>
      </c>
      <c r="AL9301">
        <v>0.2526969124436258</v>
      </c>
      <c r="AN9301">
        <v>9300</v>
      </c>
      <c r="AO9301">
        <v>0.43397398378674235</v>
      </c>
    </row>
    <row r="9302" spans="31:41" x14ac:dyDescent="0.25">
      <c r="AE9302">
        <v>9301</v>
      </c>
      <c r="AF9302" s="1">
        <v>3.42761352644807E-2</v>
      </c>
      <c r="AH9302">
        <v>9301</v>
      </c>
      <c r="AI9302">
        <v>5855.4217721601744</v>
      </c>
      <c r="AK9302">
        <v>9301</v>
      </c>
      <c r="AL9302">
        <v>0.18165257070325189</v>
      </c>
      <c r="AN9302">
        <v>9301</v>
      </c>
      <c r="AO9302">
        <v>0.46982519573507925</v>
      </c>
    </row>
    <row r="9303" spans="31:41" x14ac:dyDescent="0.25">
      <c r="AE9303">
        <v>9302</v>
      </c>
      <c r="AF9303" s="1">
        <v>3.0402034476562978E-2</v>
      </c>
      <c r="AH9303">
        <v>9302</v>
      </c>
      <c r="AI9303">
        <v>1865.6343079168391</v>
      </c>
      <c r="AK9303">
        <v>9302</v>
      </c>
      <c r="AL9303">
        <v>0.18088747079160011</v>
      </c>
      <c r="AN9303">
        <v>9302</v>
      </c>
      <c r="AO9303">
        <v>0.4204707493458667</v>
      </c>
    </row>
    <row r="9304" spans="31:41" x14ac:dyDescent="0.25">
      <c r="AE9304">
        <v>9303</v>
      </c>
      <c r="AF9304" s="1">
        <v>3.1824226907005704E-2</v>
      </c>
      <c r="AH9304">
        <v>9303</v>
      </c>
      <c r="AI9304">
        <v>8613.5458432441628</v>
      </c>
      <c r="AK9304">
        <v>9303</v>
      </c>
      <c r="AL9304">
        <v>0.26351702583998959</v>
      </c>
      <c r="AN9304">
        <v>9303</v>
      </c>
      <c r="AO9304">
        <v>0.43313340662643163</v>
      </c>
    </row>
    <row r="9305" spans="31:41" x14ac:dyDescent="0.25">
      <c r="AE9305">
        <v>9304</v>
      </c>
      <c r="AF9305" s="1">
        <v>3.0844295690767298E-2</v>
      </c>
      <c r="AH9305">
        <v>9304</v>
      </c>
      <c r="AI9305">
        <v>5127.9335396278721</v>
      </c>
      <c r="AK9305">
        <v>9304</v>
      </c>
      <c r="AL9305">
        <v>0.2003554786757655</v>
      </c>
      <c r="AN9305">
        <v>9304</v>
      </c>
      <c r="AO9305">
        <v>0.4750865092333868</v>
      </c>
    </row>
    <row r="9306" spans="31:41" x14ac:dyDescent="0.25">
      <c r="AE9306">
        <v>9305</v>
      </c>
      <c r="AF9306" s="1">
        <v>2.7866306739035673E-2</v>
      </c>
      <c r="AH9306">
        <v>9305</v>
      </c>
      <c r="AI9306">
        <v>3244.0456633046697</v>
      </c>
      <c r="AK9306">
        <v>9305</v>
      </c>
      <c r="AL9306">
        <v>0.22010367023030628</v>
      </c>
      <c r="AN9306">
        <v>9305</v>
      </c>
      <c r="AO9306">
        <v>0.4707892121543214</v>
      </c>
    </row>
    <row r="9307" spans="31:41" x14ac:dyDescent="0.25">
      <c r="AE9307">
        <v>9306</v>
      </c>
      <c r="AF9307" s="1">
        <v>2.3729242943926643E-2</v>
      </c>
      <c r="AH9307">
        <v>9306</v>
      </c>
      <c r="AI9307">
        <v>37656.214993690672</v>
      </c>
      <c r="AK9307">
        <v>9306</v>
      </c>
      <c r="AL9307">
        <v>0.29378364135378143</v>
      </c>
      <c r="AN9307">
        <v>9306</v>
      </c>
      <c r="AO9307">
        <v>0.4233555252933513</v>
      </c>
    </row>
    <row r="9308" spans="31:41" x14ac:dyDescent="0.25">
      <c r="AE9308">
        <v>9307</v>
      </c>
      <c r="AF9308" s="1">
        <v>2.8975889049551284E-2</v>
      </c>
      <c r="AH9308">
        <v>9307</v>
      </c>
      <c r="AI9308">
        <v>22909.616809948806</v>
      </c>
      <c r="AK9308">
        <v>9307</v>
      </c>
      <c r="AL9308">
        <v>0.2050643717825954</v>
      </c>
      <c r="AN9308">
        <v>9307</v>
      </c>
      <c r="AO9308">
        <v>0.40712791725067693</v>
      </c>
    </row>
    <row r="9309" spans="31:41" x14ac:dyDescent="0.25">
      <c r="AE9309">
        <v>9308</v>
      </c>
      <c r="AF9309" s="1">
        <v>2.4575564786567972E-2</v>
      </c>
      <c r="AH9309">
        <v>9308</v>
      </c>
      <c r="AI9309">
        <v>2030.348398473966</v>
      </c>
      <c r="AK9309">
        <v>9308</v>
      </c>
      <c r="AL9309">
        <v>0.17960601205086477</v>
      </c>
      <c r="AN9309">
        <v>9308</v>
      </c>
      <c r="AO9309">
        <v>0.36744474048721076</v>
      </c>
    </row>
    <row r="9310" spans="31:41" x14ac:dyDescent="0.25">
      <c r="AE9310">
        <v>9309</v>
      </c>
      <c r="AF9310" s="1">
        <v>2.6047297503718925E-2</v>
      </c>
      <c r="AH9310">
        <v>9309</v>
      </c>
      <c r="AI9310">
        <v>3969.7705633364003</v>
      </c>
      <c r="AK9310">
        <v>9309</v>
      </c>
      <c r="AL9310">
        <v>0.10999960076660503</v>
      </c>
      <c r="AN9310">
        <v>9309</v>
      </c>
      <c r="AO9310">
        <v>0.37822624364410784</v>
      </c>
    </row>
    <row r="9311" spans="31:41" x14ac:dyDescent="0.25">
      <c r="AE9311">
        <v>9310</v>
      </c>
      <c r="AF9311" s="1">
        <v>3.468453997488008E-2</v>
      </c>
      <c r="AH9311">
        <v>9310</v>
      </c>
      <c r="AI9311">
        <v>1399.050315706736</v>
      </c>
      <c r="AK9311">
        <v>9310</v>
      </c>
      <c r="AL9311">
        <v>0.25207145793836161</v>
      </c>
      <c r="AN9311">
        <v>9310</v>
      </c>
      <c r="AO9311">
        <v>0.46102436724232837</v>
      </c>
    </row>
    <row r="9312" spans="31:41" x14ac:dyDescent="0.25">
      <c r="AE9312">
        <v>9311</v>
      </c>
      <c r="AF9312" s="1">
        <v>2.5149712376421718E-2</v>
      </c>
      <c r="AH9312">
        <v>9311</v>
      </c>
      <c r="AI9312">
        <v>959.97133563251475</v>
      </c>
      <c r="AK9312">
        <v>9311</v>
      </c>
      <c r="AL9312">
        <v>0.20631317783466074</v>
      </c>
      <c r="AN9312">
        <v>9311</v>
      </c>
      <c r="AO9312">
        <v>0.33483277495518116</v>
      </c>
    </row>
    <row r="9313" spans="31:41" x14ac:dyDescent="0.25">
      <c r="AE9313">
        <v>9312</v>
      </c>
      <c r="AF9313" s="1">
        <v>2.6188299681980887E-2</v>
      </c>
      <c r="AH9313">
        <v>9312</v>
      </c>
      <c r="AI9313">
        <v>1087.0145188122631</v>
      </c>
      <c r="AK9313">
        <v>9312</v>
      </c>
      <c r="AL9313">
        <v>0.27895044744112085</v>
      </c>
      <c r="AN9313">
        <v>9312</v>
      </c>
      <c r="AO9313">
        <v>0.38385782336263075</v>
      </c>
    </row>
    <row r="9314" spans="31:41" x14ac:dyDescent="0.25">
      <c r="AE9314">
        <v>9313</v>
      </c>
      <c r="AF9314" s="1">
        <v>3.2152712194910782E-2</v>
      </c>
      <c r="AH9314">
        <v>9313</v>
      </c>
      <c r="AI9314">
        <v>10623.387736842822</v>
      </c>
      <c r="AK9314">
        <v>9313</v>
      </c>
      <c r="AL9314">
        <v>0.23826010157969299</v>
      </c>
      <c r="AN9314">
        <v>9313</v>
      </c>
      <c r="AO9314">
        <v>0.4092181943072109</v>
      </c>
    </row>
    <row r="9315" spans="31:41" x14ac:dyDescent="0.25">
      <c r="AE9315">
        <v>9314</v>
      </c>
      <c r="AF9315" s="1">
        <v>3.066976145795941E-2</v>
      </c>
      <c r="AH9315">
        <v>9314</v>
      </c>
      <c r="AI9315">
        <v>7425.5655183793369</v>
      </c>
      <c r="AK9315">
        <v>9314</v>
      </c>
      <c r="AL9315">
        <v>0.22475359604741052</v>
      </c>
      <c r="AN9315">
        <v>9314</v>
      </c>
      <c r="AO9315">
        <v>0.32956770170753058</v>
      </c>
    </row>
    <row r="9316" spans="31:41" x14ac:dyDescent="0.25">
      <c r="AE9316">
        <v>9315</v>
      </c>
      <c r="AF9316" s="1">
        <v>2.7921173817752942E-2</v>
      </c>
      <c r="AH9316">
        <v>9315</v>
      </c>
      <c r="AI9316">
        <v>1551.8220748582348</v>
      </c>
      <c r="AK9316">
        <v>9315</v>
      </c>
      <c r="AL9316">
        <v>0.30875461030900053</v>
      </c>
      <c r="AN9316">
        <v>9315</v>
      </c>
      <c r="AO9316">
        <v>0.44616013556181</v>
      </c>
    </row>
    <row r="9317" spans="31:41" x14ac:dyDescent="0.25">
      <c r="AE9317">
        <v>9316</v>
      </c>
      <c r="AF9317" s="1">
        <v>3.6668039793084972E-2</v>
      </c>
      <c r="AH9317">
        <v>9316</v>
      </c>
      <c r="AI9317">
        <v>15365.558688701525</v>
      </c>
      <c r="AK9317">
        <v>9316</v>
      </c>
      <c r="AL9317">
        <v>0.18129769955605063</v>
      </c>
      <c r="AN9317">
        <v>9316</v>
      </c>
      <c r="AO9317">
        <v>0.42432643513772872</v>
      </c>
    </row>
    <row r="9318" spans="31:41" x14ac:dyDescent="0.25">
      <c r="AE9318">
        <v>9317</v>
      </c>
      <c r="AF9318" s="1">
        <v>3.2394605522066078E-2</v>
      </c>
      <c r="AH9318">
        <v>9317</v>
      </c>
      <c r="AI9318">
        <v>17898.767132835099</v>
      </c>
      <c r="AK9318">
        <v>9317</v>
      </c>
      <c r="AL9318">
        <v>0.2291155926038666</v>
      </c>
      <c r="AN9318">
        <v>9317</v>
      </c>
      <c r="AO9318">
        <v>0.32108726043100277</v>
      </c>
    </row>
    <row r="9319" spans="31:41" x14ac:dyDescent="0.25">
      <c r="AE9319">
        <v>9318</v>
      </c>
      <c r="AF9319" s="1">
        <v>2.67079052383834E-2</v>
      </c>
      <c r="AH9319">
        <v>9318</v>
      </c>
      <c r="AI9319">
        <v>3664.062864424166</v>
      </c>
      <c r="AK9319">
        <v>9318</v>
      </c>
      <c r="AL9319">
        <v>0.20638986940227771</v>
      </c>
      <c r="AN9319">
        <v>9318</v>
      </c>
      <c r="AO9319">
        <v>0.35814315189180618</v>
      </c>
    </row>
    <row r="9320" spans="31:41" x14ac:dyDescent="0.25">
      <c r="AE9320">
        <v>9319</v>
      </c>
      <c r="AF9320" s="1">
        <v>3.4300876495679811E-2</v>
      </c>
      <c r="AH9320">
        <v>9319</v>
      </c>
      <c r="AI9320">
        <v>15152.897128774946</v>
      </c>
      <c r="AK9320">
        <v>9319</v>
      </c>
      <c r="AL9320">
        <v>0.16234977126039485</v>
      </c>
      <c r="AN9320">
        <v>9319</v>
      </c>
      <c r="AO9320">
        <v>0.41328182837185606</v>
      </c>
    </row>
    <row r="9321" spans="31:41" x14ac:dyDescent="0.25">
      <c r="AE9321">
        <v>9320</v>
      </c>
      <c r="AF9321" s="1">
        <v>3.4323960559686784E-2</v>
      </c>
      <c r="AH9321">
        <v>9320</v>
      </c>
      <c r="AI9321">
        <v>14736.238878083408</v>
      </c>
      <c r="AK9321">
        <v>9320</v>
      </c>
      <c r="AL9321">
        <v>0.16343857126795291</v>
      </c>
      <c r="AN9321">
        <v>9320</v>
      </c>
      <c r="AO9321">
        <v>0.38902044134805519</v>
      </c>
    </row>
    <row r="9322" spans="31:41" x14ac:dyDescent="0.25">
      <c r="AE9322">
        <v>9321</v>
      </c>
      <c r="AF9322" s="1">
        <v>2.9568354587008905E-2</v>
      </c>
      <c r="AH9322">
        <v>9321</v>
      </c>
      <c r="AI9322">
        <v>751.27382909366861</v>
      </c>
      <c r="AK9322">
        <v>9321</v>
      </c>
      <c r="AL9322">
        <v>0.15258910165360903</v>
      </c>
      <c r="AN9322">
        <v>9321</v>
      </c>
      <c r="AO9322">
        <v>0.37913950728322149</v>
      </c>
    </row>
    <row r="9323" spans="31:41" x14ac:dyDescent="0.25">
      <c r="AE9323">
        <v>9322</v>
      </c>
      <c r="AF9323" s="1">
        <v>3.4548760322687277E-2</v>
      </c>
      <c r="AH9323">
        <v>9322</v>
      </c>
      <c r="AI9323">
        <v>2636.5879766730136</v>
      </c>
      <c r="AK9323">
        <v>9322</v>
      </c>
      <c r="AL9323">
        <v>0.23976122973509159</v>
      </c>
      <c r="AN9323">
        <v>9322</v>
      </c>
      <c r="AO9323">
        <v>0.31311614550263744</v>
      </c>
    </row>
    <row r="9324" spans="31:41" x14ac:dyDescent="0.25">
      <c r="AE9324">
        <v>9323</v>
      </c>
      <c r="AF9324" s="1">
        <v>3.3338168233485677E-2</v>
      </c>
      <c r="AH9324">
        <v>9323</v>
      </c>
      <c r="AI9324">
        <v>7413.8041562458184</v>
      </c>
      <c r="AK9324">
        <v>9323</v>
      </c>
      <c r="AL9324">
        <v>0.15834846170087</v>
      </c>
      <c r="AN9324">
        <v>9323</v>
      </c>
      <c r="AO9324">
        <v>0.43421124096528291</v>
      </c>
    </row>
    <row r="9325" spans="31:41" x14ac:dyDescent="0.25">
      <c r="AE9325">
        <v>9324</v>
      </c>
      <c r="AF9325" s="1">
        <v>3.106228212568718E-2</v>
      </c>
      <c r="AH9325">
        <v>9324</v>
      </c>
      <c r="AI9325">
        <v>4764.9430651692473</v>
      </c>
      <c r="AK9325">
        <v>9324</v>
      </c>
      <c r="AL9325">
        <v>0.15477500635289593</v>
      </c>
      <c r="AN9325">
        <v>9324</v>
      </c>
      <c r="AO9325">
        <v>0.47832744346785733</v>
      </c>
    </row>
    <row r="9326" spans="31:41" x14ac:dyDescent="0.25">
      <c r="AE9326">
        <v>9325</v>
      </c>
      <c r="AF9326" s="1">
        <v>2.785274142938432E-2</v>
      </c>
      <c r="AH9326">
        <v>9325</v>
      </c>
      <c r="AI9326">
        <v>15396.214005764805</v>
      </c>
      <c r="AK9326">
        <v>9325</v>
      </c>
      <c r="AL9326">
        <v>0.21999839012448255</v>
      </c>
      <c r="AN9326">
        <v>9325</v>
      </c>
      <c r="AO9326">
        <v>0.43376698369646349</v>
      </c>
    </row>
    <row r="9327" spans="31:41" x14ac:dyDescent="0.25">
      <c r="AE9327">
        <v>9326</v>
      </c>
      <c r="AF9327" s="1">
        <v>3.6813173925057452E-2</v>
      </c>
      <c r="AH9327">
        <v>9326</v>
      </c>
      <c r="AI9327">
        <v>668.80301803455473</v>
      </c>
      <c r="AK9327">
        <v>9326</v>
      </c>
      <c r="AL9327">
        <v>0.17249009844496418</v>
      </c>
      <c r="AN9327">
        <v>9326</v>
      </c>
      <c r="AO9327">
        <v>0.43459416347454799</v>
      </c>
    </row>
    <row r="9328" spans="31:41" x14ac:dyDescent="0.25">
      <c r="AE9328">
        <v>9327</v>
      </c>
      <c r="AF9328" s="1">
        <v>3.2951072634902934E-2</v>
      </c>
      <c r="AH9328">
        <v>9327</v>
      </c>
      <c r="AI9328">
        <v>398.71318137638622</v>
      </c>
      <c r="AK9328">
        <v>9327</v>
      </c>
      <c r="AL9328">
        <v>0.13111827019679045</v>
      </c>
      <c r="AN9328">
        <v>9327</v>
      </c>
      <c r="AO9328">
        <v>0.31475894518127745</v>
      </c>
    </row>
    <row r="9329" spans="31:41" x14ac:dyDescent="0.25">
      <c r="AE9329">
        <v>9328</v>
      </c>
      <c r="AF9329" s="1">
        <v>3.1091478825937768E-2</v>
      </c>
      <c r="AH9329">
        <v>9328</v>
      </c>
      <c r="AI9329">
        <v>8881.4747234372007</v>
      </c>
      <c r="AK9329">
        <v>9328</v>
      </c>
      <c r="AL9329">
        <v>0.2119128809372173</v>
      </c>
      <c r="AN9329">
        <v>9328</v>
      </c>
      <c r="AO9329">
        <v>0.46725002583874065</v>
      </c>
    </row>
    <row r="9330" spans="31:41" x14ac:dyDescent="0.25">
      <c r="AE9330">
        <v>9329</v>
      </c>
      <c r="AF9330" s="1">
        <v>2.9795858016093968E-2</v>
      </c>
      <c r="AH9330">
        <v>9329</v>
      </c>
      <c r="AI9330">
        <v>2041.7697963855628</v>
      </c>
      <c r="AK9330">
        <v>9329</v>
      </c>
      <c r="AL9330">
        <v>0.21236323033858659</v>
      </c>
      <c r="AN9330">
        <v>9329</v>
      </c>
      <c r="AO9330">
        <v>0.5029952953663801</v>
      </c>
    </row>
    <row r="9331" spans="31:41" x14ac:dyDescent="0.25">
      <c r="AE9331">
        <v>9330</v>
      </c>
      <c r="AF9331" s="1">
        <v>3.0967801320487265E-2</v>
      </c>
      <c r="AH9331">
        <v>9330</v>
      </c>
      <c r="AI9331">
        <v>22882.323363368763</v>
      </c>
      <c r="AK9331">
        <v>9330</v>
      </c>
      <c r="AL9331">
        <v>0.20162672309041424</v>
      </c>
      <c r="AN9331">
        <v>9330</v>
      </c>
      <c r="AO9331">
        <v>0.44650105854018496</v>
      </c>
    </row>
    <row r="9332" spans="31:41" x14ac:dyDescent="0.25">
      <c r="AE9332">
        <v>9331</v>
      </c>
      <c r="AF9332" s="1">
        <v>3.1843798490383213E-2</v>
      </c>
      <c r="AH9332">
        <v>9331</v>
      </c>
      <c r="AI9332">
        <v>2798.3379353054625</v>
      </c>
      <c r="AK9332">
        <v>9331</v>
      </c>
      <c r="AL9332">
        <v>0.14809933501059747</v>
      </c>
      <c r="AN9332">
        <v>9331</v>
      </c>
      <c r="AO9332">
        <v>0.43806443356406249</v>
      </c>
    </row>
    <row r="9333" spans="31:41" x14ac:dyDescent="0.25">
      <c r="AE9333">
        <v>9332</v>
      </c>
      <c r="AF9333" s="1">
        <v>3.4400298546017449E-2</v>
      </c>
      <c r="AH9333">
        <v>9332</v>
      </c>
      <c r="AI9333">
        <v>7378.402255272179</v>
      </c>
      <c r="AK9333">
        <v>9332</v>
      </c>
      <c r="AL9333">
        <v>0.20802470591129929</v>
      </c>
      <c r="AN9333">
        <v>9332</v>
      </c>
      <c r="AO9333">
        <v>0.35195003006940279</v>
      </c>
    </row>
    <row r="9334" spans="31:41" x14ac:dyDescent="0.25">
      <c r="AE9334">
        <v>9333</v>
      </c>
      <c r="AF9334" s="1">
        <v>3.570486485498825E-2</v>
      </c>
      <c r="AH9334">
        <v>9333</v>
      </c>
      <c r="AI9334">
        <v>573.5612754336023</v>
      </c>
      <c r="AK9334">
        <v>9333</v>
      </c>
      <c r="AL9334">
        <v>0.26446206411640755</v>
      </c>
      <c r="AN9334">
        <v>9333</v>
      </c>
      <c r="AO9334">
        <v>0.39225002308033896</v>
      </c>
    </row>
    <row r="9335" spans="31:41" x14ac:dyDescent="0.25">
      <c r="AE9335">
        <v>9334</v>
      </c>
      <c r="AF9335" s="1">
        <v>3.1123368902445492E-2</v>
      </c>
      <c r="AH9335">
        <v>9334</v>
      </c>
      <c r="AI9335">
        <v>24445.362725147606</v>
      </c>
      <c r="AK9335">
        <v>9334</v>
      </c>
      <c r="AL9335">
        <v>0.16334862992891158</v>
      </c>
      <c r="AN9335">
        <v>9334</v>
      </c>
      <c r="AO9335">
        <v>0.42125354975469492</v>
      </c>
    </row>
    <row r="9336" spans="31:41" x14ac:dyDescent="0.25">
      <c r="AE9336">
        <v>9335</v>
      </c>
      <c r="AF9336" s="1">
        <v>2.9294734069515105E-2</v>
      </c>
      <c r="AH9336">
        <v>9335</v>
      </c>
      <c r="AI9336">
        <v>19980.616912385627</v>
      </c>
      <c r="AK9336">
        <v>9335</v>
      </c>
      <c r="AL9336">
        <v>0.21704674572398208</v>
      </c>
      <c r="AN9336">
        <v>9335</v>
      </c>
      <c r="AO9336">
        <v>0.31934291139322957</v>
      </c>
    </row>
    <row r="9337" spans="31:41" x14ac:dyDescent="0.25">
      <c r="AE9337">
        <v>9336</v>
      </c>
      <c r="AF9337" s="1">
        <v>3.2064075743503118E-2</v>
      </c>
      <c r="AH9337">
        <v>9336</v>
      </c>
      <c r="AI9337">
        <v>11486.325346914353</v>
      </c>
      <c r="AK9337">
        <v>9336</v>
      </c>
      <c r="AL9337">
        <v>0.27100123112506314</v>
      </c>
      <c r="AN9337">
        <v>9336</v>
      </c>
      <c r="AO9337">
        <v>0.4163790829277173</v>
      </c>
    </row>
    <row r="9338" spans="31:41" x14ac:dyDescent="0.25">
      <c r="AE9338">
        <v>9337</v>
      </c>
      <c r="AF9338" s="1">
        <v>2.6747888793630104E-2</v>
      </c>
      <c r="AH9338">
        <v>9337</v>
      </c>
      <c r="AI9338">
        <v>24946.122104599322</v>
      </c>
      <c r="AK9338">
        <v>9337</v>
      </c>
      <c r="AL9338">
        <v>0.19850738301484538</v>
      </c>
      <c r="AN9338">
        <v>9337</v>
      </c>
      <c r="AO9338">
        <v>0.33512709255861539</v>
      </c>
    </row>
    <row r="9339" spans="31:41" x14ac:dyDescent="0.25">
      <c r="AE9339">
        <v>9338</v>
      </c>
      <c r="AF9339" s="1">
        <v>2.7314195370244265E-2</v>
      </c>
      <c r="AH9339">
        <v>9338</v>
      </c>
      <c r="AI9339">
        <v>7989.2675021100868</v>
      </c>
      <c r="AK9339">
        <v>9338</v>
      </c>
      <c r="AL9339">
        <v>0.11647651289555486</v>
      </c>
      <c r="AN9339">
        <v>9338</v>
      </c>
      <c r="AO9339">
        <v>0.40917289820188235</v>
      </c>
    </row>
    <row r="9340" spans="31:41" x14ac:dyDescent="0.25">
      <c r="AE9340">
        <v>9339</v>
      </c>
      <c r="AF9340" s="1">
        <v>3.0778617302596789E-2</v>
      </c>
      <c r="AH9340">
        <v>9339</v>
      </c>
      <c r="AI9340">
        <v>6420.0067551297616</v>
      </c>
      <c r="AK9340">
        <v>9339</v>
      </c>
      <c r="AL9340">
        <v>0.22159674762179352</v>
      </c>
      <c r="AN9340">
        <v>9339</v>
      </c>
      <c r="AO9340">
        <v>0.52191668963374171</v>
      </c>
    </row>
    <row r="9341" spans="31:41" x14ac:dyDescent="0.25">
      <c r="AE9341">
        <v>9340</v>
      </c>
      <c r="AF9341" s="1">
        <v>2.6274310521503974E-2</v>
      </c>
      <c r="AH9341">
        <v>9340</v>
      </c>
      <c r="AI9341">
        <v>7236.8811057198418</v>
      </c>
      <c r="AK9341">
        <v>9340</v>
      </c>
      <c r="AL9341">
        <v>0.17882805440826283</v>
      </c>
      <c r="AN9341">
        <v>9340</v>
      </c>
      <c r="AO9341">
        <v>0.42833996296512955</v>
      </c>
    </row>
    <row r="9342" spans="31:41" x14ac:dyDescent="0.25">
      <c r="AE9342">
        <v>9341</v>
      </c>
      <c r="AF9342" s="1">
        <v>3.3683555470485738E-2</v>
      </c>
      <c r="AH9342">
        <v>9341</v>
      </c>
      <c r="AI9342">
        <v>2749.7391468139122</v>
      </c>
      <c r="AK9342">
        <v>9341</v>
      </c>
      <c r="AL9342">
        <v>0.25445943922426001</v>
      </c>
      <c r="AN9342">
        <v>9341</v>
      </c>
      <c r="AO9342">
        <v>0.37297688319738725</v>
      </c>
    </row>
    <row r="9343" spans="31:41" x14ac:dyDescent="0.25">
      <c r="AE9343">
        <v>9342</v>
      </c>
      <c r="AF9343" s="1">
        <v>2.7004226329966352E-2</v>
      </c>
      <c r="AH9343">
        <v>9342</v>
      </c>
      <c r="AI9343">
        <v>4862.5336908798636</v>
      </c>
      <c r="AK9343">
        <v>9342</v>
      </c>
      <c r="AL9343">
        <v>0.20205514143894651</v>
      </c>
      <c r="AN9343">
        <v>9342</v>
      </c>
      <c r="AO9343">
        <v>0.44351043081314873</v>
      </c>
    </row>
    <row r="9344" spans="31:41" x14ac:dyDescent="0.25">
      <c r="AE9344">
        <v>9343</v>
      </c>
      <c r="AF9344" s="1">
        <v>3.3635112684944568E-2</v>
      </c>
      <c r="AH9344">
        <v>9343</v>
      </c>
      <c r="AI9344">
        <v>2943.394563116512</v>
      </c>
      <c r="AK9344">
        <v>9343</v>
      </c>
      <c r="AL9344">
        <v>0.1794177215892343</v>
      </c>
      <c r="AN9344">
        <v>9343</v>
      </c>
      <c r="AO9344">
        <v>0.38180488770304527</v>
      </c>
    </row>
    <row r="9345" spans="31:41" x14ac:dyDescent="0.25">
      <c r="AE9345">
        <v>9344</v>
      </c>
      <c r="AF9345" s="1">
        <v>2.7276356492204501E-2</v>
      </c>
      <c r="AH9345">
        <v>9344</v>
      </c>
      <c r="AI9345">
        <v>1808.3474679787255</v>
      </c>
      <c r="AK9345">
        <v>9344</v>
      </c>
      <c r="AL9345">
        <v>0.1978941529750077</v>
      </c>
      <c r="AN9345">
        <v>9344</v>
      </c>
      <c r="AO9345">
        <v>0.48372922667747603</v>
      </c>
    </row>
    <row r="9346" spans="31:41" x14ac:dyDescent="0.25">
      <c r="AE9346">
        <v>9345</v>
      </c>
      <c r="AF9346" s="1">
        <v>3.0636312372953167E-2</v>
      </c>
      <c r="AH9346">
        <v>9345</v>
      </c>
      <c r="AI9346">
        <v>33164.650964623652</v>
      </c>
      <c r="AK9346">
        <v>9345</v>
      </c>
      <c r="AL9346">
        <v>0.22683186167280259</v>
      </c>
      <c r="AN9346">
        <v>9345</v>
      </c>
      <c r="AO9346">
        <v>0.39248286940354338</v>
      </c>
    </row>
    <row r="9347" spans="31:41" x14ac:dyDescent="0.25">
      <c r="AE9347">
        <v>9346</v>
      </c>
      <c r="AF9347" s="1">
        <v>2.7638314096876559E-2</v>
      </c>
      <c r="AH9347">
        <v>9346</v>
      </c>
      <c r="AI9347">
        <v>12998.48081718932</v>
      </c>
      <c r="AK9347">
        <v>9346</v>
      </c>
      <c r="AL9347">
        <v>0.21716156184043142</v>
      </c>
      <c r="AN9347">
        <v>9346</v>
      </c>
      <c r="AO9347">
        <v>0.39287194920333834</v>
      </c>
    </row>
    <row r="9348" spans="31:41" x14ac:dyDescent="0.25">
      <c r="AE9348">
        <v>9347</v>
      </c>
      <c r="AF9348" s="1">
        <v>2.7006029252830466E-2</v>
      </c>
      <c r="AH9348">
        <v>9347</v>
      </c>
      <c r="AI9348">
        <v>15924.97643428594</v>
      </c>
      <c r="AK9348">
        <v>9347</v>
      </c>
      <c r="AL9348">
        <v>0.20709593479130944</v>
      </c>
      <c r="AN9348">
        <v>9347</v>
      </c>
      <c r="AO9348">
        <v>0.38635392271131508</v>
      </c>
    </row>
    <row r="9349" spans="31:41" x14ac:dyDescent="0.25">
      <c r="AE9349">
        <v>9348</v>
      </c>
      <c r="AF9349" s="1">
        <v>3.4530975730769242E-2</v>
      </c>
      <c r="AH9349">
        <v>9348</v>
      </c>
      <c r="AI9349">
        <v>962.72084971436811</v>
      </c>
      <c r="AK9349">
        <v>9348</v>
      </c>
      <c r="AL9349">
        <v>0.11093017354274058</v>
      </c>
      <c r="AN9349">
        <v>9348</v>
      </c>
      <c r="AO9349">
        <v>0.46127716100178751</v>
      </c>
    </row>
    <row r="9350" spans="31:41" x14ac:dyDescent="0.25">
      <c r="AE9350">
        <v>9349</v>
      </c>
      <c r="AF9350" s="1">
        <v>2.5251268985326369E-2</v>
      </c>
      <c r="AH9350">
        <v>9349</v>
      </c>
      <c r="AI9350">
        <v>2006.7214431219531</v>
      </c>
      <c r="AK9350">
        <v>9349</v>
      </c>
      <c r="AL9350">
        <v>0.2429305424760575</v>
      </c>
      <c r="AN9350">
        <v>9349</v>
      </c>
      <c r="AO9350">
        <v>0.3869394771926028</v>
      </c>
    </row>
    <row r="9351" spans="31:41" x14ac:dyDescent="0.25">
      <c r="AE9351">
        <v>9350</v>
      </c>
      <c r="AF9351" s="1">
        <v>3.1378640493104237E-2</v>
      </c>
      <c r="AH9351">
        <v>9350</v>
      </c>
      <c r="AI9351">
        <v>1124.5040036414071</v>
      </c>
      <c r="AK9351">
        <v>9350</v>
      </c>
      <c r="AL9351">
        <v>0.16369317148612439</v>
      </c>
      <c r="AN9351">
        <v>9350</v>
      </c>
      <c r="AO9351">
        <v>0.39444397480515053</v>
      </c>
    </row>
    <row r="9352" spans="31:41" x14ac:dyDescent="0.25">
      <c r="AE9352">
        <v>9351</v>
      </c>
      <c r="AF9352" s="1">
        <v>2.6150012913334963E-2</v>
      </c>
      <c r="AH9352">
        <v>9351</v>
      </c>
      <c r="AI9352">
        <v>2548.793022883945</v>
      </c>
      <c r="AK9352">
        <v>9351</v>
      </c>
      <c r="AL9352">
        <v>0.20653228039465912</v>
      </c>
      <c r="AN9352">
        <v>9351</v>
      </c>
      <c r="AO9352">
        <v>0.33963813154811467</v>
      </c>
    </row>
    <row r="9353" spans="31:41" x14ac:dyDescent="0.25">
      <c r="AE9353">
        <v>9352</v>
      </c>
      <c r="AF9353" s="1">
        <v>3.2519341892118137E-2</v>
      </c>
      <c r="AH9353">
        <v>9352</v>
      </c>
      <c r="AI9353">
        <v>9302.2903854351553</v>
      </c>
      <c r="AK9353">
        <v>9352</v>
      </c>
      <c r="AL9353">
        <v>0.30085846300492913</v>
      </c>
      <c r="AN9353">
        <v>9352</v>
      </c>
      <c r="AO9353">
        <v>0.3659381659124773</v>
      </c>
    </row>
    <row r="9354" spans="31:41" x14ac:dyDescent="0.25">
      <c r="AE9354">
        <v>9353</v>
      </c>
      <c r="AF9354" s="1">
        <v>3.056701426998254E-2</v>
      </c>
      <c r="AH9354">
        <v>9353</v>
      </c>
      <c r="AI9354">
        <v>16093.634877683919</v>
      </c>
      <c r="AK9354">
        <v>9353</v>
      </c>
      <c r="AL9354">
        <v>0.18183867093117057</v>
      </c>
      <c r="AN9354">
        <v>9353</v>
      </c>
      <c r="AO9354">
        <v>0.33550359708973354</v>
      </c>
    </row>
    <row r="9355" spans="31:41" x14ac:dyDescent="0.25">
      <c r="AE9355">
        <v>9354</v>
      </c>
      <c r="AF9355" s="1">
        <v>2.8233594460777001E-2</v>
      </c>
      <c r="AH9355">
        <v>9354</v>
      </c>
      <c r="AI9355">
        <v>559.31225192157638</v>
      </c>
      <c r="AK9355">
        <v>9354</v>
      </c>
      <c r="AL9355">
        <v>0.19841834927385638</v>
      </c>
      <c r="AN9355">
        <v>9354</v>
      </c>
      <c r="AO9355">
        <v>0.36466620458682697</v>
      </c>
    </row>
    <row r="9356" spans="31:41" x14ac:dyDescent="0.25">
      <c r="AE9356">
        <v>9355</v>
      </c>
      <c r="AF9356" s="1">
        <v>2.6795899556414815E-2</v>
      </c>
      <c r="AH9356">
        <v>9355</v>
      </c>
      <c r="AI9356">
        <v>44852.173466811349</v>
      </c>
      <c r="AK9356">
        <v>9355</v>
      </c>
      <c r="AL9356">
        <v>0.16151261440268189</v>
      </c>
      <c r="AN9356">
        <v>9355</v>
      </c>
      <c r="AO9356">
        <v>0.43316038215312802</v>
      </c>
    </row>
    <row r="9357" spans="31:41" x14ac:dyDescent="0.25">
      <c r="AE9357">
        <v>9356</v>
      </c>
      <c r="AF9357" s="1">
        <v>3.313233465755272E-2</v>
      </c>
      <c r="AH9357">
        <v>9356</v>
      </c>
      <c r="AI9357">
        <v>10083.352796660867</v>
      </c>
      <c r="AK9357">
        <v>9356</v>
      </c>
      <c r="AL9357">
        <v>0.18481250464746021</v>
      </c>
      <c r="AN9357">
        <v>9356</v>
      </c>
      <c r="AO9357">
        <v>0.43563736622748117</v>
      </c>
    </row>
    <row r="9358" spans="31:41" x14ac:dyDescent="0.25">
      <c r="AE9358">
        <v>9357</v>
      </c>
      <c r="AF9358" s="1">
        <v>3.1711469131238568E-2</v>
      </c>
      <c r="AH9358">
        <v>9357</v>
      </c>
      <c r="AI9358">
        <v>2410.1116035095902</v>
      </c>
      <c r="AK9358">
        <v>9357</v>
      </c>
      <c r="AL9358">
        <v>0.14747025398029689</v>
      </c>
      <c r="AN9358">
        <v>9357</v>
      </c>
      <c r="AO9358">
        <v>0.27603642456748123</v>
      </c>
    </row>
    <row r="9359" spans="31:41" x14ac:dyDescent="0.25">
      <c r="AE9359">
        <v>9358</v>
      </c>
      <c r="AF9359" s="1">
        <v>2.8528000737889636E-2</v>
      </c>
      <c r="AH9359">
        <v>9358</v>
      </c>
      <c r="AI9359">
        <v>1620.4845246763537</v>
      </c>
      <c r="AK9359">
        <v>9358</v>
      </c>
      <c r="AL9359">
        <v>0.22515772297321723</v>
      </c>
      <c r="AN9359">
        <v>9358</v>
      </c>
      <c r="AO9359">
        <v>0.348407426002873</v>
      </c>
    </row>
    <row r="9360" spans="31:41" x14ac:dyDescent="0.25">
      <c r="AE9360">
        <v>9359</v>
      </c>
      <c r="AF9360" s="1">
        <v>2.3889457490556154E-2</v>
      </c>
      <c r="AH9360">
        <v>9359</v>
      </c>
      <c r="AI9360">
        <v>5189.2900602768686</v>
      </c>
      <c r="AK9360">
        <v>9359</v>
      </c>
      <c r="AL9360">
        <v>0.16348377220127597</v>
      </c>
      <c r="AN9360">
        <v>9359</v>
      </c>
      <c r="AO9360">
        <v>0.36498575750993595</v>
      </c>
    </row>
    <row r="9361" spans="31:41" x14ac:dyDescent="0.25">
      <c r="AE9361">
        <v>9360</v>
      </c>
      <c r="AF9361" s="1">
        <v>2.6464075348758387E-2</v>
      </c>
      <c r="AH9361">
        <v>9360</v>
      </c>
      <c r="AI9361">
        <v>4470.6422933903923</v>
      </c>
      <c r="AK9361">
        <v>9360</v>
      </c>
      <c r="AL9361">
        <v>0.13999360802499572</v>
      </c>
      <c r="AN9361">
        <v>9360</v>
      </c>
      <c r="AO9361">
        <v>0.35504372672886697</v>
      </c>
    </row>
    <row r="9362" spans="31:41" x14ac:dyDescent="0.25">
      <c r="AE9362">
        <v>9361</v>
      </c>
      <c r="AF9362" s="1">
        <v>2.3400461166139364E-2</v>
      </c>
      <c r="AH9362">
        <v>9361</v>
      </c>
      <c r="AI9362">
        <v>4505.7680442882929</v>
      </c>
      <c r="AK9362">
        <v>9361</v>
      </c>
      <c r="AL9362">
        <v>0.24236481156677578</v>
      </c>
      <c r="AN9362">
        <v>9361</v>
      </c>
      <c r="AO9362">
        <v>0.39475452402508227</v>
      </c>
    </row>
    <row r="9363" spans="31:41" x14ac:dyDescent="0.25">
      <c r="AE9363">
        <v>9362</v>
      </c>
      <c r="AF9363" s="1">
        <v>3.1614922614820573E-2</v>
      </c>
      <c r="AH9363">
        <v>9362</v>
      </c>
      <c r="AI9363">
        <v>9136.1700086926467</v>
      </c>
      <c r="AK9363">
        <v>9362</v>
      </c>
      <c r="AL9363">
        <v>0.25699684827808306</v>
      </c>
      <c r="AN9363">
        <v>9362</v>
      </c>
      <c r="AO9363">
        <v>0.46564111794954721</v>
      </c>
    </row>
    <row r="9364" spans="31:41" x14ac:dyDescent="0.25">
      <c r="AE9364">
        <v>9363</v>
      </c>
      <c r="AF9364" s="1">
        <v>3.552903819849762E-2</v>
      </c>
      <c r="AH9364">
        <v>9363</v>
      </c>
      <c r="AI9364">
        <v>2578.1515186013221</v>
      </c>
      <c r="AK9364">
        <v>9363</v>
      </c>
      <c r="AL9364">
        <v>0.20067976933422638</v>
      </c>
      <c r="AN9364">
        <v>9363</v>
      </c>
      <c r="AO9364">
        <v>0.38938023935275734</v>
      </c>
    </row>
    <row r="9365" spans="31:41" x14ac:dyDescent="0.25">
      <c r="AE9365">
        <v>9364</v>
      </c>
      <c r="AF9365" s="1">
        <v>3.3630429688463082E-2</v>
      </c>
      <c r="AH9365">
        <v>9364</v>
      </c>
      <c r="AI9365">
        <v>1821.9468865834115</v>
      </c>
      <c r="AK9365">
        <v>9364</v>
      </c>
      <c r="AL9365">
        <v>0.26917424867412831</v>
      </c>
      <c r="AN9365">
        <v>9364</v>
      </c>
      <c r="AO9365">
        <v>0.39787445678500832</v>
      </c>
    </row>
    <row r="9366" spans="31:41" x14ac:dyDescent="0.25">
      <c r="AE9366">
        <v>9365</v>
      </c>
      <c r="AF9366" s="1">
        <v>2.9673332291424881E-2</v>
      </c>
      <c r="AH9366">
        <v>9365</v>
      </c>
      <c r="AI9366">
        <v>4799.9623763660647</v>
      </c>
      <c r="AK9366">
        <v>9365</v>
      </c>
      <c r="AL9366">
        <v>0.31708451648483821</v>
      </c>
      <c r="AN9366">
        <v>9365</v>
      </c>
      <c r="AO9366">
        <v>0.35992019600443548</v>
      </c>
    </row>
    <row r="9367" spans="31:41" x14ac:dyDescent="0.25">
      <c r="AE9367">
        <v>9366</v>
      </c>
      <c r="AF9367" s="1">
        <v>2.8927116696557231E-2</v>
      </c>
      <c r="AH9367">
        <v>9366</v>
      </c>
      <c r="AI9367">
        <v>5234.384579218523</v>
      </c>
      <c r="AK9367">
        <v>9366</v>
      </c>
      <c r="AL9367">
        <v>0.23836102746689081</v>
      </c>
      <c r="AN9367">
        <v>9366</v>
      </c>
      <c r="AO9367">
        <v>0.41624517858756876</v>
      </c>
    </row>
    <row r="9368" spans="31:41" x14ac:dyDescent="0.25">
      <c r="AE9368">
        <v>9367</v>
      </c>
      <c r="AF9368" s="1">
        <v>3.0080597374414264E-2</v>
      </c>
      <c r="AH9368">
        <v>9367</v>
      </c>
      <c r="AI9368">
        <v>35883.361145073781</v>
      </c>
      <c r="AK9368">
        <v>9367</v>
      </c>
      <c r="AL9368">
        <v>0.16406647739278571</v>
      </c>
      <c r="AN9368">
        <v>9367</v>
      </c>
      <c r="AO9368">
        <v>0.32613311625804181</v>
      </c>
    </row>
    <row r="9369" spans="31:41" x14ac:dyDescent="0.25">
      <c r="AE9369">
        <v>9368</v>
      </c>
      <c r="AF9369" s="1">
        <v>3.2325244831637345E-2</v>
      </c>
      <c r="AH9369">
        <v>9368</v>
      </c>
      <c r="AI9369">
        <v>3563.9075252690632</v>
      </c>
      <c r="AK9369">
        <v>9368</v>
      </c>
      <c r="AL9369">
        <v>0.17755905138603609</v>
      </c>
      <c r="AN9369">
        <v>9368</v>
      </c>
      <c r="AO9369">
        <v>0.42301829899062143</v>
      </c>
    </row>
    <row r="9370" spans="31:41" x14ac:dyDescent="0.25">
      <c r="AE9370">
        <v>9369</v>
      </c>
      <c r="AF9370" s="1">
        <v>2.6305010214460411E-2</v>
      </c>
      <c r="AH9370">
        <v>9369</v>
      </c>
      <c r="AI9370">
        <v>2795.1808229466687</v>
      </c>
      <c r="AK9370">
        <v>9369</v>
      </c>
      <c r="AL9370">
        <v>0.13195772896594526</v>
      </c>
      <c r="AN9370">
        <v>9369</v>
      </c>
      <c r="AO9370">
        <v>0.41305384180935778</v>
      </c>
    </row>
    <row r="9371" spans="31:41" x14ac:dyDescent="0.25">
      <c r="AE9371">
        <v>9370</v>
      </c>
      <c r="AF9371" s="1">
        <v>3.446651287815472E-2</v>
      </c>
      <c r="AH9371">
        <v>9370</v>
      </c>
      <c r="AI9371">
        <v>4858.547061263971</v>
      </c>
      <c r="AK9371">
        <v>9370</v>
      </c>
      <c r="AL9371">
        <v>0.2369587830379162</v>
      </c>
      <c r="AN9371">
        <v>9370</v>
      </c>
      <c r="AO9371">
        <v>0.46023571511084316</v>
      </c>
    </row>
    <row r="9372" spans="31:41" x14ac:dyDescent="0.25">
      <c r="AE9372">
        <v>9371</v>
      </c>
      <c r="AF9372" s="1">
        <v>2.5400463663327155E-2</v>
      </c>
      <c r="AH9372">
        <v>9371</v>
      </c>
      <c r="AI9372">
        <v>7210.2620769126779</v>
      </c>
      <c r="AK9372">
        <v>9371</v>
      </c>
      <c r="AL9372">
        <v>0.25458064731880037</v>
      </c>
      <c r="AN9372">
        <v>9371</v>
      </c>
      <c r="AO9372">
        <v>0.3130521344736642</v>
      </c>
    </row>
    <row r="9373" spans="31:41" x14ac:dyDescent="0.25">
      <c r="AE9373">
        <v>9372</v>
      </c>
      <c r="AF9373" s="1">
        <v>2.5705473337472418E-2</v>
      </c>
      <c r="AH9373">
        <v>9372</v>
      </c>
      <c r="AI9373">
        <v>4390.2003626280812</v>
      </c>
      <c r="AK9373">
        <v>9372</v>
      </c>
      <c r="AL9373">
        <v>0.27018462998062071</v>
      </c>
      <c r="AN9373">
        <v>9372</v>
      </c>
      <c r="AO9373">
        <v>0.39461314375271245</v>
      </c>
    </row>
    <row r="9374" spans="31:41" x14ac:dyDescent="0.25">
      <c r="AE9374">
        <v>9373</v>
      </c>
      <c r="AF9374" s="1">
        <v>2.8379451959237301E-2</v>
      </c>
      <c r="AH9374">
        <v>9373</v>
      </c>
      <c r="AI9374">
        <v>21012.49427212798</v>
      </c>
      <c r="AK9374">
        <v>9373</v>
      </c>
      <c r="AL9374">
        <v>0.21921818278388927</v>
      </c>
      <c r="AN9374">
        <v>9373</v>
      </c>
      <c r="AO9374">
        <v>0.38618982707788108</v>
      </c>
    </row>
    <row r="9375" spans="31:41" x14ac:dyDescent="0.25">
      <c r="AE9375">
        <v>9374</v>
      </c>
      <c r="AF9375" s="1">
        <v>2.7233972812895413E-2</v>
      </c>
      <c r="AH9375">
        <v>9374</v>
      </c>
      <c r="AI9375">
        <v>706.34803649506443</v>
      </c>
      <c r="AK9375">
        <v>9374</v>
      </c>
      <c r="AL9375">
        <v>9.6597408832254275E-2</v>
      </c>
      <c r="AN9375">
        <v>9374</v>
      </c>
      <c r="AO9375">
        <v>0.40756740659507551</v>
      </c>
    </row>
    <row r="9376" spans="31:41" x14ac:dyDescent="0.25">
      <c r="AE9376">
        <v>9375</v>
      </c>
      <c r="AF9376" s="1">
        <v>3.2404694505155929E-2</v>
      </c>
      <c r="AH9376">
        <v>9375</v>
      </c>
      <c r="AI9376">
        <v>30065.668311319034</v>
      </c>
      <c r="AK9376">
        <v>9375</v>
      </c>
      <c r="AL9376">
        <v>0.14985187481230375</v>
      </c>
      <c r="AN9376">
        <v>9375</v>
      </c>
      <c r="AO9376">
        <v>0.41329221655428861</v>
      </c>
    </row>
    <row r="9377" spans="31:41" x14ac:dyDescent="0.25">
      <c r="AE9377">
        <v>9376</v>
      </c>
      <c r="AF9377" s="1">
        <v>2.3878434379919433E-2</v>
      </c>
      <c r="AH9377">
        <v>9376</v>
      </c>
      <c r="AI9377">
        <v>5546.6823064296796</v>
      </c>
      <c r="AK9377">
        <v>9376</v>
      </c>
      <c r="AL9377">
        <v>0.25510483288209895</v>
      </c>
      <c r="AN9377">
        <v>9376</v>
      </c>
      <c r="AO9377">
        <v>0.36597530910959414</v>
      </c>
    </row>
    <row r="9378" spans="31:41" x14ac:dyDescent="0.25">
      <c r="AE9378">
        <v>9377</v>
      </c>
      <c r="AF9378" s="1">
        <v>3.1117308303268754E-2</v>
      </c>
      <c r="AH9378">
        <v>9377</v>
      </c>
      <c r="AI9378">
        <v>4582.6901907399933</v>
      </c>
      <c r="AK9378">
        <v>9377</v>
      </c>
      <c r="AL9378">
        <v>0.20686553728040674</v>
      </c>
      <c r="AN9378">
        <v>9377</v>
      </c>
      <c r="AO9378">
        <v>0.46423225366829146</v>
      </c>
    </row>
    <row r="9379" spans="31:41" x14ac:dyDescent="0.25">
      <c r="AE9379">
        <v>9378</v>
      </c>
      <c r="AF9379" s="1">
        <v>3.0518641789893941E-2</v>
      </c>
      <c r="AH9379">
        <v>9378</v>
      </c>
      <c r="AI9379">
        <v>5190.0991906434328</v>
      </c>
      <c r="AK9379">
        <v>9378</v>
      </c>
      <c r="AL9379">
        <v>0.25186875166248723</v>
      </c>
      <c r="AN9379">
        <v>9378</v>
      </c>
      <c r="AO9379">
        <v>0.39594729881156393</v>
      </c>
    </row>
    <row r="9380" spans="31:41" x14ac:dyDescent="0.25">
      <c r="AE9380">
        <v>9379</v>
      </c>
      <c r="AF9380" s="1">
        <v>3.5489361183723034E-2</v>
      </c>
      <c r="AH9380">
        <v>9379</v>
      </c>
      <c r="AI9380">
        <v>17334.253805415708</v>
      </c>
      <c r="AK9380">
        <v>9379</v>
      </c>
      <c r="AL9380">
        <v>0.20704004493084621</v>
      </c>
      <c r="AN9380">
        <v>9379</v>
      </c>
      <c r="AO9380">
        <v>0.4439749025425016</v>
      </c>
    </row>
    <row r="9381" spans="31:41" x14ac:dyDescent="0.25">
      <c r="AE9381">
        <v>9380</v>
      </c>
      <c r="AF9381" s="1">
        <v>3.2415571570861612E-2</v>
      </c>
      <c r="AH9381">
        <v>9380</v>
      </c>
      <c r="AI9381">
        <v>2285.5736335758497</v>
      </c>
      <c r="AK9381">
        <v>9380</v>
      </c>
      <c r="AL9381">
        <v>0.23203384427713555</v>
      </c>
      <c r="AN9381">
        <v>9380</v>
      </c>
      <c r="AO9381">
        <v>0.46771002394275646</v>
      </c>
    </row>
    <row r="9382" spans="31:41" x14ac:dyDescent="0.25">
      <c r="AE9382">
        <v>9381</v>
      </c>
      <c r="AF9382" s="1">
        <v>2.8135065245236124E-2</v>
      </c>
      <c r="AH9382">
        <v>9381</v>
      </c>
      <c r="AI9382">
        <v>7480.7619760310599</v>
      </c>
      <c r="AK9382">
        <v>9381</v>
      </c>
      <c r="AL9382">
        <v>0.19077280357613347</v>
      </c>
      <c r="AN9382">
        <v>9381</v>
      </c>
      <c r="AO9382">
        <v>0.33436988090452602</v>
      </c>
    </row>
    <row r="9383" spans="31:41" x14ac:dyDescent="0.25">
      <c r="AE9383">
        <v>9382</v>
      </c>
      <c r="AF9383" s="1">
        <v>2.8156776478830414E-2</v>
      </c>
      <c r="AH9383">
        <v>9382</v>
      </c>
      <c r="AI9383">
        <v>1071.9754799257694</v>
      </c>
      <c r="AK9383">
        <v>9382</v>
      </c>
      <c r="AL9383">
        <v>0.2503621727098454</v>
      </c>
      <c r="AN9383">
        <v>9382</v>
      </c>
      <c r="AO9383">
        <v>0.38155771758899698</v>
      </c>
    </row>
    <row r="9384" spans="31:41" x14ac:dyDescent="0.25">
      <c r="AE9384">
        <v>9383</v>
      </c>
      <c r="AF9384" s="1">
        <v>3.2387859765878213E-2</v>
      </c>
      <c r="AH9384">
        <v>9383</v>
      </c>
      <c r="AI9384">
        <v>2547.0760768084961</v>
      </c>
      <c r="AK9384">
        <v>9383</v>
      </c>
      <c r="AL9384">
        <v>0.28034328720385415</v>
      </c>
      <c r="AN9384">
        <v>9383</v>
      </c>
      <c r="AO9384">
        <v>0.3534688314565434</v>
      </c>
    </row>
    <row r="9385" spans="31:41" x14ac:dyDescent="0.25">
      <c r="AE9385">
        <v>9384</v>
      </c>
      <c r="AF9385" s="1">
        <v>3.6041374402239201E-2</v>
      </c>
      <c r="AH9385">
        <v>9384</v>
      </c>
      <c r="AI9385">
        <v>7103.3673629125278</v>
      </c>
      <c r="AK9385">
        <v>9384</v>
      </c>
      <c r="AL9385">
        <v>0.23848648997362415</v>
      </c>
      <c r="AN9385">
        <v>9384</v>
      </c>
      <c r="AO9385">
        <v>0.38186784650811312</v>
      </c>
    </row>
    <row r="9386" spans="31:41" x14ac:dyDescent="0.25">
      <c r="AE9386">
        <v>9385</v>
      </c>
      <c r="AF9386" s="1">
        <v>3.1435686643092486E-2</v>
      </c>
      <c r="AH9386">
        <v>9385</v>
      </c>
      <c r="AI9386">
        <v>4426.007694164392</v>
      </c>
      <c r="AK9386">
        <v>9385</v>
      </c>
      <c r="AL9386">
        <v>0.27398855777506326</v>
      </c>
      <c r="AN9386">
        <v>9385</v>
      </c>
      <c r="AO9386">
        <v>0.4045603914072981</v>
      </c>
    </row>
    <row r="9387" spans="31:41" x14ac:dyDescent="0.25">
      <c r="AE9387">
        <v>9386</v>
      </c>
      <c r="AF9387" s="1">
        <v>3.2377281088532772E-2</v>
      </c>
      <c r="AH9387">
        <v>9386</v>
      </c>
      <c r="AI9387">
        <v>2298.8675023281871</v>
      </c>
      <c r="AK9387">
        <v>9386</v>
      </c>
      <c r="AL9387">
        <v>0.2212854775937575</v>
      </c>
      <c r="AN9387">
        <v>9386</v>
      </c>
      <c r="AO9387">
        <v>0.35065934984513564</v>
      </c>
    </row>
    <row r="9388" spans="31:41" x14ac:dyDescent="0.25">
      <c r="AE9388">
        <v>9387</v>
      </c>
      <c r="AF9388" s="1">
        <v>3.0597863587665808E-2</v>
      </c>
      <c r="AH9388">
        <v>9387</v>
      </c>
      <c r="AI9388">
        <v>9529.5075044816585</v>
      </c>
      <c r="AK9388">
        <v>9387</v>
      </c>
      <c r="AL9388">
        <v>0.17234492786659858</v>
      </c>
      <c r="AN9388">
        <v>9387</v>
      </c>
      <c r="AO9388">
        <v>0.33718863670854748</v>
      </c>
    </row>
    <row r="9389" spans="31:41" x14ac:dyDescent="0.25">
      <c r="AE9389">
        <v>9388</v>
      </c>
      <c r="AF9389" s="1">
        <v>3.1239439273400782E-2</v>
      </c>
      <c r="AH9389">
        <v>9388</v>
      </c>
      <c r="AI9389">
        <v>4227.1838238817254</v>
      </c>
      <c r="AK9389">
        <v>9388</v>
      </c>
      <c r="AL9389">
        <v>0.25940096384846106</v>
      </c>
      <c r="AN9389">
        <v>9388</v>
      </c>
      <c r="AO9389">
        <v>0.46518651515631382</v>
      </c>
    </row>
    <row r="9390" spans="31:41" x14ac:dyDescent="0.25">
      <c r="AE9390">
        <v>9389</v>
      </c>
      <c r="AF9390" s="1">
        <v>3.1117045210146355E-2</v>
      </c>
      <c r="AH9390">
        <v>9389</v>
      </c>
      <c r="AI9390">
        <v>2331.1687061223238</v>
      </c>
      <c r="AK9390">
        <v>9389</v>
      </c>
      <c r="AL9390">
        <v>0.24486206929384038</v>
      </c>
      <c r="AN9390">
        <v>9389</v>
      </c>
      <c r="AO9390">
        <v>0.34915008530720332</v>
      </c>
    </row>
    <row r="9391" spans="31:41" x14ac:dyDescent="0.25">
      <c r="AE9391">
        <v>9390</v>
      </c>
      <c r="AF9391" s="1">
        <v>2.8596976773108684E-2</v>
      </c>
      <c r="AH9391">
        <v>9390</v>
      </c>
      <c r="AI9391">
        <v>12491.701821432251</v>
      </c>
      <c r="AK9391">
        <v>9390</v>
      </c>
      <c r="AL9391">
        <v>0.21013121178013816</v>
      </c>
      <c r="AN9391">
        <v>9390</v>
      </c>
      <c r="AO9391">
        <v>0.36499141837174776</v>
      </c>
    </row>
    <row r="9392" spans="31:41" x14ac:dyDescent="0.25">
      <c r="AE9392">
        <v>9391</v>
      </c>
      <c r="AF9392" s="1">
        <v>2.9444802267484471E-2</v>
      </c>
      <c r="AH9392">
        <v>9391</v>
      </c>
      <c r="AI9392">
        <v>9974.7358104284376</v>
      </c>
      <c r="AK9392">
        <v>9391</v>
      </c>
      <c r="AL9392">
        <v>5.9924523670559976E-2</v>
      </c>
      <c r="AN9392">
        <v>9391</v>
      </c>
      <c r="AO9392">
        <v>0.27205687876295104</v>
      </c>
    </row>
    <row r="9393" spans="31:41" x14ac:dyDescent="0.25">
      <c r="AE9393">
        <v>9392</v>
      </c>
      <c r="AF9393" s="1">
        <v>3.3346817437198029E-2</v>
      </c>
      <c r="AH9393">
        <v>9392</v>
      </c>
      <c r="AI9393">
        <v>342.97590864728346</v>
      </c>
      <c r="AK9393">
        <v>9392</v>
      </c>
      <c r="AL9393">
        <v>0.17036192001561551</v>
      </c>
      <c r="AN9393">
        <v>9392</v>
      </c>
      <c r="AO9393">
        <v>0.44774909955338782</v>
      </c>
    </row>
    <row r="9394" spans="31:41" x14ac:dyDescent="0.25">
      <c r="AE9394">
        <v>9393</v>
      </c>
      <c r="AF9394" s="1">
        <v>2.7824258521992551E-2</v>
      </c>
      <c r="AH9394">
        <v>9393</v>
      </c>
      <c r="AI9394">
        <v>4597.9906398006742</v>
      </c>
      <c r="AK9394">
        <v>9393</v>
      </c>
      <c r="AL9394">
        <v>0.20513352980787461</v>
      </c>
      <c r="AN9394">
        <v>9393</v>
      </c>
      <c r="AO9394">
        <v>0.41950315115547454</v>
      </c>
    </row>
    <row r="9395" spans="31:41" x14ac:dyDescent="0.25">
      <c r="AE9395">
        <v>9394</v>
      </c>
      <c r="AF9395" s="1">
        <v>3.1779645258786404E-2</v>
      </c>
      <c r="AH9395">
        <v>9394</v>
      </c>
      <c r="AI9395">
        <v>5465.3298235258599</v>
      </c>
      <c r="AK9395">
        <v>9394</v>
      </c>
      <c r="AL9395">
        <v>0.24580924719417546</v>
      </c>
      <c r="AN9395">
        <v>9394</v>
      </c>
      <c r="AO9395">
        <v>0.30650888320970721</v>
      </c>
    </row>
    <row r="9396" spans="31:41" x14ac:dyDescent="0.25">
      <c r="AE9396">
        <v>9395</v>
      </c>
      <c r="AF9396" s="1">
        <v>2.5215206832809089E-2</v>
      </c>
      <c r="AH9396">
        <v>9395</v>
      </c>
      <c r="AI9396">
        <v>6245.8453694978734</v>
      </c>
      <c r="AK9396">
        <v>9395</v>
      </c>
      <c r="AL9396">
        <v>0.27970007616735665</v>
      </c>
      <c r="AN9396">
        <v>9395</v>
      </c>
      <c r="AO9396">
        <v>0.52156698294365755</v>
      </c>
    </row>
    <row r="9397" spans="31:41" x14ac:dyDescent="0.25">
      <c r="AE9397">
        <v>9396</v>
      </c>
      <c r="AF9397" s="1">
        <v>2.726031855804556E-2</v>
      </c>
      <c r="AH9397">
        <v>9396</v>
      </c>
      <c r="AI9397">
        <v>2961.549907562151</v>
      </c>
      <c r="AK9397">
        <v>9396</v>
      </c>
      <c r="AL9397">
        <v>0.22542861611026341</v>
      </c>
      <c r="AN9397">
        <v>9396</v>
      </c>
      <c r="AO9397">
        <v>0.38169327754852644</v>
      </c>
    </row>
    <row r="9398" spans="31:41" x14ac:dyDescent="0.25">
      <c r="AE9398">
        <v>9397</v>
      </c>
      <c r="AF9398" s="1">
        <v>3.201760712502133E-2</v>
      </c>
      <c r="AH9398">
        <v>9397</v>
      </c>
      <c r="AI9398">
        <v>2196.0501722090762</v>
      </c>
      <c r="AK9398">
        <v>9397</v>
      </c>
      <c r="AL9398">
        <v>0.20467581657275832</v>
      </c>
      <c r="AN9398">
        <v>9397</v>
      </c>
      <c r="AO9398">
        <v>0.35930439433150074</v>
      </c>
    </row>
    <row r="9399" spans="31:41" x14ac:dyDescent="0.25">
      <c r="AE9399">
        <v>9398</v>
      </c>
      <c r="AF9399" s="1">
        <v>3.5860755510256137E-2</v>
      </c>
      <c r="AH9399">
        <v>9398</v>
      </c>
      <c r="AI9399">
        <v>10962.784256331746</v>
      </c>
      <c r="AK9399">
        <v>9398</v>
      </c>
      <c r="AL9399">
        <v>0.16982486489401416</v>
      </c>
      <c r="AN9399">
        <v>9398</v>
      </c>
      <c r="AO9399">
        <v>0.37275245462696227</v>
      </c>
    </row>
    <row r="9400" spans="31:41" x14ac:dyDescent="0.25">
      <c r="AE9400">
        <v>9399</v>
      </c>
      <c r="AF9400" s="1">
        <v>3.0611560112135505E-2</v>
      </c>
      <c r="AH9400">
        <v>9399</v>
      </c>
      <c r="AI9400">
        <v>778.57385455551491</v>
      </c>
      <c r="AK9400">
        <v>9399</v>
      </c>
      <c r="AL9400">
        <v>0.15233124767900427</v>
      </c>
      <c r="AN9400">
        <v>9399</v>
      </c>
      <c r="AO9400">
        <v>0.38449543882202447</v>
      </c>
    </row>
    <row r="9401" spans="31:41" x14ac:dyDescent="0.25">
      <c r="AE9401">
        <v>9400</v>
      </c>
      <c r="AF9401" s="1">
        <v>3.3502410700812835E-2</v>
      </c>
      <c r="AH9401">
        <v>9400</v>
      </c>
      <c r="AI9401">
        <v>8946.975241207927</v>
      </c>
      <c r="AK9401">
        <v>9400</v>
      </c>
      <c r="AL9401">
        <v>0.23219991181321217</v>
      </c>
      <c r="AN9401">
        <v>9400</v>
      </c>
      <c r="AO9401">
        <v>0.41210644854907863</v>
      </c>
    </row>
    <row r="9402" spans="31:41" x14ac:dyDescent="0.25">
      <c r="AE9402">
        <v>9401</v>
      </c>
      <c r="AF9402" s="1">
        <v>3.6039891446776329E-2</v>
      </c>
      <c r="AH9402">
        <v>9401</v>
      </c>
      <c r="AI9402">
        <v>4721.981645705062</v>
      </c>
      <c r="AK9402">
        <v>9401</v>
      </c>
      <c r="AL9402">
        <v>0.23424428637644809</v>
      </c>
      <c r="AN9402">
        <v>9401</v>
      </c>
      <c r="AO9402">
        <v>0.39624172503955402</v>
      </c>
    </row>
    <row r="9403" spans="31:41" x14ac:dyDescent="0.25">
      <c r="AE9403">
        <v>9402</v>
      </c>
      <c r="AF9403" s="1">
        <v>2.935649969707721E-2</v>
      </c>
      <c r="AH9403">
        <v>9402</v>
      </c>
      <c r="AI9403">
        <v>2967.248889836419</v>
      </c>
      <c r="AK9403">
        <v>9402</v>
      </c>
      <c r="AL9403">
        <v>0.20822629553221256</v>
      </c>
      <c r="AN9403">
        <v>9402</v>
      </c>
      <c r="AO9403">
        <v>0.49385865040050231</v>
      </c>
    </row>
    <row r="9404" spans="31:41" x14ac:dyDescent="0.25">
      <c r="AE9404">
        <v>9403</v>
      </c>
      <c r="AF9404" s="1">
        <v>2.8993233727923284E-2</v>
      </c>
      <c r="AH9404">
        <v>9403</v>
      </c>
      <c r="AI9404">
        <v>7397.9441914611416</v>
      </c>
      <c r="AK9404">
        <v>9403</v>
      </c>
      <c r="AL9404">
        <v>0.16334067355487356</v>
      </c>
      <c r="AN9404">
        <v>9403</v>
      </c>
      <c r="AO9404">
        <v>0.34979567422905511</v>
      </c>
    </row>
    <row r="9405" spans="31:41" x14ac:dyDescent="0.25">
      <c r="AE9405">
        <v>9404</v>
      </c>
      <c r="AF9405" s="1">
        <v>2.9437212845322858E-2</v>
      </c>
      <c r="AH9405">
        <v>9404</v>
      </c>
      <c r="AI9405">
        <v>42191.293480817832</v>
      </c>
      <c r="AK9405">
        <v>9404</v>
      </c>
      <c r="AL9405">
        <v>0.24381556546606081</v>
      </c>
      <c r="AN9405">
        <v>9404</v>
      </c>
      <c r="AO9405">
        <v>0.38237519956592436</v>
      </c>
    </row>
    <row r="9406" spans="31:41" x14ac:dyDescent="0.25">
      <c r="AE9406">
        <v>9405</v>
      </c>
      <c r="AF9406" s="1">
        <v>2.7768344112373944E-2</v>
      </c>
      <c r="AH9406">
        <v>9405</v>
      </c>
      <c r="AI9406">
        <v>43701.353541993281</v>
      </c>
      <c r="AK9406">
        <v>9405</v>
      </c>
      <c r="AL9406">
        <v>0.18662288823671483</v>
      </c>
      <c r="AN9406">
        <v>9405</v>
      </c>
      <c r="AO9406">
        <v>0.32116639665952573</v>
      </c>
    </row>
    <row r="9407" spans="31:41" x14ac:dyDescent="0.25">
      <c r="AE9407">
        <v>9406</v>
      </c>
      <c r="AF9407" s="1">
        <v>2.6852025171788307E-2</v>
      </c>
      <c r="AH9407">
        <v>9406</v>
      </c>
      <c r="AI9407">
        <v>9847.2515134917849</v>
      </c>
      <c r="AK9407">
        <v>9406</v>
      </c>
      <c r="AL9407">
        <v>0.25607820593315128</v>
      </c>
      <c r="AN9407">
        <v>9406</v>
      </c>
      <c r="AO9407">
        <v>0.41412957477950285</v>
      </c>
    </row>
    <row r="9408" spans="31:41" x14ac:dyDescent="0.25">
      <c r="AE9408">
        <v>9407</v>
      </c>
      <c r="AF9408" s="1">
        <v>3.2627981385893845E-2</v>
      </c>
      <c r="AH9408">
        <v>9407</v>
      </c>
      <c r="AI9408">
        <v>20242.706903880782</v>
      </c>
      <c r="AK9408">
        <v>9407</v>
      </c>
      <c r="AL9408">
        <v>0.19651735044291557</v>
      </c>
      <c r="AN9408">
        <v>9407</v>
      </c>
      <c r="AO9408">
        <v>0.42289472975741288</v>
      </c>
    </row>
    <row r="9409" spans="31:41" x14ac:dyDescent="0.25">
      <c r="AE9409">
        <v>9408</v>
      </c>
      <c r="AF9409" s="1">
        <v>3.2474954627839336E-2</v>
      </c>
      <c r="AH9409">
        <v>9408</v>
      </c>
      <c r="AI9409">
        <v>5911.198984807138</v>
      </c>
      <c r="AK9409">
        <v>9408</v>
      </c>
      <c r="AL9409">
        <v>0.21735930729830416</v>
      </c>
      <c r="AN9409">
        <v>9408</v>
      </c>
      <c r="AO9409">
        <v>0.41875001341210061</v>
      </c>
    </row>
    <row r="9410" spans="31:41" x14ac:dyDescent="0.25">
      <c r="AE9410">
        <v>9409</v>
      </c>
      <c r="AF9410" s="1">
        <v>3.5806295756033224E-2</v>
      </c>
      <c r="AH9410">
        <v>9409</v>
      </c>
      <c r="AI9410">
        <v>4039.1422109190744</v>
      </c>
      <c r="AK9410">
        <v>9409</v>
      </c>
      <c r="AL9410">
        <v>0.14253781577866265</v>
      </c>
      <c r="AN9410">
        <v>9409</v>
      </c>
      <c r="AO9410">
        <v>0.40775228481039283</v>
      </c>
    </row>
    <row r="9411" spans="31:41" x14ac:dyDescent="0.25">
      <c r="AE9411">
        <v>9410</v>
      </c>
      <c r="AF9411" s="1">
        <v>2.8607321963226573E-2</v>
      </c>
      <c r="AH9411">
        <v>9410</v>
      </c>
      <c r="AI9411">
        <v>534.2740775636795</v>
      </c>
      <c r="AK9411">
        <v>9410</v>
      </c>
      <c r="AL9411">
        <v>0.19932429511390334</v>
      </c>
      <c r="AN9411">
        <v>9410</v>
      </c>
      <c r="AO9411">
        <v>0.44011709913451796</v>
      </c>
    </row>
    <row r="9412" spans="31:41" x14ac:dyDescent="0.25">
      <c r="AE9412">
        <v>9411</v>
      </c>
      <c r="AF9412" s="1">
        <v>3.156778801304494E-2</v>
      </c>
      <c r="AH9412">
        <v>9411</v>
      </c>
      <c r="AI9412">
        <v>7419.7279316832219</v>
      </c>
      <c r="AK9412">
        <v>9411</v>
      </c>
      <c r="AL9412">
        <v>0.17736533959968939</v>
      </c>
      <c r="AN9412">
        <v>9411</v>
      </c>
      <c r="AO9412">
        <v>0.35209746851947599</v>
      </c>
    </row>
    <row r="9413" spans="31:41" x14ac:dyDescent="0.25">
      <c r="AE9413">
        <v>9412</v>
      </c>
      <c r="AF9413" s="1">
        <v>2.5337588189755067E-2</v>
      </c>
      <c r="AH9413">
        <v>9412</v>
      </c>
      <c r="AI9413">
        <v>14577.658100556555</v>
      </c>
      <c r="AK9413">
        <v>9412</v>
      </c>
      <c r="AL9413">
        <v>0.24360471343314749</v>
      </c>
      <c r="AN9413">
        <v>9412</v>
      </c>
      <c r="AO9413">
        <v>0.46600495475353948</v>
      </c>
    </row>
    <row r="9414" spans="31:41" x14ac:dyDescent="0.25">
      <c r="AE9414">
        <v>9413</v>
      </c>
      <c r="AF9414" s="1">
        <v>3.8401034332951278E-2</v>
      </c>
      <c r="AH9414">
        <v>9413</v>
      </c>
      <c r="AI9414">
        <v>9989.0139404244328</v>
      </c>
      <c r="AK9414">
        <v>9413</v>
      </c>
      <c r="AL9414">
        <v>0.19133448800837441</v>
      </c>
      <c r="AN9414">
        <v>9413</v>
      </c>
      <c r="AO9414">
        <v>0.40328473454973029</v>
      </c>
    </row>
    <row r="9415" spans="31:41" x14ac:dyDescent="0.25">
      <c r="AE9415">
        <v>9414</v>
      </c>
      <c r="AF9415" s="1">
        <v>3.5185775976768641E-2</v>
      </c>
      <c r="AH9415">
        <v>9414</v>
      </c>
      <c r="AI9415">
        <v>1021.6023093336723</v>
      </c>
      <c r="AK9415">
        <v>9414</v>
      </c>
      <c r="AL9415">
        <v>0.25242764491423547</v>
      </c>
      <c r="AN9415">
        <v>9414</v>
      </c>
      <c r="AO9415">
        <v>0.43545217777804923</v>
      </c>
    </row>
    <row r="9416" spans="31:41" x14ac:dyDescent="0.25">
      <c r="AE9416">
        <v>9415</v>
      </c>
      <c r="AF9416" s="1">
        <v>3.0100328212000038E-2</v>
      </c>
      <c r="AH9416">
        <v>9415</v>
      </c>
      <c r="AI9416">
        <v>12120.690631166421</v>
      </c>
      <c r="AK9416">
        <v>9415</v>
      </c>
      <c r="AL9416">
        <v>0.25286896559834138</v>
      </c>
      <c r="AN9416">
        <v>9415</v>
      </c>
      <c r="AO9416">
        <v>0.40166615374801101</v>
      </c>
    </row>
    <row r="9417" spans="31:41" x14ac:dyDescent="0.25">
      <c r="AE9417">
        <v>9416</v>
      </c>
      <c r="AF9417" s="1">
        <v>3.0624316589435541E-2</v>
      </c>
      <c r="AH9417">
        <v>9416</v>
      </c>
      <c r="AI9417">
        <v>2868.2396778018001</v>
      </c>
      <c r="AK9417">
        <v>9416</v>
      </c>
      <c r="AL9417">
        <v>0.23261255431517117</v>
      </c>
      <c r="AN9417">
        <v>9416</v>
      </c>
      <c r="AO9417">
        <v>0.38404184025450272</v>
      </c>
    </row>
    <row r="9418" spans="31:41" x14ac:dyDescent="0.25">
      <c r="AE9418">
        <v>9417</v>
      </c>
      <c r="AF9418" s="1">
        <v>3.0264418021114459E-2</v>
      </c>
      <c r="AH9418">
        <v>9417</v>
      </c>
      <c r="AI9418">
        <v>7055.9332838199343</v>
      </c>
      <c r="AK9418">
        <v>9417</v>
      </c>
      <c r="AL9418">
        <v>0.25549548305552</v>
      </c>
      <c r="AN9418">
        <v>9417</v>
      </c>
      <c r="AO9418">
        <v>0.42729499218563249</v>
      </c>
    </row>
    <row r="9419" spans="31:41" x14ac:dyDescent="0.25">
      <c r="AE9419">
        <v>9418</v>
      </c>
      <c r="AF9419" s="1">
        <v>2.8974756278799418E-2</v>
      </c>
      <c r="AH9419">
        <v>9418</v>
      </c>
      <c r="AI9419">
        <v>9143.2688178685039</v>
      </c>
      <c r="AK9419">
        <v>9418</v>
      </c>
      <c r="AL9419">
        <v>0.31663163564790886</v>
      </c>
      <c r="AN9419">
        <v>9418</v>
      </c>
      <c r="AO9419">
        <v>0.41110666735556728</v>
      </c>
    </row>
    <row r="9420" spans="31:41" x14ac:dyDescent="0.25">
      <c r="AE9420">
        <v>9419</v>
      </c>
      <c r="AF9420" s="1">
        <v>3.619498737739768E-2</v>
      </c>
      <c r="AH9420">
        <v>9419</v>
      </c>
      <c r="AI9420">
        <v>16393.71960998631</v>
      </c>
      <c r="AK9420">
        <v>9419</v>
      </c>
      <c r="AL9420">
        <v>0.22232008821873372</v>
      </c>
      <c r="AN9420">
        <v>9419</v>
      </c>
      <c r="AO9420">
        <v>0.40015802933672101</v>
      </c>
    </row>
    <row r="9421" spans="31:41" x14ac:dyDescent="0.25">
      <c r="AE9421">
        <v>9420</v>
      </c>
      <c r="AF9421" s="1">
        <v>3.2494571243727233E-2</v>
      </c>
      <c r="AH9421">
        <v>9420</v>
      </c>
      <c r="AI9421">
        <v>1078.4614471545206</v>
      </c>
      <c r="AK9421">
        <v>9420</v>
      </c>
      <c r="AL9421">
        <v>0.18723292329598248</v>
      </c>
      <c r="AN9421">
        <v>9420</v>
      </c>
      <c r="AO9421">
        <v>0.39634509260671008</v>
      </c>
    </row>
    <row r="9422" spans="31:41" x14ac:dyDescent="0.25">
      <c r="AE9422">
        <v>9421</v>
      </c>
      <c r="AF9422" s="1">
        <v>2.8467166567875068E-2</v>
      </c>
      <c r="AH9422">
        <v>9421</v>
      </c>
      <c r="AI9422">
        <v>3979.4502651655093</v>
      </c>
      <c r="AK9422">
        <v>9421</v>
      </c>
      <c r="AL9422">
        <v>0.17406947200587305</v>
      </c>
      <c r="AN9422">
        <v>9421</v>
      </c>
      <c r="AO9422">
        <v>0.39502198735214888</v>
      </c>
    </row>
    <row r="9423" spans="31:41" x14ac:dyDescent="0.25">
      <c r="AE9423">
        <v>9422</v>
      </c>
      <c r="AF9423" s="1">
        <v>3.3198145187977923E-2</v>
      </c>
      <c r="AH9423">
        <v>9422</v>
      </c>
      <c r="AI9423">
        <v>27168.15414392118</v>
      </c>
      <c r="AK9423">
        <v>9422</v>
      </c>
      <c r="AL9423">
        <v>0.13323047458935711</v>
      </c>
      <c r="AN9423">
        <v>9422</v>
      </c>
      <c r="AO9423">
        <v>0.45995254228289439</v>
      </c>
    </row>
    <row r="9424" spans="31:41" x14ac:dyDescent="0.25">
      <c r="AE9424">
        <v>9423</v>
      </c>
      <c r="AF9424" s="1">
        <v>3.2880391330553094E-2</v>
      </c>
      <c r="AH9424">
        <v>9423</v>
      </c>
      <c r="AI9424">
        <v>2082.8047504772626</v>
      </c>
      <c r="AK9424">
        <v>9423</v>
      </c>
      <c r="AL9424">
        <v>0.20331726739629469</v>
      </c>
      <c r="AN9424">
        <v>9423</v>
      </c>
      <c r="AO9424">
        <v>0.40621808904241746</v>
      </c>
    </row>
    <row r="9425" spans="31:41" x14ac:dyDescent="0.25">
      <c r="AE9425">
        <v>9424</v>
      </c>
      <c r="AF9425" s="1">
        <v>2.8493465386577821E-2</v>
      </c>
      <c r="AH9425">
        <v>9424</v>
      </c>
      <c r="AI9425">
        <v>1859.7349547760696</v>
      </c>
      <c r="AK9425">
        <v>9424</v>
      </c>
      <c r="AL9425">
        <v>0.10943743237101682</v>
      </c>
      <c r="AN9425">
        <v>9424</v>
      </c>
      <c r="AO9425">
        <v>0.40510713716259666</v>
      </c>
    </row>
    <row r="9426" spans="31:41" x14ac:dyDescent="0.25">
      <c r="AE9426">
        <v>9425</v>
      </c>
      <c r="AF9426" s="1">
        <v>3.031360884910983E-2</v>
      </c>
      <c r="AH9426">
        <v>9425</v>
      </c>
      <c r="AI9426">
        <v>2188.2009654200301</v>
      </c>
      <c r="AK9426">
        <v>9425</v>
      </c>
      <c r="AL9426">
        <v>0.15831299527015433</v>
      </c>
      <c r="AN9426">
        <v>9425</v>
      </c>
      <c r="AO9426">
        <v>0.40876555085869343</v>
      </c>
    </row>
    <row r="9427" spans="31:41" x14ac:dyDescent="0.25">
      <c r="AE9427">
        <v>9426</v>
      </c>
      <c r="AF9427" s="1">
        <v>2.8209003438004032E-2</v>
      </c>
      <c r="AH9427">
        <v>9426</v>
      </c>
      <c r="AI9427">
        <v>362.35931434719697</v>
      </c>
      <c r="AK9427">
        <v>9426</v>
      </c>
      <c r="AL9427">
        <v>0.17653841950648064</v>
      </c>
      <c r="AN9427">
        <v>9426</v>
      </c>
      <c r="AO9427">
        <v>0.26395433996886553</v>
      </c>
    </row>
    <row r="9428" spans="31:41" x14ac:dyDescent="0.25">
      <c r="AE9428">
        <v>9427</v>
      </c>
      <c r="AF9428" s="1">
        <v>2.8490687537865655E-2</v>
      </c>
      <c r="AH9428">
        <v>9427</v>
      </c>
      <c r="AI9428">
        <v>9158.8490298725028</v>
      </c>
      <c r="AK9428">
        <v>9427</v>
      </c>
      <c r="AL9428">
        <v>0.18065723066849046</v>
      </c>
      <c r="AN9428">
        <v>9427</v>
      </c>
      <c r="AO9428">
        <v>0.48116286257977925</v>
      </c>
    </row>
    <row r="9429" spans="31:41" x14ac:dyDescent="0.25">
      <c r="AE9429">
        <v>9428</v>
      </c>
      <c r="AF9429" s="1">
        <v>2.805116559827181E-2</v>
      </c>
      <c r="AH9429">
        <v>9428</v>
      </c>
      <c r="AI9429">
        <v>10332.815862763067</v>
      </c>
      <c r="AK9429">
        <v>9428</v>
      </c>
      <c r="AL9429">
        <v>7.604948755432378E-2</v>
      </c>
      <c r="AN9429">
        <v>9428</v>
      </c>
      <c r="AO9429">
        <v>0.32352920264509327</v>
      </c>
    </row>
    <row r="9430" spans="31:41" x14ac:dyDescent="0.25">
      <c r="AE9430">
        <v>9429</v>
      </c>
      <c r="AF9430" s="1">
        <v>2.4639904459013984E-2</v>
      </c>
      <c r="AH9430">
        <v>9429</v>
      </c>
      <c r="AI9430">
        <v>3144.3792577273048</v>
      </c>
      <c r="AK9430">
        <v>9429</v>
      </c>
      <c r="AL9430">
        <v>0.11540380847787919</v>
      </c>
      <c r="AN9430">
        <v>9429</v>
      </c>
      <c r="AO9430">
        <v>0.31244047160685118</v>
      </c>
    </row>
    <row r="9431" spans="31:41" x14ac:dyDescent="0.25">
      <c r="AE9431">
        <v>9430</v>
      </c>
      <c r="AF9431" s="1">
        <v>2.8934806109104816E-2</v>
      </c>
      <c r="AH9431">
        <v>9430</v>
      </c>
      <c r="AI9431">
        <v>4468.4111853932682</v>
      </c>
      <c r="AK9431">
        <v>9430</v>
      </c>
      <c r="AL9431">
        <v>0.24502299124558102</v>
      </c>
      <c r="AN9431">
        <v>9430</v>
      </c>
      <c r="AO9431">
        <v>0.3972479495429988</v>
      </c>
    </row>
    <row r="9432" spans="31:41" x14ac:dyDescent="0.25">
      <c r="AE9432">
        <v>9431</v>
      </c>
      <c r="AF9432" s="1">
        <v>3.0395246127311593E-2</v>
      </c>
      <c r="AH9432">
        <v>9431</v>
      </c>
      <c r="AI9432">
        <v>32933.078415988668</v>
      </c>
      <c r="AK9432">
        <v>9431</v>
      </c>
      <c r="AL9432">
        <v>0.29472737518196729</v>
      </c>
      <c r="AN9432">
        <v>9431</v>
      </c>
      <c r="AO9432">
        <v>0.49481491608565209</v>
      </c>
    </row>
    <row r="9433" spans="31:41" x14ac:dyDescent="0.25">
      <c r="AE9433">
        <v>9432</v>
      </c>
      <c r="AF9433" s="1">
        <v>2.841417049642514E-2</v>
      </c>
      <c r="AH9433">
        <v>9432</v>
      </c>
      <c r="AI9433">
        <v>9877.1559357347469</v>
      </c>
      <c r="AK9433">
        <v>9432</v>
      </c>
      <c r="AL9433">
        <v>0.18635577057816891</v>
      </c>
      <c r="AN9433">
        <v>9432</v>
      </c>
      <c r="AO9433">
        <v>0.36465309760291054</v>
      </c>
    </row>
    <row r="9434" spans="31:41" x14ac:dyDescent="0.25">
      <c r="AE9434">
        <v>9433</v>
      </c>
      <c r="AF9434" s="1">
        <v>3.5983110516739636E-2</v>
      </c>
      <c r="AH9434">
        <v>9433</v>
      </c>
      <c r="AI9434">
        <v>16106.628000557756</v>
      </c>
      <c r="AK9434">
        <v>9433</v>
      </c>
      <c r="AL9434">
        <v>0.18242981263229885</v>
      </c>
      <c r="AN9434">
        <v>9433</v>
      </c>
      <c r="AO9434">
        <v>0.26020536985488785</v>
      </c>
    </row>
    <row r="9435" spans="31:41" x14ac:dyDescent="0.25">
      <c r="AE9435">
        <v>9434</v>
      </c>
      <c r="AF9435" s="1">
        <v>2.913394626488186E-2</v>
      </c>
      <c r="AH9435">
        <v>9434</v>
      </c>
      <c r="AI9435">
        <v>16419.798328067151</v>
      </c>
      <c r="AK9435">
        <v>9434</v>
      </c>
      <c r="AL9435">
        <v>0.24757859169520663</v>
      </c>
      <c r="AN9435">
        <v>9434</v>
      </c>
      <c r="AO9435">
        <v>0.31628796641252466</v>
      </c>
    </row>
    <row r="9436" spans="31:41" x14ac:dyDescent="0.25">
      <c r="AE9436">
        <v>9435</v>
      </c>
      <c r="AF9436" s="1">
        <v>2.6515758605104356E-2</v>
      </c>
      <c r="AH9436">
        <v>9435</v>
      </c>
      <c r="AI9436">
        <v>20763.25946874333</v>
      </c>
      <c r="AK9436">
        <v>9435</v>
      </c>
      <c r="AL9436">
        <v>0.17376303464532605</v>
      </c>
      <c r="AN9436">
        <v>9435</v>
      </c>
      <c r="AO9436">
        <v>0.43882496050996384</v>
      </c>
    </row>
    <row r="9437" spans="31:41" x14ac:dyDescent="0.25">
      <c r="AE9437">
        <v>9436</v>
      </c>
      <c r="AF9437" s="1">
        <v>3.0742825283829545E-2</v>
      </c>
      <c r="AH9437">
        <v>9436</v>
      </c>
      <c r="AI9437">
        <v>12061.989836024908</v>
      </c>
      <c r="AK9437">
        <v>9436</v>
      </c>
      <c r="AL9437">
        <v>0.19491043674900241</v>
      </c>
      <c r="AN9437">
        <v>9436</v>
      </c>
      <c r="AO9437">
        <v>0.38942076222731048</v>
      </c>
    </row>
    <row r="9438" spans="31:41" x14ac:dyDescent="0.25">
      <c r="AE9438">
        <v>9437</v>
      </c>
      <c r="AF9438" s="1">
        <v>3.2493398237219751E-2</v>
      </c>
      <c r="AH9438">
        <v>9437</v>
      </c>
      <c r="AI9438">
        <v>3510.7114346631824</v>
      </c>
      <c r="AK9438">
        <v>9437</v>
      </c>
      <c r="AL9438">
        <v>0.21083912969788515</v>
      </c>
      <c r="AN9438">
        <v>9437</v>
      </c>
      <c r="AO9438">
        <v>0.33100196072575166</v>
      </c>
    </row>
    <row r="9439" spans="31:41" x14ac:dyDescent="0.25">
      <c r="AE9439">
        <v>9438</v>
      </c>
      <c r="AF9439" s="1">
        <v>3.2851803956294612E-2</v>
      </c>
      <c r="AH9439">
        <v>9438</v>
      </c>
      <c r="AI9439">
        <v>746.77665115436059</v>
      </c>
      <c r="AK9439">
        <v>9438</v>
      </c>
      <c r="AL9439">
        <v>0.22655031288174293</v>
      </c>
      <c r="AN9439">
        <v>9438</v>
      </c>
      <c r="AO9439">
        <v>0.39358650970872117</v>
      </c>
    </row>
    <row r="9440" spans="31:41" x14ac:dyDescent="0.25">
      <c r="AE9440">
        <v>9439</v>
      </c>
      <c r="AF9440" s="1">
        <v>3.0382749083762706E-2</v>
      </c>
      <c r="AH9440">
        <v>9439</v>
      </c>
      <c r="AI9440">
        <v>868.89285972237758</v>
      </c>
      <c r="AK9440">
        <v>9439</v>
      </c>
      <c r="AL9440">
        <v>0.1823823591381592</v>
      </c>
      <c r="AN9440">
        <v>9439</v>
      </c>
      <c r="AO9440">
        <v>0.46278756974854185</v>
      </c>
    </row>
    <row r="9441" spans="31:41" x14ac:dyDescent="0.25">
      <c r="AE9441">
        <v>9440</v>
      </c>
      <c r="AF9441" s="1">
        <v>3.0612963647831837E-2</v>
      </c>
      <c r="AH9441">
        <v>9440</v>
      </c>
      <c r="AI9441">
        <v>15265.487720026402</v>
      </c>
      <c r="AK9441">
        <v>9440</v>
      </c>
      <c r="AL9441">
        <v>0.15517749323465668</v>
      </c>
      <c r="AN9441">
        <v>9440</v>
      </c>
      <c r="AO9441">
        <v>0.37137509989519651</v>
      </c>
    </row>
    <row r="9442" spans="31:41" x14ac:dyDescent="0.25">
      <c r="AE9442">
        <v>9441</v>
      </c>
      <c r="AF9442" s="1">
        <v>3.143565696593642E-2</v>
      </c>
      <c r="AH9442">
        <v>9441</v>
      </c>
      <c r="AI9442">
        <v>664.63735506960654</v>
      </c>
      <c r="AK9442">
        <v>9441</v>
      </c>
      <c r="AL9442">
        <v>0.22835296027889868</v>
      </c>
      <c r="AN9442">
        <v>9441</v>
      </c>
      <c r="AO9442">
        <v>0.33995850200173683</v>
      </c>
    </row>
    <row r="9443" spans="31:41" x14ac:dyDescent="0.25">
      <c r="AE9443">
        <v>9442</v>
      </c>
      <c r="AF9443" s="1">
        <v>3.1919369300788425E-2</v>
      </c>
      <c r="AH9443">
        <v>9442</v>
      </c>
      <c r="AI9443">
        <v>1701.8990047738118</v>
      </c>
      <c r="AK9443">
        <v>9442</v>
      </c>
      <c r="AL9443">
        <v>0.22091892705979327</v>
      </c>
      <c r="AN9443">
        <v>9442</v>
      </c>
      <c r="AO9443">
        <v>0.42848467034425874</v>
      </c>
    </row>
    <row r="9444" spans="31:41" x14ac:dyDescent="0.25">
      <c r="AE9444">
        <v>9443</v>
      </c>
      <c r="AF9444" s="1">
        <v>3.0408906114240963E-2</v>
      </c>
      <c r="AH9444">
        <v>9443</v>
      </c>
      <c r="AI9444">
        <v>2169.816608640092</v>
      </c>
      <c r="AK9444">
        <v>9443</v>
      </c>
      <c r="AL9444">
        <v>0.27350975792220089</v>
      </c>
      <c r="AN9444">
        <v>9443</v>
      </c>
      <c r="AO9444">
        <v>0.39661876273480628</v>
      </c>
    </row>
    <row r="9445" spans="31:41" x14ac:dyDescent="0.25">
      <c r="AE9445">
        <v>9444</v>
      </c>
      <c r="AF9445" s="1">
        <v>3.2535190261857805E-2</v>
      </c>
      <c r="AH9445">
        <v>9444</v>
      </c>
      <c r="AI9445">
        <v>11827.341216026767</v>
      </c>
      <c r="AK9445">
        <v>9444</v>
      </c>
      <c r="AL9445">
        <v>0.18446241560921009</v>
      </c>
      <c r="AN9445">
        <v>9444</v>
      </c>
      <c r="AO9445">
        <v>0.4159515636546437</v>
      </c>
    </row>
    <row r="9446" spans="31:41" x14ac:dyDescent="0.25">
      <c r="AE9446">
        <v>9445</v>
      </c>
      <c r="AF9446" s="1">
        <v>3.1675645068362845E-2</v>
      </c>
      <c r="AH9446">
        <v>9445</v>
      </c>
      <c r="AI9446">
        <v>6505.9871439277194</v>
      </c>
      <c r="AK9446">
        <v>9445</v>
      </c>
      <c r="AL9446">
        <v>0.16036571691857349</v>
      </c>
      <c r="AN9446">
        <v>9445</v>
      </c>
      <c r="AO9446">
        <v>0.40378879330731504</v>
      </c>
    </row>
    <row r="9447" spans="31:41" x14ac:dyDescent="0.25">
      <c r="AE9447">
        <v>9446</v>
      </c>
      <c r="AF9447" s="1">
        <v>3.1995092384622392E-2</v>
      </c>
      <c r="AH9447">
        <v>9446</v>
      </c>
      <c r="AI9447">
        <v>2958.7093534733303</v>
      </c>
      <c r="AK9447">
        <v>9446</v>
      </c>
      <c r="AL9447">
        <v>0.21919814937694712</v>
      </c>
      <c r="AN9447">
        <v>9446</v>
      </c>
      <c r="AO9447">
        <v>0.44186478258822359</v>
      </c>
    </row>
    <row r="9448" spans="31:41" x14ac:dyDescent="0.25">
      <c r="AE9448">
        <v>9447</v>
      </c>
      <c r="AF9448" s="1">
        <v>3.1381906693027872E-2</v>
      </c>
      <c r="AH9448">
        <v>9447</v>
      </c>
      <c r="AI9448">
        <v>4512.1321026871856</v>
      </c>
      <c r="AK9448">
        <v>9447</v>
      </c>
      <c r="AL9448">
        <v>0.14613090052621805</v>
      </c>
      <c r="AN9448">
        <v>9447</v>
      </c>
      <c r="AO9448">
        <v>0.43263961099884357</v>
      </c>
    </row>
    <row r="9449" spans="31:41" x14ac:dyDescent="0.25">
      <c r="AE9449">
        <v>9448</v>
      </c>
      <c r="AF9449" s="1">
        <v>3.9057807261928534E-2</v>
      </c>
      <c r="AH9449">
        <v>9448</v>
      </c>
      <c r="AI9449">
        <v>67184.016877204049</v>
      </c>
      <c r="AK9449">
        <v>9448</v>
      </c>
      <c r="AL9449">
        <v>0.20257494451407049</v>
      </c>
      <c r="AN9449">
        <v>9448</v>
      </c>
      <c r="AO9449">
        <v>0.38934570443213085</v>
      </c>
    </row>
    <row r="9450" spans="31:41" x14ac:dyDescent="0.25">
      <c r="AE9450">
        <v>9449</v>
      </c>
      <c r="AF9450" s="1">
        <v>2.7937282934287877E-2</v>
      </c>
      <c r="AH9450">
        <v>9449</v>
      </c>
      <c r="AI9450">
        <v>1241.2416445687325</v>
      </c>
      <c r="AK9450">
        <v>9449</v>
      </c>
      <c r="AL9450">
        <v>0.1128999416504492</v>
      </c>
      <c r="AN9450">
        <v>9449</v>
      </c>
      <c r="AO9450">
        <v>0.36298030907805379</v>
      </c>
    </row>
    <row r="9451" spans="31:41" x14ac:dyDescent="0.25">
      <c r="AE9451">
        <v>9450</v>
      </c>
      <c r="AF9451" s="1">
        <v>3.0524002633043334E-2</v>
      </c>
      <c r="AH9451">
        <v>9450</v>
      </c>
      <c r="AI9451">
        <v>2144.8852775698488</v>
      </c>
      <c r="AK9451">
        <v>9450</v>
      </c>
      <c r="AL9451">
        <v>0.17974384177665589</v>
      </c>
      <c r="AN9451">
        <v>9450</v>
      </c>
      <c r="AO9451">
        <v>0.38473186274930732</v>
      </c>
    </row>
    <row r="9452" spans="31:41" x14ac:dyDescent="0.25">
      <c r="AE9452">
        <v>9451</v>
      </c>
      <c r="AF9452" s="1">
        <v>3.5505062630361017E-2</v>
      </c>
      <c r="AH9452">
        <v>9451</v>
      </c>
      <c r="AI9452">
        <v>2512.518008596046</v>
      </c>
      <c r="AK9452">
        <v>9451</v>
      </c>
      <c r="AL9452">
        <v>0.17141654240637422</v>
      </c>
      <c r="AN9452">
        <v>9451</v>
      </c>
      <c r="AO9452">
        <v>0.32019924843249842</v>
      </c>
    </row>
    <row r="9453" spans="31:41" x14ac:dyDescent="0.25">
      <c r="AE9453">
        <v>9452</v>
      </c>
      <c r="AF9453" s="1">
        <v>3.2546401769520283E-2</v>
      </c>
      <c r="AH9453">
        <v>9452</v>
      </c>
      <c r="AI9453">
        <v>1575.4149620537246</v>
      </c>
      <c r="AK9453">
        <v>9452</v>
      </c>
      <c r="AL9453">
        <v>0.15083764326499713</v>
      </c>
      <c r="AN9453">
        <v>9452</v>
      </c>
      <c r="AO9453">
        <v>0.4087894578780854</v>
      </c>
    </row>
    <row r="9454" spans="31:41" x14ac:dyDescent="0.25">
      <c r="AE9454">
        <v>9453</v>
      </c>
      <c r="AF9454" s="1">
        <v>3.3528493882515109E-2</v>
      </c>
      <c r="AH9454">
        <v>9453</v>
      </c>
      <c r="AI9454">
        <v>14377.425804218583</v>
      </c>
      <c r="AK9454">
        <v>9453</v>
      </c>
      <c r="AL9454">
        <v>0.23608812971774898</v>
      </c>
      <c r="AN9454">
        <v>9453</v>
      </c>
      <c r="AO9454">
        <v>0.34534670526241151</v>
      </c>
    </row>
    <row r="9455" spans="31:41" x14ac:dyDescent="0.25">
      <c r="AE9455">
        <v>9454</v>
      </c>
      <c r="AF9455" s="1">
        <v>2.650325003033438E-2</v>
      </c>
      <c r="AH9455">
        <v>9454</v>
      </c>
      <c r="AI9455">
        <v>2332.1063164436723</v>
      </c>
      <c r="AK9455">
        <v>9454</v>
      </c>
      <c r="AL9455">
        <v>0.17249770268052528</v>
      </c>
      <c r="AN9455">
        <v>9454</v>
      </c>
      <c r="AO9455">
        <v>0.29559130932827532</v>
      </c>
    </row>
    <row r="9456" spans="31:41" x14ac:dyDescent="0.25">
      <c r="AE9456">
        <v>9455</v>
      </c>
      <c r="AF9456" s="1">
        <v>3.2239879689595075E-2</v>
      </c>
      <c r="AH9456">
        <v>9455</v>
      </c>
      <c r="AI9456">
        <v>16760.242450375346</v>
      </c>
      <c r="AK9456">
        <v>9455</v>
      </c>
      <c r="AL9456">
        <v>0.23558335514694667</v>
      </c>
      <c r="AN9456">
        <v>9455</v>
      </c>
      <c r="AO9456">
        <v>0.40905770609293357</v>
      </c>
    </row>
    <row r="9457" spans="31:41" x14ac:dyDescent="0.25">
      <c r="AE9457">
        <v>9456</v>
      </c>
      <c r="AF9457" s="1">
        <v>3.1226782917134877E-2</v>
      </c>
      <c r="AH9457">
        <v>9456</v>
      </c>
      <c r="AI9457">
        <v>3713.6061958464647</v>
      </c>
      <c r="AK9457">
        <v>9456</v>
      </c>
      <c r="AL9457">
        <v>0.22042097303840089</v>
      </c>
      <c r="AN9457">
        <v>9456</v>
      </c>
      <c r="AO9457">
        <v>0.46232719831583735</v>
      </c>
    </row>
    <row r="9458" spans="31:41" x14ac:dyDescent="0.25">
      <c r="AE9458">
        <v>9457</v>
      </c>
      <c r="AF9458" s="1">
        <v>2.750585798830496E-2</v>
      </c>
      <c r="AH9458">
        <v>9457</v>
      </c>
      <c r="AI9458">
        <v>8874.381504663781</v>
      </c>
      <c r="AK9458">
        <v>9457</v>
      </c>
      <c r="AL9458">
        <v>0.1972855322453119</v>
      </c>
      <c r="AN9458">
        <v>9457</v>
      </c>
      <c r="AO9458">
        <v>0.45974571908502415</v>
      </c>
    </row>
    <row r="9459" spans="31:41" x14ac:dyDescent="0.25">
      <c r="AE9459">
        <v>9458</v>
      </c>
      <c r="AF9459" s="1">
        <v>3.1291312888531264E-2</v>
      </c>
      <c r="AH9459">
        <v>9458</v>
      </c>
      <c r="AI9459">
        <v>1059.29359131711</v>
      </c>
      <c r="AK9459">
        <v>9458</v>
      </c>
      <c r="AL9459">
        <v>0.25140927361345144</v>
      </c>
      <c r="AN9459">
        <v>9458</v>
      </c>
      <c r="AO9459">
        <v>0.40072339063832413</v>
      </c>
    </row>
    <row r="9460" spans="31:41" x14ac:dyDescent="0.25">
      <c r="AE9460">
        <v>9459</v>
      </c>
      <c r="AF9460" s="1">
        <v>3.0534642506819143E-2</v>
      </c>
      <c r="AH9460">
        <v>9459</v>
      </c>
      <c r="AI9460">
        <v>9876.1698700127436</v>
      </c>
      <c r="AK9460">
        <v>9459</v>
      </c>
      <c r="AL9460">
        <v>0.21656892237762568</v>
      </c>
      <c r="AN9460">
        <v>9459</v>
      </c>
      <c r="AO9460">
        <v>0.4645051136915101</v>
      </c>
    </row>
    <row r="9461" spans="31:41" x14ac:dyDescent="0.25">
      <c r="AE9461">
        <v>9460</v>
      </c>
      <c r="AF9461" s="1">
        <v>2.9675783274349055E-2</v>
      </c>
      <c r="AH9461">
        <v>9460</v>
      </c>
      <c r="AI9461">
        <v>4008.0740959712348</v>
      </c>
      <c r="AK9461">
        <v>9460</v>
      </c>
      <c r="AL9461">
        <v>0.18388214788391125</v>
      </c>
      <c r="AN9461">
        <v>9460</v>
      </c>
      <c r="AO9461">
        <v>0.41512833079625122</v>
      </c>
    </row>
    <row r="9462" spans="31:41" x14ac:dyDescent="0.25">
      <c r="AE9462">
        <v>9461</v>
      </c>
      <c r="AF9462" s="1">
        <v>3.8433531277998645E-2</v>
      </c>
      <c r="AH9462">
        <v>9461</v>
      </c>
      <c r="AI9462">
        <v>17892.806900941443</v>
      </c>
      <c r="AK9462">
        <v>9461</v>
      </c>
      <c r="AL9462">
        <v>0.22389777237829453</v>
      </c>
      <c r="AN9462">
        <v>9461</v>
      </c>
      <c r="AO9462">
        <v>0.44964028823612828</v>
      </c>
    </row>
    <row r="9463" spans="31:41" x14ac:dyDescent="0.25">
      <c r="AE9463">
        <v>9462</v>
      </c>
      <c r="AF9463" s="1">
        <v>2.9339832820166389E-2</v>
      </c>
      <c r="AH9463">
        <v>9462</v>
      </c>
      <c r="AI9463">
        <v>1248.0100903845223</v>
      </c>
      <c r="AK9463">
        <v>9462</v>
      </c>
      <c r="AL9463">
        <v>0.29526951386929412</v>
      </c>
      <c r="AN9463">
        <v>9462</v>
      </c>
      <c r="AO9463">
        <v>0.41682944728668386</v>
      </c>
    </row>
    <row r="9464" spans="31:41" x14ac:dyDescent="0.25">
      <c r="AE9464">
        <v>9463</v>
      </c>
      <c r="AF9464" s="1">
        <v>3.0268162771165175E-2</v>
      </c>
      <c r="AH9464">
        <v>9463</v>
      </c>
      <c r="AI9464">
        <v>27099.201340053449</v>
      </c>
      <c r="AK9464">
        <v>9463</v>
      </c>
      <c r="AL9464">
        <v>0.28959790036989042</v>
      </c>
      <c r="AN9464">
        <v>9463</v>
      </c>
      <c r="AO9464">
        <v>0.37630674115172819</v>
      </c>
    </row>
    <row r="9465" spans="31:41" x14ac:dyDescent="0.25">
      <c r="AE9465">
        <v>9464</v>
      </c>
      <c r="AF9465" s="1">
        <v>2.6964772261885539E-2</v>
      </c>
      <c r="AH9465">
        <v>9464</v>
      </c>
      <c r="AI9465">
        <v>12055.82295299794</v>
      </c>
      <c r="AK9465">
        <v>9464</v>
      </c>
      <c r="AL9465">
        <v>0.18608603071159852</v>
      </c>
      <c r="AN9465">
        <v>9464</v>
      </c>
      <c r="AO9465">
        <v>0.38608691051638733</v>
      </c>
    </row>
    <row r="9466" spans="31:41" x14ac:dyDescent="0.25">
      <c r="AE9466">
        <v>9465</v>
      </c>
      <c r="AF9466" s="1">
        <v>3.2328806285894851E-2</v>
      </c>
      <c r="AH9466">
        <v>9465</v>
      </c>
      <c r="AI9466">
        <v>2949.2957220953936</v>
      </c>
      <c r="AK9466">
        <v>9465</v>
      </c>
      <c r="AL9466">
        <v>0.19397720844378738</v>
      </c>
      <c r="AN9466">
        <v>9465</v>
      </c>
      <c r="AO9466">
        <v>0.36110687601291841</v>
      </c>
    </row>
    <row r="9467" spans="31:41" x14ac:dyDescent="0.25">
      <c r="AE9467">
        <v>9466</v>
      </c>
      <c r="AF9467" s="1">
        <v>2.7773643421705518E-2</v>
      </c>
      <c r="AH9467">
        <v>9466</v>
      </c>
      <c r="AI9467">
        <v>14791.672926398482</v>
      </c>
      <c r="AK9467">
        <v>9466</v>
      </c>
      <c r="AL9467">
        <v>0.19462576541655777</v>
      </c>
      <c r="AN9467">
        <v>9466</v>
      </c>
      <c r="AO9467">
        <v>0.41620772607807649</v>
      </c>
    </row>
    <row r="9468" spans="31:41" x14ac:dyDescent="0.25">
      <c r="AE9468">
        <v>9467</v>
      </c>
      <c r="AF9468" s="1">
        <v>3.4567958176993985E-2</v>
      </c>
      <c r="AH9468">
        <v>9467</v>
      </c>
      <c r="AI9468">
        <v>592.29526564401397</v>
      </c>
      <c r="AK9468">
        <v>9467</v>
      </c>
      <c r="AL9468">
        <v>0.12772013894722167</v>
      </c>
      <c r="AN9468">
        <v>9467</v>
      </c>
      <c r="AO9468">
        <v>0.36876400180514007</v>
      </c>
    </row>
    <row r="9469" spans="31:41" x14ac:dyDescent="0.25">
      <c r="AE9469">
        <v>9468</v>
      </c>
      <c r="AF9469" s="1">
        <v>3.6532830958615037E-2</v>
      </c>
      <c r="AH9469">
        <v>9468</v>
      </c>
      <c r="AI9469">
        <v>3444.9667368656974</v>
      </c>
      <c r="AK9469">
        <v>9468</v>
      </c>
      <c r="AL9469">
        <v>0.18999665246333483</v>
      </c>
      <c r="AN9469">
        <v>9468</v>
      </c>
      <c r="AO9469">
        <v>0.40450914558210949</v>
      </c>
    </row>
    <row r="9470" spans="31:41" x14ac:dyDescent="0.25">
      <c r="AE9470">
        <v>9469</v>
      </c>
      <c r="AF9470" s="1">
        <v>2.9964835758217401E-2</v>
      </c>
      <c r="AH9470">
        <v>9469</v>
      </c>
      <c r="AI9470">
        <v>5422.6673529660766</v>
      </c>
      <c r="AK9470">
        <v>9469</v>
      </c>
      <c r="AL9470">
        <v>0.21290471854799634</v>
      </c>
      <c r="AN9470">
        <v>9469</v>
      </c>
      <c r="AO9470">
        <v>0.44976872201611701</v>
      </c>
    </row>
    <row r="9471" spans="31:41" x14ac:dyDescent="0.25">
      <c r="AE9471">
        <v>9470</v>
      </c>
      <c r="AF9471" s="1">
        <v>3.5879264978574632E-2</v>
      </c>
      <c r="AH9471">
        <v>9470</v>
      </c>
      <c r="AI9471">
        <v>16746.497027439997</v>
      </c>
      <c r="AK9471">
        <v>9470</v>
      </c>
      <c r="AL9471">
        <v>0.27432570106515813</v>
      </c>
      <c r="AN9471">
        <v>9470</v>
      </c>
      <c r="AO9471">
        <v>0.44254142609910796</v>
      </c>
    </row>
    <row r="9472" spans="31:41" x14ac:dyDescent="0.25">
      <c r="AE9472">
        <v>9471</v>
      </c>
      <c r="AF9472" s="1">
        <v>3.5910537490196903E-2</v>
      </c>
      <c r="AH9472">
        <v>9471</v>
      </c>
      <c r="AI9472">
        <v>771.90843503633209</v>
      </c>
      <c r="AK9472">
        <v>9471</v>
      </c>
      <c r="AL9472">
        <v>0.1997581974974155</v>
      </c>
      <c r="AN9472">
        <v>9471</v>
      </c>
      <c r="AO9472">
        <v>0.49342075525723217</v>
      </c>
    </row>
    <row r="9473" spans="31:41" x14ac:dyDescent="0.25">
      <c r="AE9473">
        <v>9472</v>
      </c>
      <c r="AF9473" s="1">
        <v>2.9396790419725205E-2</v>
      </c>
      <c r="AH9473">
        <v>9472</v>
      </c>
      <c r="AI9473">
        <v>9536.2779349352386</v>
      </c>
      <c r="AK9473">
        <v>9472</v>
      </c>
      <c r="AL9473">
        <v>0.19498124252203916</v>
      </c>
      <c r="AN9473">
        <v>9472</v>
      </c>
      <c r="AO9473">
        <v>0.35963327285668861</v>
      </c>
    </row>
    <row r="9474" spans="31:41" x14ac:dyDescent="0.25">
      <c r="AE9474">
        <v>9473</v>
      </c>
      <c r="AF9474" s="1">
        <v>3.242639434881367E-2</v>
      </c>
      <c r="AH9474">
        <v>9473</v>
      </c>
      <c r="AI9474">
        <v>1242.9009308804191</v>
      </c>
      <c r="AK9474">
        <v>9473</v>
      </c>
      <c r="AL9474">
        <v>0.17224413899371735</v>
      </c>
      <c r="AN9474">
        <v>9473</v>
      </c>
      <c r="AO9474">
        <v>0.37552949705683275</v>
      </c>
    </row>
    <row r="9475" spans="31:41" x14ac:dyDescent="0.25">
      <c r="AE9475">
        <v>9474</v>
      </c>
      <c r="AF9475" s="1">
        <v>3.0892859616082902E-2</v>
      </c>
      <c r="AH9475">
        <v>9474</v>
      </c>
      <c r="AI9475">
        <v>6304.2466035864973</v>
      </c>
      <c r="AK9475">
        <v>9474</v>
      </c>
      <c r="AL9475">
        <v>6.6137524987428115E-2</v>
      </c>
      <c r="AN9475">
        <v>9474</v>
      </c>
      <c r="AO9475">
        <v>0.43288805694609905</v>
      </c>
    </row>
    <row r="9476" spans="31:41" x14ac:dyDescent="0.25">
      <c r="AE9476">
        <v>9475</v>
      </c>
      <c r="AF9476" s="1">
        <v>2.9263400413187979E-2</v>
      </c>
      <c r="AH9476">
        <v>9475</v>
      </c>
      <c r="AI9476">
        <v>25559.580270718223</v>
      </c>
      <c r="AK9476">
        <v>9475</v>
      </c>
      <c r="AL9476">
        <v>0.26458558886285777</v>
      </c>
      <c r="AN9476">
        <v>9475</v>
      </c>
      <c r="AO9476">
        <v>0.4367854273763947</v>
      </c>
    </row>
    <row r="9477" spans="31:41" x14ac:dyDescent="0.25">
      <c r="AE9477">
        <v>9476</v>
      </c>
      <c r="AF9477" s="1">
        <v>2.9681193731576183E-2</v>
      </c>
      <c r="AH9477">
        <v>9476</v>
      </c>
      <c r="AI9477">
        <v>12265.349697994361</v>
      </c>
      <c r="AK9477">
        <v>9476</v>
      </c>
      <c r="AL9477">
        <v>0.27812790766545215</v>
      </c>
      <c r="AN9477">
        <v>9476</v>
      </c>
      <c r="AO9477">
        <v>0.44627694105746335</v>
      </c>
    </row>
    <row r="9478" spans="31:41" x14ac:dyDescent="0.25">
      <c r="AE9478">
        <v>9477</v>
      </c>
      <c r="AF9478" s="1">
        <v>3.0827340074034204E-2</v>
      </c>
      <c r="AH9478">
        <v>9477</v>
      </c>
      <c r="AI9478">
        <v>826.07909948429381</v>
      </c>
      <c r="AK9478">
        <v>9477</v>
      </c>
      <c r="AL9478">
        <v>0.31584337310939387</v>
      </c>
      <c r="AN9478">
        <v>9477</v>
      </c>
      <c r="AO9478">
        <v>0.38163507411510172</v>
      </c>
    </row>
    <row r="9479" spans="31:41" x14ac:dyDescent="0.25">
      <c r="AE9479">
        <v>9478</v>
      </c>
      <c r="AF9479" s="1">
        <v>3.0193262244389674E-2</v>
      </c>
      <c r="AH9479">
        <v>9478</v>
      </c>
      <c r="AI9479">
        <v>5874.6059098872247</v>
      </c>
      <c r="AK9479">
        <v>9478</v>
      </c>
      <c r="AL9479">
        <v>0.24938688162405859</v>
      </c>
      <c r="AN9479">
        <v>9478</v>
      </c>
      <c r="AO9479">
        <v>0.39638874404698882</v>
      </c>
    </row>
    <row r="9480" spans="31:41" x14ac:dyDescent="0.25">
      <c r="AE9480">
        <v>9479</v>
      </c>
      <c r="AF9480" s="1">
        <v>2.7991570746683125E-2</v>
      </c>
      <c r="AH9480">
        <v>9479</v>
      </c>
      <c r="AI9480">
        <v>2113.5657426482544</v>
      </c>
      <c r="AK9480">
        <v>9479</v>
      </c>
      <c r="AL9480">
        <v>0.25239331625838657</v>
      </c>
      <c r="AN9480">
        <v>9479</v>
      </c>
      <c r="AO9480">
        <v>0.38256793724171756</v>
      </c>
    </row>
    <row r="9481" spans="31:41" x14ac:dyDescent="0.25">
      <c r="AE9481">
        <v>9480</v>
      </c>
      <c r="AF9481" s="1">
        <v>2.3399104850279073E-2</v>
      </c>
      <c r="AH9481">
        <v>9480</v>
      </c>
      <c r="AI9481">
        <v>5230.4964704315762</v>
      </c>
      <c r="AK9481">
        <v>9480</v>
      </c>
      <c r="AL9481">
        <v>0.16179922107775804</v>
      </c>
      <c r="AN9481">
        <v>9480</v>
      </c>
      <c r="AO9481">
        <v>0.46351861485803186</v>
      </c>
    </row>
    <row r="9482" spans="31:41" x14ac:dyDescent="0.25">
      <c r="AE9482">
        <v>9481</v>
      </c>
      <c r="AF9482" s="1">
        <v>3.0749564337641644E-2</v>
      </c>
      <c r="AH9482">
        <v>9481</v>
      </c>
      <c r="AI9482">
        <v>6347.1694611326357</v>
      </c>
      <c r="AK9482">
        <v>9481</v>
      </c>
      <c r="AL9482">
        <v>0.18908829665878646</v>
      </c>
      <c r="AN9482">
        <v>9481</v>
      </c>
      <c r="AO9482">
        <v>0.45916754317773423</v>
      </c>
    </row>
    <row r="9483" spans="31:41" x14ac:dyDescent="0.25">
      <c r="AE9483">
        <v>9482</v>
      </c>
      <c r="AF9483" s="1">
        <v>2.7618128450155099E-2</v>
      </c>
      <c r="AH9483">
        <v>9482</v>
      </c>
      <c r="AI9483">
        <v>5708.3004859140156</v>
      </c>
      <c r="AK9483">
        <v>9482</v>
      </c>
      <c r="AL9483">
        <v>0.23203615392728916</v>
      </c>
      <c r="AN9483">
        <v>9482</v>
      </c>
      <c r="AO9483">
        <v>0.38029638775299568</v>
      </c>
    </row>
    <row r="9484" spans="31:41" x14ac:dyDescent="0.25">
      <c r="AE9484">
        <v>9483</v>
      </c>
      <c r="AF9484" s="1">
        <v>2.678869587572974E-2</v>
      </c>
      <c r="AH9484">
        <v>9483</v>
      </c>
      <c r="AI9484">
        <v>13121.691487194852</v>
      </c>
      <c r="AK9484">
        <v>9483</v>
      </c>
      <c r="AL9484">
        <v>0.14540684049295788</v>
      </c>
      <c r="AN9484">
        <v>9483</v>
      </c>
      <c r="AO9484">
        <v>0.42416546232845481</v>
      </c>
    </row>
    <row r="9485" spans="31:41" x14ac:dyDescent="0.25">
      <c r="AE9485">
        <v>9484</v>
      </c>
      <c r="AF9485" s="1">
        <v>2.9749699635419402E-2</v>
      </c>
      <c r="AH9485">
        <v>9484</v>
      </c>
      <c r="AI9485">
        <v>4353.4662034733583</v>
      </c>
      <c r="AK9485">
        <v>9484</v>
      </c>
      <c r="AL9485">
        <v>0.19400836754319084</v>
      </c>
      <c r="AN9485">
        <v>9484</v>
      </c>
      <c r="AO9485">
        <v>0.40303587820823483</v>
      </c>
    </row>
    <row r="9486" spans="31:41" x14ac:dyDescent="0.25">
      <c r="AE9486">
        <v>9485</v>
      </c>
      <c r="AF9486" s="1">
        <v>2.9147395543914323E-2</v>
      </c>
      <c r="AH9486">
        <v>9485</v>
      </c>
      <c r="AI9486">
        <v>437.44950282676376</v>
      </c>
      <c r="AK9486">
        <v>9485</v>
      </c>
      <c r="AL9486">
        <v>0.20380862153002904</v>
      </c>
      <c r="AN9486">
        <v>9485</v>
      </c>
      <c r="AO9486">
        <v>0.35595244387776198</v>
      </c>
    </row>
    <row r="9487" spans="31:41" x14ac:dyDescent="0.25">
      <c r="AE9487">
        <v>9486</v>
      </c>
      <c r="AF9487" s="1">
        <v>2.9307137942159445E-2</v>
      </c>
      <c r="AH9487">
        <v>9486</v>
      </c>
      <c r="AI9487">
        <v>1344.0851673371812</v>
      </c>
      <c r="AK9487">
        <v>9486</v>
      </c>
      <c r="AL9487">
        <v>0.10028036233337329</v>
      </c>
      <c r="AN9487">
        <v>9486</v>
      </c>
      <c r="AO9487">
        <v>0.37694602300305219</v>
      </c>
    </row>
    <row r="9488" spans="31:41" x14ac:dyDescent="0.25">
      <c r="AE9488">
        <v>9487</v>
      </c>
      <c r="AF9488" s="1">
        <v>3.2092779144138994E-2</v>
      </c>
      <c r="AH9488">
        <v>9487</v>
      </c>
      <c r="AI9488">
        <v>546.90505316354722</v>
      </c>
      <c r="AK9488">
        <v>9487</v>
      </c>
      <c r="AL9488">
        <v>0.23546926414376174</v>
      </c>
      <c r="AN9488">
        <v>9487</v>
      </c>
      <c r="AO9488">
        <v>0.36723569838015291</v>
      </c>
    </row>
    <row r="9489" spans="31:41" x14ac:dyDescent="0.25">
      <c r="AE9489">
        <v>9488</v>
      </c>
      <c r="AF9489" s="1">
        <v>2.7926666453927718E-2</v>
      </c>
      <c r="AH9489">
        <v>9488</v>
      </c>
      <c r="AI9489">
        <v>1831.4752434445172</v>
      </c>
      <c r="AK9489">
        <v>9488</v>
      </c>
      <c r="AL9489">
        <v>0.13521202490520201</v>
      </c>
      <c r="AN9489">
        <v>9488</v>
      </c>
      <c r="AO9489">
        <v>0.36094567344338824</v>
      </c>
    </row>
    <row r="9490" spans="31:41" x14ac:dyDescent="0.25">
      <c r="AE9490">
        <v>9489</v>
      </c>
      <c r="AF9490" s="1">
        <v>3.2952231443749591E-2</v>
      </c>
      <c r="AH9490">
        <v>9489</v>
      </c>
      <c r="AI9490">
        <v>17475.265252768728</v>
      </c>
      <c r="AK9490">
        <v>9489</v>
      </c>
      <c r="AL9490">
        <v>4.7575971354841429E-2</v>
      </c>
      <c r="AN9490">
        <v>9489</v>
      </c>
      <c r="AO9490">
        <v>0.54137563523789212</v>
      </c>
    </row>
    <row r="9491" spans="31:41" x14ac:dyDescent="0.25">
      <c r="AE9491">
        <v>9490</v>
      </c>
      <c r="AF9491" s="1">
        <v>2.5545211436094117E-2</v>
      </c>
      <c r="AH9491">
        <v>9490</v>
      </c>
      <c r="AI9491">
        <v>11561.622002381469</v>
      </c>
      <c r="AK9491">
        <v>9490</v>
      </c>
      <c r="AL9491">
        <v>0.20682297009779435</v>
      </c>
      <c r="AN9491">
        <v>9490</v>
      </c>
      <c r="AO9491">
        <v>0.349425797725189</v>
      </c>
    </row>
    <row r="9492" spans="31:41" x14ac:dyDescent="0.25">
      <c r="AE9492">
        <v>9491</v>
      </c>
      <c r="AF9492" s="1">
        <v>2.9748069174072578E-2</v>
      </c>
      <c r="AH9492">
        <v>9491</v>
      </c>
      <c r="AI9492">
        <v>1247.837371611977</v>
      </c>
      <c r="AK9492">
        <v>9491</v>
      </c>
      <c r="AL9492">
        <v>0.19354136332421146</v>
      </c>
      <c r="AN9492">
        <v>9491</v>
      </c>
      <c r="AO9492">
        <v>0.44124192635254145</v>
      </c>
    </row>
    <row r="9493" spans="31:41" x14ac:dyDescent="0.25">
      <c r="AE9493">
        <v>9492</v>
      </c>
      <c r="AF9493" s="1">
        <v>2.8819530263712423E-2</v>
      </c>
      <c r="AH9493">
        <v>9492</v>
      </c>
      <c r="AI9493">
        <v>673.97837355978538</v>
      </c>
      <c r="AK9493">
        <v>9492</v>
      </c>
      <c r="AL9493">
        <v>0.14649499473396024</v>
      </c>
      <c r="AN9493">
        <v>9492</v>
      </c>
      <c r="AO9493">
        <v>0.41421479622611224</v>
      </c>
    </row>
    <row r="9494" spans="31:41" x14ac:dyDescent="0.25">
      <c r="AE9494">
        <v>9493</v>
      </c>
      <c r="AF9494" s="1">
        <v>2.3970315564777467E-2</v>
      </c>
      <c r="AH9494">
        <v>9493</v>
      </c>
      <c r="AI9494">
        <v>1282.2951921816373</v>
      </c>
      <c r="AK9494">
        <v>9493</v>
      </c>
      <c r="AL9494">
        <v>0.12742630536318528</v>
      </c>
      <c r="AN9494">
        <v>9493</v>
      </c>
      <c r="AO9494">
        <v>0.4212817414033499</v>
      </c>
    </row>
    <row r="9495" spans="31:41" x14ac:dyDescent="0.25">
      <c r="AE9495">
        <v>9494</v>
      </c>
      <c r="AF9495" s="1">
        <v>3.4374528004347704E-2</v>
      </c>
      <c r="AH9495">
        <v>9494</v>
      </c>
      <c r="AI9495">
        <v>1931.5290134538172</v>
      </c>
      <c r="AK9495">
        <v>9494</v>
      </c>
      <c r="AL9495">
        <v>0.20947902088076512</v>
      </c>
      <c r="AN9495">
        <v>9494</v>
      </c>
      <c r="AO9495">
        <v>0.40678982538408581</v>
      </c>
    </row>
    <row r="9496" spans="31:41" x14ac:dyDescent="0.25">
      <c r="AE9496">
        <v>9495</v>
      </c>
      <c r="AF9496" s="1">
        <v>3.0129473258425188E-2</v>
      </c>
      <c r="AH9496">
        <v>9495</v>
      </c>
      <c r="AI9496">
        <v>1459.2331381910642</v>
      </c>
      <c r="AK9496">
        <v>9495</v>
      </c>
      <c r="AL9496">
        <v>0.16705900377328645</v>
      </c>
      <c r="AN9496">
        <v>9495</v>
      </c>
      <c r="AO9496">
        <v>0.39704026995784908</v>
      </c>
    </row>
    <row r="9497" spans="31:41" x14ac:dyDescent="0.25">
      <c r="AE9497">
        <v>9496</v>
      </c>
      <c r="AF9497" s="1">
        <v>2.9941653592503892E-2</v>
      </c>
      <c r="AH9497">
        <v>9496</v>
      </c>
      <c r="AI9497">
        <v>1152.9555055169928</v>
      </c>
      <c r="AK9497">
        <v>9496</v>
      </c>
      <c r="AL9497">
        <v>0.17668948668791057</v>
      </c>
      <c r="AN9497">
        <v>9496</v>
      </c>
      <c r="AO9497">
        <v>0.3890089067489686</v>
      </c>
    </row>
    <row r="9498" spans="31:41" x14ac:dyDescent="0.25">
      <c r="AE9498">
        <v>9497</v>
      </c>
      <c r="AF9498" s="1">
        <v>3.4649552850431364E-2</v>
      </c>
      <c r="AH9498">
        <v>9497</v>
      </c>
      <c r="AI9498">
        <v>11370.431368133999</v>
      </c>
      <c r="AK9498">
        <v>9497</v>
      </c>
      <c r="AL9498">
        <v>0.27485261617701545</v>
      </c>
      <c r="AN9498">
        <v>9497</v>
      </c>
      <c r="AO9498">
        <v>0.39731224432491058</v>
      </c>
    </row>
    <row r="9499" spans="31:41" x14ac:dyDescent="0.25">
      <c r="AE9499">
        <v>9498</v>
      </c>
      <c r="AF9499" s="1">
        <v>3.2063307237556682E-2</v>
      </c>
      <c r="AH9499">
        <v>9498</v>
      </c>
      <c r="AI9499">
        <v>6738.3004568046563</v>
      </c>
      <c r="AK9499">
        <v>9498</v>
      </c>
      <c r="AL9499">
        <v>0.12856130518238185</v>
      </c>
      <c r="AN9499">
        <v>9498</v>
      </c>
      <c r="AO9499">
        <v>0.38885111458911686</v>
      </c>
    </row>
    <row r="9500" spans="31:41" x14ac:dyDescent="0.25">
      <c r="AE9500">
        <v>9499</v>
      </c>
      <c r="AF9500" s="1">
        <v>3.2080710553788583E-2</v>
      </c>
      <c r="AH9500">
        <v>9499</v>
      </c>
      <c r="AI9500">
        <v>6513.6552457099688</v>
      </c>
      <c r="AK9500">
        <v>9499</v>
      </c>
      <c r="AL9500">
        <v>0.17381656382659935</v>
      </c>
      <c r="AN9500">
        <v>9499</v>
      </c>
      <c r="AO9500">
        <v>0.37833125423763292</v>
      </c>
    </row>
    <row r="9501" spans="31:41" x14ac:dyDescent="0.25">
      <c r="AE9501">
        <v>9500</v>
      </c>
      <c r="AF9501" s="1">
        <v>3.1756527313910432E-2</v>
      </c>
      <c r="AH9501">
        <v>9500</v>
      </c>
      <c r="AI9501">
        <v>5393.6218905378082</v>
      </c>
      <c r="AK9501">
        <v>9500</v>
      </c>
      <c r="AL9501">
        <v>0.15333375329980189</v>
      </c>
      <c r="AN9501">
        <v>9500</v>
      </c>
      <c r="AO9501">
        <v>0.42305421712549141</v>
      </c>
    </row>
    <row r="9502" spans="31:41" x14ac:dyDescent="0.25">
      <c r="AE9502">
        <v>9501</v>
      </c>
      <c r="AF9502" s="1">
        <v>2.7746061884884154E-2</v>
      </c>
      <c r="AH9502">
        <v>9501</v>
      </c>
      <c r="AI9502">
        <v>11775.579786852782</v>
      </c>
      <c r="AK9502">
        <v>9501</v>
      </c>
      <c r="AL9502">
        <v>0.14150162988685439</v>
      </c>
      <c r="AN9502">
        <v>9501</v>
      </c>
      <c r="AO9502">
        <v>0.351269368420633</v>
      </c>
    </row>
    <row r="9503" spans="31:41" x14ac:dyDescent="0.25">
      <c r="AE9503">
        <v>9502</v>
      </c>
      <c r="AF9503" s="1">
        <v>3.4948595304590269E-2</v>
      </c>
      <c r="AH9503">
        <v>9502</v>
      </c>
      <c r="AI9503">
        <v>669.17443791856635</v>
      </c>
      <c r="AK9503">
        <v>9502</v>
      </c>
      <c r="AL9503">
        <v>0.14119546319363249</v>
      </c>
      <c r="AN9503">
        <v>9502</v>
      </c>
      <c r="AO9503">
        <v>0.35711910107082018</v>
      </c>
    </row>
    <row r="9504" spans="31:41" x14ac:dyDescent="0.25">
      <c r="AE9504">
        <v>9503</v>
      </c>
      <c r="AF9504" s="1">
        <v>3.4381464194441769E-2</v>
      </c>
      <c r="AH9504">
        <v>9503</v>
      </c>
      <c r="AI9504">
        <v>30583.815961922624</v>
      </c>
      <c r="AK9504">
        <v>9503</v>
      </c>
      <c r="AL9504">
        <v>0.10422389852533318</v>
      </c>
      <c r="AN9504">
        <v>9503</v>
      </c>
      <c r="AO9504">
        <v>0.3463511901235759</v>
      </c>
    </row>
    <row r="9505" spans="31:41" x14ac:dyDescent="0.25">
      <c r="AE9505">
        <v>9504</v>
      </c>
      <c r="AF9505" s="1">
        <v>3.0848008449148034E-2</v>
      </c>
      <c r="AH9505">
        <v>9504</v>
      </c>
      <c r="AI9505">
        <v>2252.8770190002951</v>
      </c>
      <c r="AK9505">
        <v>9504</v>
      </c>
      <c r="AL9505">
        <v>0.27161774962681684</v>
      </c>
      <c r="AN9505">
        <v>9504</v>
      </c>
      <c r="AO9505">
        <v>0.35296267846300511</v>
      </c>
    </row>
    <row r="9506" spans="31:41" x14ac:dyDescent="0.25">
      <c r="AE9506">
        <v>9505</v>
      </c>
      <c r="AF9506" s="1">
        <v>3.5259240678664039E-2</v>
      </c>
      <c r="AH9506">
        <v>9505</v>
      </c>
      <c r="AI9506">
        <v>1377.4720913111744</v>
      </c>
      <c r="AK9506">
        <v>9505</v>
      </c>
      <c r="AL9506">
        <v>0.23441534500844818</v>
      </c>
      <c r="AN9506">
        <v>9505</v>
      </c>
      <c r="AO9506">
        <v>0.37362427349153454</v>
      </c>
    </row>
    <row r="9507" spans="31:41" x14ac:dyDescent="0.25">
      <c r="AE9507">
        <v>9506</v>
      </c>
      <c r="AF9507" s="1">
        <v>2.8612995428529464E-2</v>
      </c>
      <c r="AH9507">
        <v>9506</v>
      </c>
      <c r="AI9507">
        <v>1777.0411076603204</v>
      </c>
      <c r="AK9507">
        <v>9506</v>
      </c>
      <c r="AL9507">
        <v>0.16685210390539984</v>
      </c>
      <c r="AN9507">
        <v>9506</v>
      </c>
      <c r="AO9507">
        <v>0.40943867442823029</v>
      </c>
    </row>
    <row r="9508" spans="31:41" x14ac:dyDescent="0.25">
      <c r="AE9508">
        <v>9507</v>
      </c>
      <c r="AF9508" s="1">
        <v>3.1655308141263161E-2</v>
      </c>
      <c r="AH9508">
        <v>9507</v>
      </c>
      <c r="AI9508">
        <v>26706.558492181273</v>
      </c>
      <c r="AK9508">
        <v>9507</v>
      </c>
      <c r="AL9508">
        <v>0.25886581809400355</v>
      </c>
      <c r="AN9508">
        <v>9507</v>
      </c>
      <c r="AO9508">
        <v>0.48848158787901641</v>
      </c>
    </row>
    <row r="9509" spans="31:41" x14ac:dyDescent="0.25">
      <c r="AE9509">
        <v>9508</v>
      </c>
      <c r="AF9509" s="1">
        <v>3.131278871814458E-2</v>
      </c>
      <c r="AH9509">
        <v>9508</v>
      </c>
      <c r="AI9509">
        <v>3873.0510025488338</v>
      </c>
      <c r="AK9509">
        <v>9508</v>
      </c>
      <c r="AL9509">
        <v>0.2816811847997262</v>
      </c>
      <c r="AN9509">
        <v>9508</v>
      </c>
      <c r="AO9509">
        <v>0.35949747344531152</v>
      </c>
    </row>
    <row r="9510" spans="31:41" x14ac:dyDescent="0.25">
      <c r="AE9510">
        <v>9509</v>
      </c>
      <c r="AF9510" s="1">
        <v>3.0031654886087056E-2</v>
      </c>
      <c r="AH9510">
        <v>9509</v>
      </c>
      <c r="AI9510">
        <v>5189.9374524744071</v>
      </c>
      <c r="AK9510">
        <v>9509</v>
      </c>
      <c r="AL9510">
        <v>0.23927683659066007</v>
      </c>
      <c r="AN9510">
        <v>9509</v>
      </c>
      <c r="AO9510">
        <v>0.41639405341518276</v>
      </c>
    </row>
    <row r="9511" spans="31:41" x14ac:dyDescent="0.25">
      <c r="AE9511">
        <v>9510</v>
      </c>
      <c r="AF9511" s="1">
        <v>2.7539285841545968E-2</v>
      </c>
      <c r="AH9511">
        <v>9510</v>
      </c>
      <c r="AI9511">
        <v>4279.2251103752214</v>
      </c>
      <c r="AK9511">
        <v>9510</v>
      </c>
      <c r="AL9511">
        <v>0.19772504734488014</v>
      </c>
      <c r="AN9511">
        <v>9510</v>
      </c>
      <c r="AO9511">
        <v>0.32877921342358446</v>
      </c>
    </row>
    <row r="9512" spans="31:41" x14ac:dyDescent="0.25">
      <c r="AE9512">
        <v>9511</v>
      </c>
      <c r="AF9512" s="1">
        <v>2.5505286118042481E-2</v>
      </c>
      <c r="AH9512">
        <v>9511</v>
      </c>
      <c r="AI9512">
        <v>3882.9461755203138</v>
      </c>
      <c r="AK9512">
        <v>9511</v>
      </c>
      <c r="AL9512">
        <v>0.13815352816274479</v>
      </c>
      <c r="AN9512">
        <v>9511</v>
      </c>
      <c r="AO9512">
        <v>0.31463407801227272</v>
      </c>
    </row>
    <row r="9513" spans="31:41" x14ac:dyDescent="0.25">
      <c r="AE9513">
        <v>9512</v>
      </c>
      <c r="AF9513" s="1">
        <v>3.1990034494648212E-2</v>
      </c>
      <c r="AH9513">
        <v>9512</v>
      </c>
      <c r="AI9513">
        <v>7369.7470137516293</v>
      </c>
      <c r="AK9513">
        <v>9512</v>
      </c>
      <c r="AL9513">
        <v>0.20591087002200947</v>
      </c>
      <c r="AN9513">
        <v>9512</v>
      </c>
      <c r="AO9513">
        <v>0.4923464045809422</v>
      </c>
    </row>
    <row r="9514" spans="31:41" x14ac:dyDescent="0.25">
      <c r="AE9514">
        <v>9513</v>
      </c>
      <c r="AF9514" s="1">
        <v>2.6109359956291822E-2</v>
      </c>
      <c r="AH9514">
        <v>9513</v>
      </c>
      <c r="AI9514">
        <v>2453.2202631428672</v>
      </c>
      <c r="AK9514">
        <v>9513</v>
      </c>
      <c r="AL9514">
        <v>0.13667902031346368</v>
      </c>
      <c r="AN9514">
        <v>9513</v>
      </c>
      <c r="AO9514">
        <v>0.40209737123802269</v>
      </c>
    </row>
    <row r="9515" spans="31:41" x14ac:dyDescent="0.25">
      <c r="AE9515">
        <v>9514</v>
      </c>
      <c r="AF9515" s="1">
        <v>3.2288185019616167E-2</v>
      </c>
      <c r="AH9515">
        <v>9514</v>
      </c>
      <c r="AI9515">
        <v>6367.512283387965</v>
      </c>
      <c r="AK9515">
        <v>9514</v>
      </c>
      <c r="AL9515">
        <v>0.24134245216750505</v>
      </c>
      <c r="AN9515">
        <v>9514</v>
      </c>
      <c r="AO9515">
        <v>0.42705923045670041</v>
      </c>
    </row>
    <row r="9516" spans="31:41" x14ac:dyDescent="0.25">
      <c r="AE9516">
        <v>9515</v>
      </c>
      <c r="AF9516" s="1">
        <v>2.9479875399120781E-2</v>
      </c>
      <c r="AH9516">
        <v>9515</v>
      </c>
      <c r="AI9516">
        <v>1299.4537583427209</v>
      </c>
      <c r="AK9516">
        <v>9515</v>
      </c>
      <c r="AL9516">
        <v>0.11503600839181258</v>
      </c>
      <c r="AN9516">
        <v>9515</v>
      </c>
      <c r="AO9516">
        <v>0.41647997850285218</v>
      </c>
    </row>
    <row r="9517" spans="31:41" x14ac:dyDescent="0.25">
      <c r="AE9517">
        <v>9516</v>
      </c>
      <c r="AF9517" s="1">
        <v>2.7768651836266978E-2</v>
      </c>
      <c r="AH9517">
        <v>9516</v>
      </c>
      <c r="AI9517">
        <v>1795.2923583184991</v>
      </c>
      <c r="AK9517">
        <v>9516</v>
      </c>
      <c r="AL9517">
        <v>0.28693245065153378</v>
      </c>
      <c r="AN9517">
        <v>9516</v>
      </c>
      <c r="AO9517">
        <v>0.44011192208601635</v>
      </c>
    </row>
    <row r="9518" spans="31:41" x14ac:dyDescent="0.25">
      <c r="AE9518">
        <v>9517</v>
      </c>
      <c r="AF9518" s="1">
        <v>3.2700119001257688E-2</v>
      </c>
      <c r="AH9518">
        <v>9517</v>
      </c>
      <c r="AI9518">
        <v>8720.4802909661903</v>
      </c>
      <c r="AK9518">
        <v>9517</v>
      </c>
      <c r="AL9518">
        <v>0.21933600952762472</v>
      </c>
      <c r="AN9518">
        <v>9517</v>
      </c>
      <c r="AO9518">
        <v>0.37793495392644255</v>
      </c>
    </row>
    <row r="9519" spans="31:41" x14ac:dyDescent="0.25">
      <c r="AE9519">
        <v>9518</v>
      </c>
      <c r="AF9519" s="1">
        <v>3.693489623574342E-2</v>
      </c>
      <c r="AH9519">
        <v>9518</v>
      </c>
      <c r="AI9519">
        <v>6606.3139347714414</v>
      </c>
      <c r="AK9519">
        <v>9518</v>
      </c>
      <c r="AL9519">
        <v>0.17383102077043522</v>
      </c>
      <c r="AN9519">
        <v>9518</v>
      </c>
      <c r="AO9519">
        <v>0.44187654366513002</v>
      </c>
    </row>
    <row r="9520" spans="31:41" x14ac:dyDescent="0.25">
      <c r="AE9520">
        <v>9519</v>
      </c>
      <c r="AF9520" s="1">
        <v>2.8776398559453353E-2</v>
      </c>
      <c r="AH9520">
        <v>9519</v>
      </c>
      <c r="AI9520">
        <v>2554.3525970556702</v>
      </c>
      <c r="AK9520">
        <v>9519</v>
      </c>
      <c r="AL9520">
        <v>0.21364028355607292</v>
      </c>
      <c r="AN9520">
        <v>9519</v>
      </c>
      <c r="AO9520">
        <v>0.38545194954870665</v>
      </c>
    </row>
    <row r="9521" spans="31:41" x14ac:dyDescent="0.25">
      <c r="AE9521">
        <v>9520</v>
      </c>
      <c r="AF9521" s="1">
        <v>3.6655144684974106E-2</v>
      </c>
      <c r="AH9521">
        <v>9520</v>
      </c>
      <c r="AI9521">
        <v>2615.5225503613087</v>
      </c>
      <c r="AK9521">
        <v>9520</v>
      </c>
      <c r="AL9521">
        <v>0.22317197510526848</v>
      </c>
      <c r="AN9521">
        <v>9520</v>
      </c>
      <c r="AO9521">
        <v>0.44819438864530858</v>
      </c>
    </row>
    <row r="9522" spans="31:41" x14ac:dyDescent="0.25">
      <c r="AE9522">
        <v>9521</v>
      </c>
      <c r="AF9522" s="1">
        <v>3.268327855318609E-2</v>
      </c>
      <c r="AH9522">
        <v>9521</v>
      </c>
      <c r="AI9522">
        <v>9886.5362883424823</v>
      </c>
      <c r="AK9522">
        <v>9521</v>
      </c>
      <c r="AL9522">
        <v>0.17248655968139992</v>
      </c>
      <c r="AN9522">
        <v>9521</v>
      </c>
      <c r="AO9522">
        <v>0.41642679886559125</v>
      </c>
    </row>
    <row r="9523" spans="31:41" x14ac:dyDescent="0.25">
      <c r="AE9523">
        <v>9522</v>
      </c>
      <c r="AF9523" s="1">
        <v>2.3685226580039798E-2</v>
      </c>
      <c r="AH9523">
        <v>9522</v>
      </c>
      <c r="AI9523">
        <v>7243.5408568928597</v>
      </c>
      <c r="AK9523">
        <v>9522</v>
      </c>
      <c r="AL9523">
        <v>0.18701076834549363</v>
      </c>
      <c r="AN9523">
        <v>9522</v>
      </c>
      <c r="AO9523">
        <v>0.3692329986214864</v>
      </c>
    </row>
    <row r="9524" spans="31:41" x14ac:dyDescent="0.25">
      <c r="AE9524">
        <v>9523</v>
      </c>
      <c r="AF9524" s="1">
        <v>3.3864188456229849E-2</v>
      </c>
      <c r="AH9524">
        <v>9523</v>
      </c>
      <c r="AI9524">
        <v>7953.1490288435461</v>
      </c>
      <c r="AK9524">
        <v>9523</v>
      </c>
      <c r="AL9524">
        <v>0.13727001715142262</v>
      </c>
      <c r="AN9524">
        <v>9523</v>
      </c>
      <c r="AO9524">
        <v>0.41798289628745133</v>
      </c>
    </row>
    <row r="9525" spans="31:41" x14ac:dyDescent="0.25">
      <c r="AE9525">
        <v>9524</v>
      </c>
      <c r="AF9525" s="1">
        <v>3.791010377247761E-2</v>
      </c>
      <c r="AH9525">
        <v>9524</v>
      </c>
      <c r="AI9525">
        <v>10506.453612932215</v>
      </c>
      <c r="AK9525">
        <v>9524</v>
      </c>
      <c r="AL9525">
        <v>0.28222722114061655</v>
      </c>
      <c r="AN9525">
        <v>9524</v>
      </c>
      <c r="AO9525">
        <v>0.39051066071024565</v>
      </c>
    </row>
    <row r="9526" spans="31:41" x14ac:dyDescent="0.25">
      <c r="AE9526">
        <v>9525</v>
      </c>
      <c r="AF9526" s="1">
        <v>3.0450126673776445E-2</v>
      </c>
      <c r="AH9526">
        <v>9525</v>
      </c>
      <c r="AI9526">
        <v>1369.8365483561993</v>
      </c>
      <c r="AK9526">
        <v>9525</v>
      </c>
      <c r="AL9526">
        <v>0.2604585604033065</v>
      </c>
      <c r="AN9526">
        <v>9525</v>
      </c>
      <c r="AO9526">
        <v>0.38932967923220324</v>
      </c>
    </row>
    <row r="9527" spans="31:41" x14ac:dyDescent="0.25">
      <c r="AE9527">
        <v>9526</v>
      </c>
      <c r="AF9527" s="1">
        <v>3.6021954602311057E-2</v>
      </c>
      <c r="AH9527">
        <v>9526</v>
      </c>
      <c r="AI9527">
        <v>944.47487074064327</v>
      </c>
      <c r="AK9527">
        <v>9526</v>
      </c>
      <c r="AL9527">
        <v>0.24161875837416139</v>
      </c>
      <c r="AN9527">
        <v>9526</v>
      </c>
      <c r="AO9527">
        <v>0.41698230319111251</v>
      </c>
    </row>
    <row r="9528" spans="31:41" x14ac:dyDescent="0.25">
      <c r="AE9528">
        <v>9527</v>
      </c>
      <c r="AF9528" s="1">
        <v>3.3065808050877665E-2</v>
      </c>
      <c r="AH9528">
        <v>9527</v>
      </c>
      <c r="AI9528">
        <v>53788.464203353302</v>
      </c>
      <c r="AK9528">
        <v>9527</v>
      </c>
      <c r="AL9528">
        <v>0.20478023263730738</v>
      </c>
      <c r="AN9528">
        <v>9527</v>
      </c>
      <c r="AO9528">
        <v>0.40135339840145323</v>
      </c>
    </row>
    <row r="9529" spans="31:41" x14ac:dyDescent="0.25">
      <c r="AE9529">
        <v>9528</v>
      </c>
      <c r="AF9529" s="1">
        <v>2.891606104061295E-2</v>
      </c>
      <c r="AH9529">
        <v>9528</v>
      </c>
      <c r="AI9529">
        <v>1053.0371705762911</v>
      </c>
      <c r="AK9529">
        <v>9528</v>
      </c>
      <c r="AL9529">
        <v>0.19176161435364225</v>
      </c>
      <c r="AN9529">
        <v>9528</v>
      </c>
      <c r="AO9529">
        <v>0.48095618970670739</v>
      </c>
    </row>
    <row r="9530" spans="31:41" x14ac:dyDescent="0.25">
      <c r="AE9530">
        <v>9529</v>
      </c>
      <c r="AF9530" s="1">
        <v>3.3093380174642473E-2</v>
      </c>
      <c r="AH9530">
        <v>9529</v>
      </c>
      <c r="AI9530">
        <v>19213.201821266393</v>
      </c>
      <c r="AK9530">
        <v>9529</v>
      </c>
      <c r="AL9530">
        <v>0.15630475359936258</v>
      </c>
      <c r="AN9530">
        <v>9529</v>
      </c>
      <c r="AO9530">
        <v>0.52033277372846332</v>
      </c>
    </row>
    <row r="9531" spans="31:41" x14ac:dyDescent="0.25">
      <c r="AE9531">
        <v>9530</v>
      </c>
      <c r="AF9531" s="1">
        <v>3.5016782043624017E-2</v>
      </c>
      <c r="AH9531">
        <v>9530</v>
      </c>
      <c r="AI9531">
        <v>1735.9514329569536</v>
      </c>
      <c r="AK9531">
        <v>9530</v>
      </c>
      <c r="AL9531">
        <v>0.21669617022142915</v>
      </c>
      <c r="AN9531">
        <v>9530</v>
      </c>
      <c r="AO9531">
        <v>0.31878062754894382</v>
      </c>
    </row>
    <row r="9532" spans="31:41" x14ac:dyDescent="0.25">
      <c r="AE9532">
        <v>9531</v>
      </c>
      <c r="AF9532" s="1">
        <v>3.2643620099422677E-2</v>
      </c>
      <c r="AH9532">
        <v>9531</v>
      </c>
      <c r="AI9532">
        <v>6431.9829411825112</v>
      </c>
      <c r="AK9532">
        <v>9531</v>
      </c>
      <c r="AL9532">
        <v>0.2207975755485303</v>
      </c>
      <c r="AN9532">
        <v>9531</v>
      </c>
      <c r="AO9532">
        <v>0.38119683709538721</v>
      </c>
    </row>
    <row r="9533" spans="31:41" x14ac:dyDescent="0.25">
      <c r="AE9533">
        <v>9532</v>
      </c>
      <c r="AF9533" s="1">
        <v>2.473936699621615E-2</v>
      </c>
      <c r="AH9533">
        <v>9532</v>
      </c>
      <c r="AI9533">
        <v>10286.266708614825</v>
      </c>
      <c r="AK9533">
        <v>9532</v>
      </c>
      <c r="AL9533">
        <v>0.22849578100463203</v>
      </c>
      <c r="AN9533">
        <v>9532</v>
      </c>
      <c r="AO9533">
        <v>0.35082522266713323</v>
      </c>
    </row>
    <row r="9534" spans="31:41" x14ac:dyDescent="0.25">
      <c r="AE9534">
        <v>9533</v>
      </c>
      <c r="AF9534" s="1">
        <v>2.7148012015278944E-2</v>
      </c>
      <c r="AH9534">
        <v>9533</v>
      </c>
      <c r="AI9534">
        <v>15773.745637524058</v>
      </c>
      <c r="AK9534">
        <v>9533</v>
      </c>
      <c r="AL9534">
        <v>0.2383776442011088</v>
      </c>
      <c r="AN9534">
        <v>9533</v>
      </c>
      <c r="AO9534">
        <v>0.368651440700136</v>
      </c>
    </row>
    <row r="9535" spans="31:41" x14ac:dyDescent="0.25">
      <c r="AE9535">
        <v>9534</v>
      </c>
      <c r="AF9535" s="1">
        <v>3.0173397006486358E-2</v>
      </c>
      <c r="AH9535">
        <v>9534</v>
      </c>
      <c r="AI9535">
        <v>9116.2325882135719</v>
      </c>
      <c r="AK9535">
        <v>9534</v>
      </c>
      <c r="AL9535">
        <v>0.1764257626158732</v>
      </c>
      <c r="AN9535">
        <v>9534</v>
      </c>
      <c r="AO9535">
        <v>0.3978305834274079</v>
      </c>
    </row>
    <row r="9536" spans="31:41" x14ac:dyDescent="0.25">
      <c r="AE9536">
        <v>9535</v>
      </c>
      <c r="AF9536" s="1">
        <v>3.2911731862300675E-2</v>
      </c>
      <c r="AH9536">
        <v>9535</v>
      </c>
      <c r="AI9536">
        <v>4858.3735506099219</v>
      </c>
      <c r="AK9536">
        <v>9535</v>
      </c>
      <c r="AL9536">
        <v>0.2176740428173555</v>
      </c>
      <c r="AN9536">
        <v>9535</v>
      </c>
      <c r="AO9536">
        <v>0.339206466890557</v>
      </c>
    </row>
    <row r="9537" spans="31:41" x14ac:dyDescent="0.25">
      <c r="AE9537">
        <v>9536</v>
      </c>
      <c r="AF9537" s="1">
        <v>2.6431636939235448E-2</v>
      </c>
      <c r="AH9537">
        <v>9536</v>
      </c>
      <c r="AI9537">
        <v>5564.6242560215587</v>
      </c>
      <c r="AK9537">
        <v>9536</v>
      </c>
      <c r="AL9537">
        <v>0.14589407003221172</v>
      </c>
      <c r="AN9537">
        <v>9536</v>
      </c>
      <c r="AO9537">
        <v>0.39427620796622526</v>
      </c>
    </row>
    <row r="9538" spans="31:41" x14ac:dyDescent="0.25">
      <c r="AE9538">
        <v>9537</v>
      </c>
      <c r="AF9538" s="1">
        <v>2.6833981664421636E-2</v>
      </c>
      <c r="AH9538">
        <v>9537</v>
      </c>
      <c r="AI9538">
        <v>39613.945344774111</v>
      </c>
      <c r="AK9538">
        <v>9537</v>
      </c>
      <c r="AL9538">
        <v>0.17079189367771705</v>
      </c>
      <c r="AN9538">
        <v>9537</v>
      </c>
      <c r="AO9538">
        <v>0.39398321796812663</v>
      </c>
    </row>
    <row r="9539" spans="31:41" x14ac:dyDescent="0.25">
      <c r="AE9539">
        <v>9538</v>
      </c>
      <c r="AF9539" s="1">
        <v>3.1067248416544846E-2</v>
      </c>
      <c r="AH9539">
        <v>9538</v>
      </c>
      <c r="AI9539">
        <v>3698.0862175050274</v>
      </c>
      <c r="AK9539">
        <v>9538</v>
      </c>
      <c r="AL9539">
        <v>0.18687391041462459</v>
      </c>
      <c r="AN9539">
        <v>9538</v>
      </c>
      <c r="AO9539">
        <v>0.42174655662717631</v>
      </c>
    </row>
    <row r="9540" spans="31:41" x14ac:dyDescent="0.25">
      <c r="AE9540">
        <v>9539</v>
      </c>
      <c r="AF9540" s="1">
        <v>2.9394315223699063E-2</v>
      </c>
      <c r="AH9540">
        <v>9539</v>
      </c>
      <c r="AI9540">
        <v>9394.5746639987956</v>
      </c>
      <c r="AK9540">
        <v>9539</v>
      </c>
      <c r="AL9540">
        <v>0.19824735147960268</v>
      </c>
      <c r="AN9540">
        <v>9539</v>
      </c>
      <c r="AO9540">
        <v>0.35531231257444251</v>
      </c>
    </row>
    <row r="9541" spans="31:41" x14ac:dyDescent="0.25">
      <c r="AE9541">
        <v>9540</v>
      </c>
      <c r="AF9541" s="1">
        <v>2.7623898789349344E-2</v>
      </c>
      <c r="AH9541">
        <v>9540</v>
      </c>
      <c r="AI9541">
        <v>34612.680607235197</v>
      </c>
      <c r="AK9541">
        <v>9540</v>
      </c>
      <c r="AL9541">
        <v>0.21737592243888401</v>
      </c>
      <c r="AN9541">
        <v>9540</v>
      </c>
      <c r="AO9541">
        <v>0.43629899418747531</v>
      </c>
    </row>
    <row r="9542" spans="31:41" x14ac:dyDescent="0.25">
      <c r="AE9542">
        <v>9541</v>
      </c>
      <c r="AF9542" s="1">
        <v>3.9501382343954727E-2</v>
      </c>
      <c r="AH9542">
        <v>9541</v>
      </c>
      <c r="AI9542">
        <v>13471.584320483349</v>
      </c>
      <c r="AK9542">
        <v>9541</v>
      </c>
      <c r="AL9542">
        <v>0.22498512876713372</v>
      </c>
      <c r="AN9542">
        <v>9541</v>
      </c>
      <c r="AO9542">
        <v>0.42231912135638711</v>
      </c>
    </row>
    <row r="9543" spans="31:41" x14ac:dyDescent="0.25">
      <c r="AE9543">
        <v>9542</v>
      </c>
      <c r="AF9543" s="1">
        <v>3.4629437508706395E-2</v>
      </c>
      <c r="AH9543">
        <v>9542</v>
      </c>
      <c r="AI9543">
        <v>2467.822834146737</v>
      </c>
      <c r="AK9543">
        <v>9542</v>
      </c>
      <c r="AL9543">
        <v>0.167321667580378</v>
      </c>
      <c r="AN9543">
        <v>9542</v>
      </c>
      <c r="AO9543">
        <v>0.3784219351248162</v>
      </c>
    </row>
    <row r="9544" spans="31:41" x14ac:dyDescent="0.25">
      <c r="AE9544">
        <v>9543</v>
      </c>
      <c r="AF9544" s="1">
        <v>3.4634450866344979E-2</v>
      </c>
      <c r="AH9544">
        <v>9543</v>
      </c>
      <c r="AI9544">
        <v>5633.514186123336</v>
      </c>
      <c r="AK9544">
        <v>9543</v>
      </c>
      <c r="AL9544">
        <v>0.25666297423921081</v>
      </c>
      <c r="AN9544">
        <v>9543</v>
      </c>
      <c r="AO9544">
        <v>0.40001782466207469</v>
      </c>
    </row>
    <row r="9545" spans="31:41" x14ac:dyDescent="0.25">
      <c r="AE9545">
        <v>9544</v>
      </c>
      <c r="AF9545" s="1">
        <v>2.8248069653247443E-2</v>
      </c>
      <c r="AH9545">
        <v>9544</v>
      </c>
      <c r="AI9545">
        <v>15347.749432436567</v>
      </c>
      <c r="AK9545">
        <v>9544</v>
      </c>
      <c r="AL9545">
        <v>0.18789763333449275</v>
      </c>
      <c r="AN9545">
        <v>9544</v>
      </c>
      <c r="AO9545">
        <v>0.42269847637617414</v>
      </c>
    </row>
    <row r="9546" spans="31:41" x14ac:dyDescent="0.25">
      <c r="AE9546">
        <v>9545</v>
      </c>
      <c r="AF9546" s="1">
        <v>2.9200856238942752E-2</v>
      </c>
      <c r="AH9546">
        <v>9545</v>
      </c>
      <c r="AI9546">
        <v>1870.3853426787155</v>
      </c>
      <c r="AK9546">
        <v>9545</v>
      </c>
      <c r="AL9546">
        <v>0.17344518936848591</v>
      </c>
      <c r="AN9546">
        <v>9545</v>
      </c>
      <c r="AO9546">
        <v>0.39478105149072096</v>
      </c>
    </row>
    <row r="9547" spans="31:41" x14ac:dyDescent="0.25">
      <c r="AE9547">
        <v>9546</v>
      </c>
      <c r="AF9547" s="1">
        <v>2.6538473978252375E-2</v>
      </c>
      <c r="AH9547">
        <v>9546</v>
      </c>
      <c r="AI9547">
        <v>12860.107447929075</v>
      </c>
      <c r="AK9547">
        <v>9546</v>
      </c>
      <c r="AL9547">
        <v>0.25224417773374791</v>
      </c>
      <c r="AN9547">
        <v>9546</v>
      </c>
      <c r="AO9547">
        <v>0.45153193813044162</v>
      </c>
    </row>
    <row r="9548" spans="31:41" x14ac:dyDescent="0.25">
      <c r="AE9548">
        <v>9547</v>
      </c>
      <c r="AF9548" s="1">
        <v>3.3938843780146E-2</v>
      </c>
      <c r="AH9548">
        <v>9547</v>
      </c>
      <c r="AI9548">
        <v>6963.2801566131748</v>
      </c>
      <c r="AK9548">
        <v>9547</v>
      </c>
      <c r="AL9548">
        <v>0.16174950528792631</v>
      </c>
      <c r="AN9548">
        <v>9547</v>
      </c>
      <c r="AO9548">
        <v>0.3589146295442458</v>
      </c>
    </row>
    <row r="9549" spans="31:41" x14ac:dyDescent="0.25">
      <c r="AE9549">
        <v>9548</v>
      </c>
      <c r="AF9549" s="1">
        <v>2.9539089567587329E-2</v>
      </c>
      <c r="AH9549">
        <v>9548</v>
      </c>
      <c r="AI9549">
        <v>2313.1571601568703</v>
      </c>
      <c r="AK9549">
        <v>9548</v>
      </c>
      <c r="AL9549">
        <v>0.16454762329239928</v>
      </c>
      <c r="AN9549">
        <v>9548</v>
      </c>
      <c r="AO9549">
        <v>0.3835361609515599</v>
      </c>
    </row>
    <row r="9550" spans="31:41" x14ac:dyDescent="0.25">
      <c r="AE9550">
        <v>9549</v>
      </c>
      <c r="AF9550" s="1">
        <v>2.6374342660904659E-2</v>
      </c>
      <c r="AH9550">
        <v>9549</v>
      </c>
      <c r="AI9550">
        <v>8343.883343986663</v>
      </c>
      <c r="AK9550">
        <v>9549</v>
      </c>
      <c r="AL9550">
        <v>0.13928789417026427</v>
      </c>
      <c r="AN9550">
        <v>9549</v>
      </c>
      <c r="AO9550">
        <v>0.34758463013932395</v>
      </c>
    </row>
    <row r="9551" spans="31:41" x14ac:dyDescent="0.25">
      <c r="AE9551">
        <v>9550</v>
      </c>
      <c r="AF9551" s="1">
        <v>2.6943795068209653E-2</v>
      </c>
      <c r="AH9551">
        <v>9550</v>
      </c>
      <c r="AI9551">
        <v>2347.0694753094544</v>
      </c>
      <c r="AK9551">
        <v>9550</v>
      </c>
      <c r="AL9551">
        <v>0.235027407133512</v>
      </c>
      <c r="AN9551">
        <v>9550</v>
      </c>
      <c r="AO9551">
        <v>0.31018758040739103</v>
      </c>
    </row>
    <row r="9552" spans="31:41" x14ac:dyDescent="0.25">
      <c r="AE9552">
        <v>9551</v>
      </c>
      <c r="AF9552" s="1">
        <v>3.1223362257536191E-2</v>
      </c>
      <c r="AH9552">
        <v>9551</v>
      </c>
      <c r="AI9552">
        <v>11752.365846432325</v>
      </c>
      <c r="AK9552">
        <v>9551</v>
      </c>
      <c r="AL9552">
        <v>0.21585782051032829</v>
      </c>
      <c r="AN9552">
        <v>9551</v>
      </c>
      <c r="AO9552">
        <v>0.37142042347650794</v>
      </c>
    </row>
    <row r="9553" spans="31:41" x14ac:dyDescent="0.25">
      <c r="AE9553">
        <v>9552</v>
      </c>
      <c r="AF9553" s="1">
        <v>3.0714638137215644E-2</v>
      </c>
      <c r="AH9553">
        <v>9552</v>
      </c>
      <c r="AI9553">
        <v>44964.177855920607</v>
      </c>
      <c r="AK9553">
        <v>9552</v>
      </c>
      <c r="AL9553">
        <v>0.24160970249281971</v>
      </c>
      <c r="AN9553">
        <v>9552</v>
      </c>
      <c r="AO9553">
        <v>0.37978548232503512</v>
      </c>
    </row>
    <row r="9554" spans="31:41" x14ac:dyDescent="0.25">
      <c r="AE9554">
        <v>9553</v>
      </c>
      <c r="AF9554" s="1">
        <v>3.6541462177746453E-2</v>
      </c>
      <c r="AH9554">
        <v>9553</v>
      </c>
      <c r="AI9554">
        <v>5605.7196935931879</v>
      </c>
      <c r="AK9554">
        <v>9553</v>
      </c>
      <c r="AL9554">
        <v>0.21381643297077563</v>
      </c>
      <c r="AN9554">
        <v>9553</v>
      </c>
      <c r="AO9554">
        <v>0.42065039803194437</v>
      </c>
    </row>
    <row r="9555" spans="31:41" x14ac:dyDescent="0.25">
      <c r="AE9555">
        <v>9554</v>
      </c>
      <c r="AF9555" s="1">
        <v>2.8516029066943283E-2</v>
      </c>
      <c r="AH9555">
        <v>9554</v>
      </c>
      <c r="AI9555">
        <v>956.32483289459776</v>
      </c>
      <c r="AK9555">
        <v>9554</v>
      </c>
      <c r="AL9555">
        <v>0.26369509184052498</v>
      </c>
      <c r="AN9555">
        <v>9554</v>
      </c>
      <c r="AO9555">
        <v>0.43063562599476557</v>
      </c>
    </row>
    <row r="9556" spans="31:41" x14ac:dyDescent="0.25">
      <c r="AE9556">
        <v>9555</v>
      </c>
      <c r="AF9556" s="1">
        <v>2.9893796833575736E-2</v>
      </c>
      <c r="AH9556">
        <v>9555</v>
      </c>
      <c r="AI9556">
        <v>741.61466132696717</v>
      </c>
      <c r="AK9556">
        <v>9555</v>
      </c>
      <c r="AL9556">
        <v>0.22762936722755164</v>
      </c>
      <c r="AN9556">
        <v>9555</v>
      </c>
      <c r="AO9556">
        <v>0.38962328626814335</v>
      </c>
    </row>
    <row r="9557" spans="31:41" x14ac:dyDescent="0.25">
      <c r="AE9557">
        <v>9556</v>
      </c>
      <c r="AF9557" s="1">
        <v>3.3989336301332607E-2</v>
      </c>
      <c r="AH9557">
        <v>9556</v>
      </c>
      <c r="AI9557">
        <v>2130.1292425851025</v>
      </c>
      <c r="AK9557">
        <v>9556</v>
      </c>
      <c r="AL9557">
        <v>0.21003723322823847</v>
      </c>
      <c r="AN9557">
        <v>9556</v>
      </c>
      <c r="AO9557">
        <v>0.30295458103694073</v>
      </c>
    </row>
    <row r="9558" spans="31:41" x14ac:dyDescent="0.25">
      <c r="AE9558">
        <v>9557</v>
      </c>
      <c r="AF9558" s="1">
        <v>3.0843776811565693E-2</v>
      </c>
      <c r="AH9558">
        <v>9557</v>
      </c>
      <c r="AI9558">
        <v>12196.48495038299</v>
      </c>
      <c r="AK9558">
        <v>9557</v>
      </c>
      <c r="AL9558">
        <v>0.23670734441894947</v>
      </c>
      <c r="AN9558">
        <v>9557</v>
      </c>
      <c r="AO9558">
        <v>0.40399923563416268</v>
      </c>
    </row>
    <row r="9559" spans="31:41" x14ac:dyDescent="0.25">
      <c r="AE9559">
        <v>9558</v>
      </c>
      <c r="AF9559" s="1">
        <v>3.5966388604961708E-2</v>
      </c>
      <c r="AH9559">
        <v>9558</v>
      </c>
      <c r="AI9559">
        <v>2219.2767018959289</v>
      </c>
      <c r="AK9559">
        <v>9558</v>
      </c>
      <c r="AL9559">
        <v>0.21524040098657005</v>
      </c>
      <c r="AN9559">
        <v>9558</v>
      </c>
      <c r="AO9559">
        <v>0.3774943364788832</v>
      </c>
    </row>
    <row r="9560" spans="31:41" x14ac:dyDescent="0.25">
      <c r="AE9560">
        <v>9559</v>
      </c>
      <c r="AF9560" s="1">
        <v>3.289170822751597E-2</v>
      </c>
      <c r="AH9560">
        <v>9559</v>
      </c>
      <c r="AI9560">
        <v>730.79636857474418</v>
      </c>
      <c r="AK9560">
        <v>9559</v>
      </c>
      <c r="AL9560">
        <v>0.14788475893304082</v>
      </c>
      <c r="AN9560">
        <v>9559</v>
      </c>
      <c r="AO9560">
        <v>0.34411975573117171</v>
      </c>
    </row>
    <row r="9561" spans="31:41" x14ac:dyDescent="0.25">
      <c r="AE9561">
        <v>9560</v>
      </c>
      <c r="AF9561" s="1">
        <v>3.0194467455340268E-2</v>
      </c>
      <c r="AH9561">
        <v>9560</v>
      </c>
      <c r="AI9561">
        <v>5292.2418810853387</v>
      </c>
      <c r="AK9561">
        <v>9560</v>
      </c>
      <c r="AL9561">
        <v>9.9435751012137447E-2</v>
      </c>
      <c r="AN9561">
        <v>9560</v>
      </c>
      <c r="AO9561">
        <v>0.44773487241093679</v>
      </c>
    </row>
    <row r="9562" spans="31:41" x14ac:dyDescent="0.25">
      <c r="AE9562">
        <v>9561</v>
      </c>
      <c r="AF9562" s="1">
        <v>3.2998033448314423E-2</v>
      </c>
      <c r="AH9562">
        <v>9561</v>
      </c>
      <c r="AI9562">
        <v>12429.217056875892</v>
      </c>
      <c r="AK9562">
        <v>9561</v>
      </c>
      <c r="AL9562">
        <v>0.2110876284753504</v>
      </c>
      <c r="AN9562">
        <v>9561</v>
      </c>
      <c r="AO9562">
        <v>0.35510586608749906</v>
      </c>
    </row>
    <row r="9563" spans="31:41" x14ac:dyDescent="0.25">
      <c r="AE9563">
        <v>9562</v>
      </c>
      <c r="AF9563" s="1">
        <v>3.1386245904235777E-2</v>
      </c>
      <c r="AH9563">
        <v>9562</v>
      </c>
      <c r="AI9563">
        <v>3281.8542703433727</v>
      </c>
      <c r="AK9563">
        <v>9562</v>
      </c>
      <c r="AL9563">
        <v>0.13548935570722298</v>
      </c>
      <c r="AN9563">
        <v>9562</v>
      </c>
      <c r="AO9563">
        <v>0.38297891645415816</v>
      </c>
    </row>
    <row r="9564" spans="31:41" x14ac:dyDescent="0.25">
      <c r="AE9564">
        <v>9563</v>
      </c>
      <c r="AF9564" s="1">
        <v>3.2456404441340014E-2</v>
      </c>
      <c r="AH9564">
        <v>9563</v>
      </c>
      <c r="AI9564">
        <v>4029.6872453498731</v>
      </c>
      <c r="AK9564">
        <v>9563</v>
      </c>
      <c r="AL9564">
        <v>4.6103544925992807E-2</v>
      </c>
      <c r="AN9564">
        <v>9563</v>
      </c>
      <c r="AO9564">
        <v>0.44617252364017118</v>
      </c>
    </row>
    <row r="9565" spans="31:41" x14ac:dyDescent="0.25">
      <c r="AE9565">
        <v>9564</v>
      </c>
      <c r="AF9565" s="1">
        <v>3.3209117055783111E-2</v>
      </c>
      <c r="AH9565">
        <v>9564</v>
      </c>
      <c r="AI9565">
        <v>6808.9804888109384</v>
      </c>
      <c r="AK9565">
        <v>9564</v>
      </c>
      <c r="AL9565">
        <v>0.14517889402176232</v>
      </c>
      <c r="AN9565">
        <v>9564</v>
      </c>
      <c r="AO9565">
        <v>0.41306250052972626</v>
      </c>
    </row>
    <row r="9566" spans="31:41" x14ac:dyDescent="0.25">
      <c r="AE9566">
        <v>9565</v>
      </c>
      <c r="AF9566" s="1">
        <v>3.1851709612532364E-2</v>
      </c>
      <c r="AH9566">
        <v>9565</v>
      </c>
      <c r="AI9566">
        <v>304.56671555260692</v>
      </c>
      <c r="AK9566">
        <v>9565</v>
      </c>
      <c r="AL9566">
        <v>0.27622891814444861</v>
      </c>
      <c r="AN9566">
        <v>9565</v>
      </c>
      <c r="AO9566">
        <v>0.45954232602194284</v>
      </c>
    </row>
    <row r="9567" spans="31:41" x14ac:dyDescent="0.25">
      <c r="AE9567">
        <v>9566</v>
      </c>
      <c r="AF9567" s="1">
        <v>2.5939878878155076E-2</v>
      </c>
      <c r="AH9567">
        <v>9566</v>
      </c>
      <c r="AI9567">
        <v>16936.412936607263</v>
      </c>
      <c r="AK9567">
        <v>9566</v>
      </c>
      <c r="AL9567">
        <v>0.14226952333740256</v>
      </c>
      <c r="AN9567">
        <v>9566</v>
      </c>
      <c r="AO9567">
        <v>0.42827361331877462</v>
      </c>
    </row>
    <row r="9568" spans="31:41" x14ac:dyDescent="0.25">
      <c r="AE9568">
        <v>9567</v>
      </c>
      <c r="AF9568" s="1">
        <v>2.8325799702352272E-2</v>
      </c>
      <c r="AH9568">
        <v>9567</v>
      </c>
      <c r="AI9568">
        <v>7064.1359249897223</v>
      </c>
      <c r="AK9568">
        <v>9567</v>
      </c>
      <c r="AL9568">
        <v>0.19409216921418698</v>
      </c>
      <c r="AN9568">
        <v>9567</v>
      </c>
      <c r="AO9568">
        <v>0.49565788768460423</v>
      </c>
    </row>
    <row r="9569" spans="31:41" x14ac:dyDescent="0.25">
      <c r="AE9569">
        <v>9568</v>
      </c>
      <c r="AF9569" s="1">
        <v>3.2207398588996572E-2</v>
      </c>
      <c r="AH9569">
        <v>9568</v>
      </c>
      <c r="AI9569">
        <v>643.56112867812533</v>
      </c>
      <c r="AK9569">
        <v>9568</v>
      </c>
      <c r="AL9569">
        <v>0.2069503090538462</v>
      </c>
      <c r="AN9569">
        <v>9568</v>
      </c>
      <c r="AO9569">
        <v>0.44781774895988502</v>
      </c>
    </row>
    <row r="9570" spans="31:41" x14ac:dyDescent="0.25">
      <c r="AE9570">
        <v>9569</v>
      </c>
      <c r="AF9570" s="1">
        <v>2.9925389194792817E-2</v>
      </c>
      <c r="AH9570">
        <v>9569</v>
      </c>
      <c r="AI9570">
        <v>738.65075357472938</v>
      </c>
      <c r="AK9570">
        <v>9569</v>
      </c>
      <c r="AL9570">
        <v>0.11835166169909946</v>
      </c>
      <c r="AN9570">
        <v>9569</v>
      </c>
      <c r="AO9570">
        <v>0.35995756457061057</v>
      </c>
    </row>
    <row r="9571" spans="31:41" x14ac:dyDescent="0.25">
      <c r="AE9571">
        <v>9570</v>
      </c>
      <c r="AF9571" s="1">
        <v>1.4784912709134179E-2</v>
      </c>
      <c r="AH9571">
        <v>9570</v>
      </c>
      <c r="AI9571">
        <v>4022.8399628264319</v>
      </c>
      <c r="AK9571">
        <v>9570</v>
      </c>
      <c r="AL9571">
        <v>0.25370988576433162</v>
      </c>
      <c r="AN9571">
        <v>9570</v>
      </c>
      <c r="AO9571">
        <v>0.36073044221279527</v>
      </c>
    </row>
    <row r="9572" spans="31:41" x14ac:dyDescent="0.25">
      <c r="AE9572">
        <v>9571</v>
      </c>
      <c r="AF9572" s="1">
        <v>2.9128657424389637E-2</v>
      </c>
      <c r="AH9572">
        <v>9571</v>
      </c>
      <c r="AI9572">
        <v>772.18397128314189</v>
      </c>
      <c r="AK9572">
        <v>9571</v>
      </c>
      <c r="AL9572">
        <v>0.23150734821849814</v>
      </c>
      <c r="AN9572">
        <v>9571</v>
      </c>
      <c r="AO9572">
        <v>0.41269054516193421</v>
      </c>
    </row>
    <row r="9573" spans="31:41" x14ac:dyDescent="0.25">
      <c r="AE9573">
        <v>9572</v>
      </c>
      <c r="AF9573" s="1">
        <v>2.7468126136935833E-2</v>
      </c>
      <c r="AH9573">
        <v>9572</v>
      </c>
      <c r="AI9573">
        <v>13458.841998667116</v>
      </c>
      <c r="AK9573">
        <v>9572</v>
      </c>
      <c r="AL9573">
        <v>9.0130603451427704E-2</v>
      </c>
      <c r="AN9573">
        <v>9572</v>
      </c>
      <c r="AO9573">
        <v>0.43696843236833094</v>
      </c>
    </row>
    <row r="9574" spans="31:41" x14ac:dyDescent="0.25">
      <c r="AE9574">
        <v>9573</v>
      </c>
      <c r="AF9574" s="1">
        <v>3.1645487332506717E-2</v>
      </c>
      <c r="AH9574">
        <v>9573</v>
      </c>
      <c r="AI9574">
        <v>2222.1439630795949</v>
      </c>
      <c r="AK9574">
        <v>9573</v>
      </c>
      <c r="AL9574">
        <v>0.21886462962159095</v>
      </c>
      <c r="AN9574">
        <v>9573</v>
      </c>
      <c r="AO9574">
        <v>0.32767982268798246</v>
      </c>
    </row>
    <row r="9575" spans="31:41" x14ac:dyDescent="0.25">
      <c r="AE9575">
        <v>9574</v>
      </c>
      <c r="AF9575" s="1">
        <v>3.3128077922667032E-2</v>
      </c>
      <c r="AH9575">
        <v>9574</v>
      </c>
      <c r="AI9575">
        <v>14643.017436214473</v>
      </c>
      <c r="AK9575">
        <v>9574</v>
      </c>
      <c r="AL9575">
        <v>0.13801350964764145</v>
      </c>
      <c r="AN9575">
        <v>9574</v>
      </c>
      <c r="AO9575">
        <v>0.38519941003730518</v>
      </c>
    </row>
    <row r="9576" spans="31:41" x14ac:dyDescent="0.25">
      <c r="AE9576">
        <v>9575</v>
      </c>
      <c r="AF9576" s="1">
        <v>3.2171481694351467E-2</v>
      </c>
      <c r="AH9576">
        <v>9575</v>
      </c>
      <c r="AI9576">
        <v>5672.5598648363612</v>
      </c>
      <c r="AK9576">
        <v>9575</v>
      </c>
      <c r="AL9576">
        <v>0.16518883147960081</v>
      </c>
      <c r="AN9576">
        <v>9575</v>
      </c>
      <c r="AO9576">
        <v>0.38635788719669412</v>
      </c>
    </row>
    <row r="9577" spans="31:41" x14ac:dyDescent="0.25">
      <c r="AE9577">
        <v>9576</v>
      </c>
      <c r="AF9577" s="1">
        <v>3.361771359382959E-2</v>
      </c>
      <c r="AH9577">
        <v>9576</v>
      </c>
      <c r="AI9577">
        <v>1407.531675479883</v>
      </c>
      <c r="AK9577">
        <v>9576</v>
      </c>
      <c r="AL9577">
        <v>0.17743663661101228</v>
      </c>
      <c r="AN9577">
        <v>9576</v>
      </c>
      <c r="AO9577">
        <v>0.42757085501727077</v>
      </c>
    </row>
    <row r="9578" spans="31:41" x14ac:dyDescent="0.25">
      <c r="AE9578">
        <v>9577</v>
      </c>
      <c r="AF9578" s="1">
        <v>2.8914507311864623E-2</v>
      </c>
      <c r="AH9578">
        <v>9577</v>
      </c>
      <c r="AI9578">
        <v>4600.0910230558811</v>
      </c>
      <c r="AK9578">
        <v>9577</v>
      </c>
      <c r="AL9578">
        <v>0.22447043497771729</v>
      </c>
      <c r="AN9578">
        <v>9577</v>
      </c>
      <c r="AO9578">
        <v>0.39830605650774292</v>
      </c>
    </row>
    <row r="9579" spans="31:41" x14ac:dyDescent="0.25">
      <c r="AE9579">
        <v>9578</v>
      </c>
      <c r="AF9579" s="1">
        <v>3.6522117689270939E-2</v>
      </c>
      <c r="AH9579">
        <v>9578</v>
      </c>
      <c r="AI9579">
        <v>4830.1662453304471</v>
      </c>
      <c r="AK9579">
        <v>9578</v>
      </c>
      <c r="AL9579">
        <v>0.22839147089739187</v>
      </c>
      <c r="AN9579">
        <v>9578</v>
      </c>
      <c r="AO9579">
        <v>0.42201711728264357</v>
      </c>
    </row>
    <row r="9580" spans="31:41" x14ac:dyDescent="0.25">
      <c r="AE9580">
        <v>9579</v>
      </c>
      <c r="AF9580" s="1">
        <v>2.5245722725467878E-2</v>
      </c>
      <c r="AH9580">
        <v>9579</v>
      </c>
      <c r="AI9580">
        <v>781.28440771149531</v>
      </c>
      <c r="AK9580">
        <v>9579</v>
      </c>
      <c r="AL9580">
        <v>0.14950040862044331</v>
      </c>
      <c r="AN9580">
        <v>9579</v>
      </c>
      <c r="AO9580">
        <v>0.39255789620973042</v>
      </c>
    </row>
    <row r="9581" spans="31:41" x14ac:dyDescent="0.25">
      <c r="AE9581">
        <v>9580</v>
      </c>
      <c r="AF9581" s="1">
        <v>3.2826760934525412E-2</v>
      </c>
      <c r="AH9581">
        <v>9580</v>
      </c>
      <c r="AI9581">
        <v>3021.5746879074177</v>
      </c>
      <c r="AK9581">
        <v>9580</v>
      </c>
      <c r="AL9581">
        <v>0.16458790557152819</v>
      </c>
      <c r="AN9581">
        <v>9580</v>
      </c>
      <c r="AO9581">
        <v>0.4191413056153156</v>
      </c>
    </row>
    <row r="9582" spans="31:41" x14ac:dyDescent="0.25">
      <c r="AE9582">
        <v>9581</v>
      </c>
      <c r="AF9582" s="1">
        <v>2.9655827190485873E-2</v>
      </c>
      <c r="AH9582">
        <v>9581</v>
      </c>
      <c r="AI9582">
        <v>2359.1776381652203</v>
      </c>
      <c r="AK9582">
        <v>9581</v>
      </c>
      <c r="AL9582">
        <v>6.3291020049858898E-2</v>
      </c>
      <c r="AN9582">
        <v>9581</v>
      </c>
      <c r="AO9582">
        <v>0.4227067649084813</v>
      </c>
    </row>
    <row r="9583" spans="31:41" x14ac:dyDescent="0.25">
      <c r="AE9583">
        <v>9582</v>
      </c>
      <c r="AF9583" s="1">
        <v>2.9115754468432842E-2</v>
      </c>
      <c r="AH9583">
        <v>9582</v>
      </c>
      <c r="AI9583">
        <v>5551.4575560981657</v>
      </c>
      <c r="AK9583">
        <v>9582</v>
      </c>
      <c r="AL9583">
        <v>0.16542741902366981</v>
      </c>
      <c r="AN9583">
        <v>9582</v>
      </c>
      <c r="AO9583">
        <v>0.37759230858842985</v>
      </c>
    </row>
    <row r="9584" spans="31:41" x14ac:dyDescent="0.25">
      <c r="AE9584">
        <v>9583</v>
      </c>
      <c r="AF9584" s="1">
        <v>2.8548447520936771E-2</v>
      </c>
      <c r="AH9584">
        <v>9583</v>
      </c>
      <c r="AI9584">
        <v>1945.2192216324104</v>
      </c>
      <c r="AK9584">
        <v>9583</v>
      </c>
      <c r="AL9584">
        <v>0.13310432087025215</v>
      </c>
      <c r="AN9584">
        <v>9583</v>
      </c>
      <c r="AO9584">
        <v>0.34925223630055552</v>
      </c>
    </row>
    <row r="9585" spans="31:41" x14ac:dyDescent="0.25">
      <c r="AE9585">
        <v>9584</v>
      </c>
      <c r="AF9585" s="1">
        <v>2.6599832572633764E-2</v>
      </c>
      <c r="AH9585">
        <v>9584</v>
      </c>
      <c r="AI9585">
        <v>1273.2237172037551</v>
      </c>
      <c r="AK9585">
        <v>9584</v>
      </c>
      <c r="AL9585">
        <v>0.16887856606458529</v>
      </c>
      <c r="AN9585">
        <v>9584</v>
      </c>
      <c r="AO9585">
        <v>0.43037009117683639</v>
      </c>
    </row>
    <row r="9586" spans="31:41" x14ac:dyDescent="0.25">
      <c r="AE9586">
        <v>9585</v>
      </c>
      <c r="AF9586" s="1">
        <v>3.3618956872979E-2</v>
      </c>
      <c r="AH9586">
        <v>9585</v>
      </c>
      <c r="AI9586">
        <v>1781.2104478766973</v>
      </c>
      <c r="AK9586">
        <v>9585</v>
      </c>
      <c r="AL9586">
        <v>0.16503766615270568</v>
      </c>
      <c r="AN9586">
        <v>9585</v>
      </c>
      <c r="AO9586">
        <v>0.48474644923337512</v>
      </c>
    </row>
    <row r="9587" spans="31:41" x14ac:dyDescent="0.25">
      <c r="AE9587">
        <v>9586</v>
      </c>
      <c r="AF9587" s="1">
        <v>3.1308820812617322E-2</v>
      </c>
      <c r="AH9587">
        <v>9586</v>
      </c>
      <c r="AI9587">
        <v>27225.732766437537</v>
      </c>
      <c r="AK9587">
        <v>9586</v>
      </c>
      <c r="AL9587">
        <v>0.19710809699790166</v>
      </c>
      <c r="AN9587">
        <v>9586</v>
      </c>
      <c r="AO9587">
        <v>0.39689373016480772</v>
      </c>
    </row>
    <row r="9588" spans="31:41" x14ac:dyDescent="0.25">
      <c r="AE9588">
        <v>9587</v>
      </c>
      <c r="AF9588" s="1">
        <v>2.5995805967917507E-2</v>
      </c>
      <c r="AH9588">
        <v>9587</v>
      </c>
      <c r="AI9588">
        <v>3340.2357041799787</v>
      </c>
      <c r="AK9588">
        <v>9587</v>
      </c>
      <c r="AL9588">
        <v>0.1499005076921355</v>
      </c>
      <c r="AN9588">
        <v>9587</v>
      </c>
      <c r="AO9588">
        <v>0.43978336741893836</v>
      </c>
    </row>
    <row r="9589" spans="31:41" x14ac:dyDescent="0.25">
      <c r="AE9589">
        <v>9588</v>
      </c>
      <c r="AF9589" s="1">
        <v>2.3111361204586789E-2</v>
      </c>
      <c r="AH9589">
        <v>9588</v>
      </c>
      <c r="AI9589">
        <v>1857.8109344352663</v>
      </c>
      <c r="AK9589">
        <v>9588</v>
      </c>
      <c r="AL9589">
        <v>0.18721736785981125</v>
      </c>
      <c r="AN9589">
        <v>9588</v>
      </c>
      <c r="AO9589">
        <v>0.39385439642673581</v>
      </c>
    </row>
    <row r="9590" spans="31:41" x14ac:dyDescent="0.25">
      <c r="AE9590">
        <v>9589</v>
      </c>
      <c r="AF9590" s="1">
        <v>2.7140158970194062E-2</v>
      </c>
      <c r="AH9590">
        <v>9589</v>
      </c>
      <c r="AI9590">
        <v>5671.276285733139</v>
      </c>
      <c r="AK9590">
        <v>9589</v>
      </c>
      <c r="AL9590">
        <v>0.19982363900126929</v>
      </c>
      <c r="AN9590">
        <v>9589</v>
      </c>
      <c r="AO9590">
        <v>0.46618617252465311</v>
      </c>
    </row>
    <row r="9591" spans="31:41" x14ac:dyDescent="0.25">
      <c r="AE9591">
        <v>9590</v>
      </c>
      <c r="AF9591" s="1">
        <v>3.1535130808427514E-2</v>
      </c>
      <c r="AH9591">
        <v>9590</v>
      </c>
      <c r="AI9591">
        <v>3925.059907191066</v>
      </c>
      <c r="AK9591">
        <v>9590</v>
      </c>
      <c r="AL9591">
        <v>9.7184853420102524E-2</v>
      </c>
      <c r="AN9591">
        <v>9590</v>
      </c>
      <c r="AO9591">
        <v>0.38271136067191841</v>
      </c>
    </row>
    <row r="9592" spans="31:41" x14ac:dyDescent="0.25">
      <c r="AE9592">
        <v>9591</v>
      </c>
      <c r="AF9592" s="1">
        <v>3.0304343797856736E-2</v>
      </c>
      <c r="AH9592">
        <v>9591</v>
      </c>
      <c r="AI9592">
        <v>2419.3325124849457</v>
      </c>
      <c r="AK9592">
        <v>9591</v>
      </c>
      <c r="AL9592">
        <v>0.22182753888933493</v>
      </c>
      <c r="AN9592">
        <v>9591</v>
      </c>
      <c r="AO9592">
        <v>0.41213185141848668</v>
      </c>
    </row>
    <row r="9593" spans="31:41" x14ac:dyDescent="0.25">
      <c r="AE9593">
        <v>9592</v>
      </c>
      <c r="AF9593" s="1">
        <v>3.2510657307539104E-2</v>
      </c>
      <c r="AH9593">
        <v>9592</v>
      </c>
      <c r="AI9593">
        <v>1064.496210312034</v>
      </c>
      <c r="AK9593">
        <v>9592</v>
      </c>
      <c r="AL9593">
        <v>8.9024956950483694E-2</v>
      </c>
      <c r="AN9593">
        <v>9592</v>
      </c>
      <c r="AO9593">
        <v>0.42390843589492361</v>
      </c>
    </row>
    <row r="9594" spans="31:41" x14ac:dyDescent="0.25">
      <c r="AE9594">
        <v>9593</v>
      </c>
      <c r="AF9594" s="1">
        <v>3.6805442394657106E-2</v>
      </c>
      <c r="AH9594">
        <v>9593</v>
      </c>
      <c r="AI9594">
        <v>460.86233656788352</v>
      </c>
      <c r="AK9594">
        <v>9593</v>
      </c>
      <c r="AL9594">
        <v>0.2449525490334149</v>
      </c>
      <c r="AN9594">
        <v>9593</v>
      </c>
      <c r="AO9594">
        <v>0.42118051822779234</v>
      </c>
    </row>
    <row r="9595" spans="31:41" x14ac:dyDescent="0.25">
      <c r="AE9595">
        <v>9594</v>
      </c>
      <c r="AF9595" s="1">
        <v>3.1144050246295407E-2</v>
      </c>
      <c r="AH9595">
        <v>9594</v>
      </c>
      <c r="AI9595">
        <v>12178.135771224324</v>
      </c>
      <c r="AK9595">
        <v>9594</v>
      </c>
      <c r="AL9595">
        <v>0.14775930572638574</v>
      </c>
      <c r="AN9595">
        <v>9594</v>
      </c>
      <c r="AO9595">
        <v>0.33298563636185535</v>
      </c>
    </row>
    <row r="9596" spans="31:41" x14ac:dyDescent="0.25">
      <c r="AE9596">
        <v>9595</v>
      </c>
      <c r="AF9596" s="1">
        <v>2.8843404493070102E-2</v>
      </c>
      <c r="AH9596">
        <v>9595</v>
      </c>
      <c r="AI9596">
        <v>1817.9544056880975</v>
      </c>
      <c r="AK9596">
        <v>9595</v>
      </c>
      <c r="AL9596">
        <v>0.20613538001546633</v>
      </c>
      <c r="AN9596">
        <v>9595</v>
      </c>
      <c r="AO9596">
        <v>0.31595202137308726</v>
      </c>
    </row>
    <row r="9597" spans="31:41" x14ac:dyDescent="0.25">
      <c r="AE9597">
        <v>9596</v>
      </c>
      <c r="AF9597" s="1">
        <v>3.4315394229263552E-2</v>
      </c>
      <c r="AH9597">
        <v>9596</v>
      </c>
      <c r="AI9597">
        <v>2587.300191403408</v>
      </c>
      <c r="AK9597">
        <v>9596</v>
      </c>
      <c r="AL9597">
        <v>0.16564383042243561</v>
      </c>
      <c r="AN9597">
        <v>9596</v>
      </c>
      <c r="AO9597">
        <v>0.36665862905261087</v>
      </c>
    </row>
    <row r="9598" spans="31:41" x14ac:dyDescent="0.25">
      <c r="AE9598">
        <v>9597</v>
      </c>
      <c r="AF9598" s="1">
        <v>2.9656187136672063E-2</v>
      </c>
      <c r="AH9598">
        <v>9597</v>
      </c>
      <c r="AI9598">
        <v>4710.0350631563588</v>
      </c>
      <c r="AK9598">
        <v>9597</v>
      </c>
      <c r="AL9598">
        <v>0.1808712580591138</v>
      </c>
      <c r="AN9598">
        <v>9597</v>
      </c>
      <c r="AO9598">
        <v>0.40988461121671549</v>
      </c>
    </row>
    <row r="9599" spans="31:41" x14ac:dyDescent="0.25">
      <c r="AE9599">
        <v>9598</v>
      </c>
      <c r="AF9599" s="1">
        <v>2.894749440488642E-2</v>
      </c>
      <c r="AH9599">
        <v>9598</v>
      </c>
      <c r="AI9599">
        <v>59992.389030943414</v>
      </c>
      <c r="AK9599">
        <v>9598</v>
      </c>
      <c r="AL9599">
        <v>7.7241314555436286E-2</v>
      </c>
      <c r="AN9599">
        <v>9598</v>
      </c>
      <c r="AO9599">
        <v>0.3874932242828808</v>
      </c>
    </row>
    <row r="9600" spans="31:41" x14ac:dyDescent="0.25">
      <c r="AE9600">
        <v>9599</v>
      </c>
      <c r="AF9600" s="1">
        <v>3.4669403273893673E-2</v>
      </c>
      <c r="AH9600">
        <v>9599</v>
      </c>
      <c r="AI9600">
        <v>11527.357393875962</v>
      </c>
      <c r="AK9600">
        <v>9599</v>
      </c>
      <c r="AL9600">
        <v>0.14161178518416695</v>
      </c>
      <c r="AN9600">
        <v>9599</v>
      </c>
      <c r="AO9600">
        <v>0.40205063592667523</v>
      </c>
    </row>
    <row r="9601" spans="31:41" x14ac:dyDescent="0.25">
      <c r="AE9601">
        <v>9600</v>
      </c>
      <c r="AF9601" s="1">
        <v>3.5924242545248397E-2</v>
      </c>
      <c r="AH9601">
        <v>9600</v>
      </c>
      <c r="AI9601">
        <v>3337.8093614839613</v>
      </c>
      <c r="AK9601">
        <v>9600</v>
      </c>
      <c r="AL9601">
        <v>0.21871570199906562</v>
      </c>
      <c r="AN9601">
        <v>9600</v>
      </c>
      <c r="AO9601">
        <v>0.45277110058839981</v>
      </c>
    </row>
    <row r="9602" spans="31:41" x14ac:dyDescent="0.25">
      <c r="AE9602">
        <v>9601</v>
      </c>
      <c r="AF9602" s="1">
        <v>2.4816472062123118E-2</v>
      </c>
      <c r="AH9602">
        <v>9601</v>
      </c>
      <c r="AI9602">
        <v>482.6418476765437</v>
      </c>
      <c r="AK9602">
        <v>9601</v>
      </c>
      <c r="AL9602">
        <v>0.17659842881824434</v>
      </c>
      <c r="AN9602">
        <v>9601</v>
      </c>
      <c r="AO9602">
        <v>0.51408143952683083</v>
      </c>
    </row>
    <row r="9603" spans="31:41" x14ac:dyDescent="0.25">
      <c r="AE9603">
        <v>9602</v>
      </c>
      <c r="AF9603" s="1">
        <v>3.6272522165098575E-2</v>
      </c>
      <c r="AH9603">
        <v>9602</v>
      </c>
      <c r="AI9603">
        <v>2423.0944513130767</v>
      </c>
      <c r="AK9603">
        <v>9602</v>
      </c>
      <c r="AL9603">
        <v>5.7542598350678514E-2</v>
      </c>
      <c r="AN9603">
        <v>9602</v>
      </c>
      <c r="AO9603">
        <v>0.32035358095120225</v>
      </c>
    </row>
    <row r="9604" spans="31:41" x14ac:dyDescent="0.25">
      <c r="AE9604">
        <v>9603</v>
      </c>
      <c r="AF9604" s="1">
        <v>3.2449473207755819E-2</v>
      </c>
      <c r="AH9604">
        <v>9603</v>
      </c>
      <c r="AI9604">
        <v>8139.7300552252618</v>
      </c>
      <c r="AK9604">
        <v>9603</v>
      </c>
      <c r="AL9604">
        <v>0.1881294514101533</v>
      </c>
      <c r="AN9604">
        <v>9603</v>
      </c>
      <c r="AO9604">
        <v>0.45141961270240549</v>
      </c>
    </row>
    <row r="9605" spans="31:41" x14ac:dyDescent="0.25">
      <c r="AE9605">
        <v>9604</v>
      </c>
      <c r="AF9605" s="1">
        <v>3.2559570429240736E-2</v>
      </c>
      <c r="AH9605">
        <v>9604</v>
      </c>
      <c r="AI9605">
        <v>3263.2464429899051</v>
      </c>
      <c r="AK9605">
        <v>9604</v>
      </c>
      <c r="AL9605">
        <v>0.25552703032575425</v>
      </c>
      <c r="AN9605">
        <v>9604</v>
      </c>
      <c r="AO9605">
        <v>0.41577843473806053</v>
      </c>
    </row>
    <row r="9606" spans="31:41" x14ac:dyDescent="0.25">
      <c r="AE9606">
        <v>9605</v>
      </c>
      <c r="AF9606" s="1">
        <v>2.8193172972060809E-2</v>
      </c>
      <c r="AH9606">
        <v>9605</v>
      </c>
      <c r="AI9606">
        <v>6563.7267607243903</v>
      </c>
      <c r="AK9606">
        <v>9605</v>
      </c>
      <c r="AL9606">
        <v>0.14464590699099525</v>
      </c>
      <c r="AN9606">
        <v>9605</v>
      </c>
      <c r="AO9606">
        <v>0.41321444449643541</v>
      </c>
    </row>
    <row r="9607" spans="31:41" x14ac:dyDescent="0.25">
      <c r="AE9607">
        <v>9606</v>
      </c>
      <c r="AF9607" s="1">
        <v>3.211629605960975E-2</v>
      </c>
      <c r="AH9607">
        <v>9606</v>
      </c>
      <c r="AI9607">
        <v>2904.0441503583243</v>
      </c>
      <c r="AK9607">
        <v>9606</v>
      </c>
      <c r="AL9607">
        <v>0.22063161645729562</v>
      </c>
      <c r="AN9607">
        <v>9606</v>
      </c>
      <c r="AO9607">
        <v>0.40107110950437419</v>
      </c>
    </row>
    <row r="9608" spans="31:41" x14ac:dyDescent="0.25">
      <c r="AE9608">
        <v>9607</v>
      </c>
      <c r="AF9608" s="1">
        <v>2.8728846375723371E-2</v>
      </c>
      <c r="AH9608">
        <v>9607</v>
      </c>
      <c r="AI9608">
        <v>4345.4086344963544</v>
      </c>
      <c r="AK9608">
        <v>9607</v>
      </c>
      <c r="AL9608">
        <v>0.21485751334007211</v>
      </c>
      <c r="AN9608">
        <v>9607</v>
      </c>
      <c r="AO9608">
        <v>0.45606463676136016</v>
      </c>
    </row>
    <row r="9609" spans="31:41" x14ac:dyDescent="0.25">
      <c r="AE9609">
        <v>9608</v>
      </c>
      <c r="AF9609" s="1">
        <v>2.5997082647948977E-2</v>
      </c>
      <c r="AH9609">
        <v>9608</v>
      </c>
      <c r="AI9609">
        <v>5288.7017487117364</v>
      </c>
      <c r="AK9609">
        <v>9608</v>
      </c>
      <c r="AL9609">
        <v>0.22311957867485793</v>
      </c>
      <c r="AN9609">
        <v>9608</v>
      </c>
      <c r="AO9609">
        <v>0.44466802170947867</v>
      </c>
    </row>
    <row r="9610" spans="31:41" x14ac:dyDescent="0.25">
      <c r="AE9610">
        <v>9609</v>
      </c>
      <c r="AF9610" s="1">
        <v>3.068429278268292E-2</v>
      </c>
      <c r="AH9610">
        <v>9609</v>
      </c>
      <c r="AI9610">
        <v>2341.3565576233723</v>
      </c>
      <c r="AK9610">
        <v>9609</v>
      </c>
      <c r="AL9610">
        <v>0.18133567149123375</v>
      </c>
      <c r="AN9610">
        <v>9609</v>
      </c>
      <c r="AO9610">
        <v>0.38928784634441183</v>
      </c>
    </row>
    <row r="9611" spans="31:41" x14ac:dyDescent="0.25">
      <c r="AE9611">
        <v>9610</v>
      </c>
      <c r="AF9611" s="1">
        <v>2.8163911669219388E-2</v>
      </c>
      <c r="AH9611">
        <v>9610</v>
      </c>
      <c r="AI9611">
        <v>16571.292005342904</v>
      </c>
      <c r="AK9611">
        <v>9610</v>
      </c>
      <c r="AL9611">
        <v>0.21436756052153269</v>
      </c>
      <c r="AN9611">
        <v>9610</v>
      </c>
      <c r="AO9611">
        <v>0.42536946255769603</v>
      </c>
    </row>
    <row r="9612" spans="31:41" x14ac:dyDescent="0.25">
      <c r="AE9612">
        <v>9611</v>
      </c>
      <c r="AF9612" s="1">
        <v>3.0793403917047435E-2</v>
      </c>
      <c r="AH9612">
        <v>9611</v>
      </c>
      <c r="AI9612">
        <v>3272.0394138466686</v>
      </c>
      <c r="AK9612">
        <v>9611</v>
      </c>
      <c r="AL9612">
        <v>0.18630981746786388</v>
      </c>
      <c r="AN9612">
        <v>9611</v>
      </c>
      <c r="AO9612">
        <v>0.3638615860478307</v>
      </c>
    </row>
    <row r="9613" spans="31:41" x14ac:dyDescent="0.25">
      <c r="AE9613">
        <v>9612</v>
      </c>
      <c r="AF9613" s="1">
        <v>2.6372196969226547E-2</v>
      </c>
      <c r="AH9613">
        <v>9612</v>
      </c>
      <c r="AI9613">
        <v>2506.24556361241</v>
      </c>
      <c r="AK9613">
        <v>9612</v>
      </c>
      <c r="AL9613">
        <v>0.253535286062476</v>
      </c>
      <c r="AN9613">
        <v>9612</v>
      </c>
      <c r="AO9613">
        <v>0.40567181758347454</v>
      </c>
    </row>
    <row r="9614" spans="31:41" x14ac:dyDescent="0.25">
      <c r="AE9614">
        <v>9613</v>
      </c>
      <c r="AF9614" s="1">
        <v>3.1511574747516091E-2</v>
      </c>
      <c r="AH9614">
        <v>9613</v>
      </c>
      <c r="AI9614">
        <v>15617.063142592997</v>
      </c>
      <c r="AK9614">
        <v>9613</v>
      </c>
      <c r="AL9614">
        <v>0.14012285878297551</v>
      </c>
      <c r="AN9614">
        <v>9613</v>
      </c>
      <c r="AO9614">
        <v>0.39214701825360659</v>
      </c>
    </row>
    <row r="9615" spans="31:41" x14ac:dyDescent="0.25">
      <c r="AE9615">
        <v>9614</v>
      </c>
      <c r="AF9615" s="1">
        <v>3.3702385655574929E-2</v>
      </c>
      <c r="AH9615">
        <v>9614</v>
      </c>
      <c r="AI9615">
        <v>2311.81036641731</v>
      </c>
      <c r="AK9615">
        <v>9614</v>
      </c>
      <c r="AL9615">
        <v>0.2162304794575633</v>
      </c>
      <c r="AN9615">
        <v>9614</v>
      </c>
      <c r="AO9615">
        <v>0.41855392403279906</v>
      </c>
    </row>
    <row r="9616" spans="31:41" x14ac:dyDescent="0.25">
      <c r="AE9616">
        <v>9615</v>
      </c>
      <c r="AF9616" s="1">
        <v>3.4721091856498854E-2</v>
      </c>
      <c r="AH9616">
        <v>9615</v>
      </c>
      <c r="AI9616">
        <v>3176.0625614107216</v>
      </c>
      <c r="AK9616">
        <v>9615</v>
      </c>
      <c r="AL9616">
        <v>0.28859487404359802</v>
      </c>
      <c r="AN9616">
        <v>9615</v>
      </c>
      <c r="AO9616">
        <v>0.41369242773904463</v>
      </c>
    </row>
    <row r="9617" spans="31:41" x14ac:dyDescent="0.25">
      <c r="AE9617">
        <v>9616</v>
      </c>
      <c r="AF9617" s="1">
        <v>2.9853942689712865E-2</v>
      </c>
      <c r="AH9617">
        <v>9616</v>
      </c>
      <c r="AI9617">
        <v>6614.931869221833</v>
      </c>
      <c r="AK9617">
        <v>9616</v>
      </c>
      <c r="AL9617">
        <v>0.20654723863639521</v>
      </c>
      <c r="AN9617">
        <v>9616</v>
      </c>
      <c r="AO9617">
        <v>0.44546306734580032</v>
      </c>
    </row>
    <row r="9618" spans="31:41" x14ac:dyDescent="0.25">
      <c r="AE9618">
        <v>9617</v>
      </c>
      <c r="AF9618" s="1">
        <v>2.4362178488874342E-2</v>
      </c>
      <c r="AH9618">
        <v>9617</v>
      </c>
      <c r="AI9618">
        <v>2358.015162051996</v>
      </c>
      <c r="AK9618">
        <v>9617</v>
      </c>
      <c r="AL9618">
        <v>0.20650190046444136</v>
      </c>
      <c r="AN9618">
        <v>9617</v>
      </c>
      <c r="AO9618">
        <v>0.42845445317580633</v>
      </c>
    </row>
    <row r="9619" spans="31:41" x14ac:dyDescent="0.25">
      <c r="AE9619">
        <v>9618</v>
      </c>
      <c r="AF9619" s="1">
        <v>3.1533963716463775E-2</v>
      </c>
      <c r="AH9619">
        <v>9618</v>
      </c>
      <c r="AI9619">
        <v>2068.0808290256668</v>
      </c>
      <c r="AK9619">
        <v>9618</v>
      </c>
      <c r="AL9619">
        <v>0.23850249810091631</v>
      </c>
      <c r="AN9619">
        <v>9618</v>
      </c>
      <c r="AO9619">
        <v>0.37739944953916904</v>
      </c>
    </row>
    <row r="9620" spans="31:41" x14ac:dyDescent="0.25">
      <c r="AE9620">
        <v>9619</v>
      </c>
      <c r="AF9620" s="1">
        <v>2.882524307265899E-2</v>
      </c>
      <c r="AH9620">
        <v>9619</v>
      </c>
      <c r="AI9620">
        <v>3647.5993851179055</v>
      </c>
      <c r="AK9620">
        <v>9619</v>
      </c>
      <c r="AL9620">
        <v>0.25200618218043197</v>
      </c>
      <c r="AN9620">
        <v>9619</v>
      </c>
      <c r="AO9620">
        <v>0.40603816639153678</v>
      </c>
    </row>
    <row r="9621" spans="31:41" x14ac:dyDescent="0.25">
      <c r="AE9621">
        <v>9620</v>
      </c>
      <c r="AF9621" s="1">
        <v>2.9326000363961713E-2</v>
      </c>
      <c r="AH9621">
        <v>9620</v>
      </c>
      <c r="AI9621">
        <v>3993.3985430825264</v>
      </c>
      <c r="AK9621">
        <v>9620</v>
      </c>
      <c r="AL9621">
        <v>0.16134452961696516</v>
      </c>
      <c r="AN9621">
        <v>9620</v>
      </c>
      <c r="AO9621">
        <v>0.3514249102741564</v>
      </c>
    </row>
    <row r="9622" spans="31:41" x14ac:dyDescent="0.25">
      <c r="AE9622">
        <v>9621</v>
      </c>
      <c r="AF9622" s="1">
        <v>2.6671634856609172E-2</v>
      </c>
      <c r="AH9622">
        <v>9621</v>
      </c>
      <c r="AI9622">
        <v>1225.369832898479</v>
      </c>
      <c r="AK9622">
        <v>9621</v>
      </c>
      <c r="AL9622">
        <v>0.2740749639516914</v>
      </c>
      <c r="AN9622">
        <v>9621</v>
      </c>
      <c r="AO9622">
        <v>0.40760867634064551</v>
      </c>
    </row>
    <row r="9623" spans="31:41" x14ac:dyDescent="0.25">
      <c r="AE9623">
        <v>9622</v>
      </c>
      <c r="AF9623" s="1">
        <v>3.2320307207157173E-2</v>
      </c>
      <c r="AH9623">
        <v>9622</v>
      </c>
      <c r="AI9623">
        <v>4565.5818733941396</v>
      </c>
      <c r="AK9623">
        <v>9622</v>
      </c>
      <c r="AL9623">
        <v>0.19124265948187336</v>
      </c>
      <c r="AN9623">
        <v>9622</v>
      </c>
      <c r="AO9623">
        <v>0.4058385424976319</v>
      </c>
    </row>
    <row r="9624" spans="31:41" x14ac:dyDescent="0.25">
      <c r="AE9624">
        <v>9623</v>
      </c>
      <c r="AF9624" s="1">
        <v>3.2853951460529496E-2</v>
      </c>
      <c r="AH9624">
        <v>9623</v>
      </c>
      <c r="AI9624">
        <v>5842.3113873521061</v>
      </c>
      <c r="AK9624">
        <v>9623</v>
      </c>
      <c r="AL9624">
        <v>0.17725441121108759</v>
      </c>
      <c r="AN9624">
        <v>9623</v>
      </c>
      <c r="AO9624">
        <v>0.38174700917011151</v>
      </c>
    </row>
    <row r="9625" spans="31:41" x14ac:dyDescent="0.25">
      <c r="AE9625">
        <v>9624</v>
      </c>
      <c r="AF9625" s="1">
        <v>2.9622661125415561E-2</v>
      </c>
      <c r="AH9625">
        <v>9624</v>
      </c>
      <c r="AI9625">
        <v>31221.68262009036</v>
      </c>
      <c r="AK9625">
        <v>9624</v>
      </c>
      <c r="AL9625">
        <v>0.15566415065439146</v>
      </c>
      <c r="AN9625">
        <v>9624</v>
      </c>
      <c r="AO9625">
        <v>0.40857299776101569</v>
      </c>
    </row>
    <row r="9626" spans="31:41" x14ac:dyDescent="0.25">
      <c r="AE9626">
        <v>9625</v>
      </c>
      <c r="AF9626" s="1">
        <v>2.8286928866497085E-2</v>
      </c>
      <c r="AH9626">
        <v>9625</v>
      </c>
      <c r="AI9626">
        <v>6325.144746476657</v>
      </c>
      <c r="AK9626">
        <v>9625</v>
      </c>
      <c r="AL9626">
        <v>0.24166368756189971</v>
      </c>
      <c r="AN9626">
        <v>9625</v>
      </c>
      <c r="AO9626">
        <v>0.37346307206251383</v>
      </c>
    </row>
    <row r="9627" spans="31:41" x14ac:dyDescent="0.25">
      <c r="AE9627">
        <v>9626</v>
      </c>
      <c r="AF9627" s="1">
        <v>2.557648678252411E-2</v>
      </c>
      <c r="AH9627">
        <v>9626</v>
      </c>
      <c r="AI9627">
        <v>23232.517602663229</v>
      </c>
      <c r="AK9627">
        <v>9626</v>
      </c>
      <c r="AL9627">
        <v>0.196683596715509</v>
      </c>
      <c r="AN9627">
        <v>9626</v>
      </c>
      <c r="AO9627">
        <v>0.33778795930718752</v>
      </c>
    </row>
    <row r="9628" spans="31:41" x14ac:dyDescent="0.25">
      <c r="AE9628">
        <v>9627</v>
      </c>
      <c r="AF9628" s="1">
        <v>3.5458576751442594E-2</v>
      </c>
      <c r="AH9628">
        <v>9627</v>
      </c>
      <c r="AI9628">
        <v>17475.321698901207</v>
      </c>
      <c r="AK9628">
        <v>9627</v>
      </c>
      <c r="AL9628">
        <v>0.18658394025856537</v>
      </c>
      <c r="AN9628">
        <v>9627</v>
      </c>
      <c r="AO9628">
        <v>0.36428256576928963</v>
      </c>
    </row>
    <row r="9629" spans="31:41" x14ac:dyDescent="0.25">
      <c r="AE9629">
        <v>9628</v>
      </c>
      <c r="AF9629" s="1">
        <v>2.1408299644648521E-2</v>
      </c>
      <c r="AH9629">
        <v>9628</v>
      </c>
      <c r="AI9629">
        <v>2704.306902345194</v>
      </c>
      <c r="AK9629">
        <v>9628</v>
      </c>
      <c r="AL9629">
        <v>0.22968506311925765</v>
      </c>
      <c r="AN9629">
        <v>9628</v>
      </c>
      <c r="AO9629">
        <v>0.42899849987388589</v>
      </c>
    </row>
    <row r="9630" spans="31:41" x14ac:dyDescent="0.25">
      <c r="AE9630">
        <v>9629</v>
      </c>
      <c r="AF9630" s="1">
        <v>2.5033949616232842E-2</v>
      </c>
      <c r="AH9630">
        <v>9629</v>
      </c>
      <c r="AI9630">
        <v>16866.456908222619</v>
      </c>
      <c r="AK9630">
        <v>9629</v>
      </c>
      <c r="AL9630">
        <v>0.20296972041026951</v>
      </c>
      <c r="AN9630">
        <v>9629</v>
      </c>
      <c r="AO9630">
        <v>0.46492876530600108</v>
      </c>
    </row>
    <row r="9631" spans="31:41" x14ac:dyDescent="0.25">
      <c r="AE9631">
        <v>9630</v>
      </c>
      <c r="AF9631" s="1">
        <v>3.3255678347583473E-2</v>
      </c>
      <c r="AH9631">
        <v>9630</v>
      </c>
      <c r="AI9631">
        <v>10484.410439416421</v>
      </c>
      <c r="AK9631">
        <v>9630</v>
      </c>
      <c r="AL9631">
        <v>0.23754466863563836</v>
      </c>
      <c r="AN9631">
        <v>9630</v>
      </c>
      <c r="AO9631">
        <v>0.4357796587032654</v>
      </c>
    </row>
    <row r="9632" spans="31:41" x14ac:dyDescent="0.25">
      <c r="AE9632">
        <v>9631</v>
      </c>
      <c r="AF9632" s="1">
        <v>2.9285125318886829E-2</v>
      </c>
      <c r="AH9632">
        <v>9631</v>
      </c>
      <c r="AI9632">
        <v>4069.900063509042</v>
      </c>
      <c r="AK9632">
        <v>9631</v>
      </c>
      <c r="AL9632">
        <v>0.12147731361290003</v>
      </c>
      <c r="AN9632">
        <v>9631</v>
      </c>
      <c r="AO9632">
        <v>0.39065086247184511</v>
      </c>
    </row>
    <row r="9633" spans="31:41" x14ac:dyDescent="0.25">
      <c r="AE9633">
        <v>9632</v>
      </c>
      <c r="AF9633" s="1">
        <v>3.2600638896934653E-2</v>
      </c>
      <c r="AH9633">
        <v>9632</v>
      </c>
      <c r="AI9633">
        <v>862.12192239400804</v>
      </c>
      <c r="AK9633">
        <v>9632</v>
      </c>
      <c r="AL9633">
        <v>0.24766858265223218</v>
      </c>
      <c r="AN9633">
        <v>9632</v>
      </c>
      <c r="AO9633">
        <v>0.36077400523588499</v>
      </c>
    </row>
    <row r="9634" spans="31:41" x14ac:dyDescent="0.25">
      <c r="AE9634">
        <v>9633</v>
      </c>
      <c r="AF9634" s="1">
        <v>3.6336714567839712E-2</v>
      </c>
      <c r="AH9634">
        <v>9633</v>
      </c>
      <c r="AI9634">
        <v>57561.645079754264</v>
      </c>
      <c r="AK9634">
        <v>9633</v>
      </c>
      <c r="AL9634">
        <v>0.22993943863284094</v>
      </c>
      <c r="AN9634">
        <v>9633</v>
      </c>
      <c r="AO9634">
        <v>0.40676395917430769</v>
      </c>
    </row>
    <row r="9635" spans="31:41" x14ac:dyDescent="0.25">
      <c r="AE9635">
        <v>9634</v>
      </c>
      <c r="AF9635" s="1">
        <v>3.1046204302934255E-2</v>
      </c>
      <c r="AH9635">
        <v>9634</v>
      </c>
      <c r="AI9635">
        <v>1040.3114646594654</v>
      </c>
      <c r="AK9635">
        <v>9634</v>
      </c>
      <c r="AL9635">
        <v>0.22125072778342775</v>
      </c>
      <c r="AN9635">
        <v>9634</v>
      </c>
      <c r="AO9635">
        <v>0.46810515864843966</v>
      </c>
    </row>
    <row r="9636" spans="31:41" x14ac:dyDescent="0.25">
      <c r="AE9636">
        <v>9635</v>
      </c>
      <c r="AF9636" s="1">
        <v>3.3952628758400882E-2</v>
      </c>
      <c r="AH9636">
        <v>9635</v>
      </c>
      <c r="AI9636">
        <v>34821.38432335628</v>
      </c>
      <c r="AK9636">
        <v>9635</v>
      </c>
      <c r="AL9636">
        <v>0.23667201134800681</v>
      </c>
      <c r="AN9636">
        <v>9635</v>
      </c>
      <c r="AO9636">
        <v>0.35380105293133735</v>
      </c>
    </row>
    <row r="9637" spans="31:41" x14ac:dyDescent="0.25">
      <c r="AE9637">
        <v>9636</v>
      </c>
      <c r="AF9637" s="1">
        <v>2.5801161415376805E-2</v>
      </c>
      <c r="AH9637">
        <v>9636</v>
      </c>
      <c r="AI9637">
        <v>12967.260316400776</v>
      </c>
      <c r="AK9637">
        <v>9636</v>
      </c>
      <c r="AL9637">
        <v>0.23016706039031679</v>
      </c>
      <c r="AN9637">
        <v>9636</v>
      </c>
      <c r="AO9637">
        <v>0.49349986797833462</v>
      </c>
    </row>
    <row r="9638" spans="31:41" x14ac:dyDescent="0.25">
      <c r="AE9638">
        <v>9637</v>
      </c>
      <c r="AF9638" s="1">
        <v>2.9332058774991232E-2</v>
      </c>
      <c r="AH9638">
        <v>9637</v>
      </c>
      <c r="AI9638">
        <v>1522.5843277832291</v>
      </c>
      <c r="AK9638">
        <v>9637</v>
      </c>
      <c r="AL9638">
        <v>0.23024683082436748</v>
      </c>
      <c r="AN9638">
        <v>9637</v>
      </c>
      <c r="AO9638">
        <v>0.28698068915307068</v>
      </c>
    </row>
    <row r="9639" spans="31:41" x14ac:dyDescent="0.25">
      <c r="AE9639">
        <v>9638</v>
      </c>
      <c r="AF9639" s="1">
        <v>3.095837680235114E-2</v>
      </c>
      <c r="AH9639">
        <v>9638</v>
      </c>
      <c r="AI9639">
        <v>24316.751774778109</v>
      </c>
      <c r="AK9639">
        <v>9638</v>
      </c>
      <c r="AL9639">
        <v>0.17793236040314706</v>
      </c>
      <c r="AN9639">
        <v>9638</v>
      </c>
      <c r="AO9639">
        <v>0.44350702130154251</v>
      </c>
    </row>
    <row r="9640" spans="31:41" x14ac:dyDescent="0.25">
      <c r="AE9640">
        <v>9639</v>
      </c>
      <c r="AF9640" s="1">
        <v>2.9513364102681017E-2</v>
      </c>
      <c r="AH9640">
        <v>9639</v>
      </c>
      <c r="AI9640">
        <v>4701.3105244085082</v>
      </c>
      <c r="AK9640">
        <v>9639</v>
      </c>
      <c r="AL9640">
        <v>0.22935708570640329</v>
      </c>
      <c r="AN9640">
        <v>9639</v>
      </c>
      <c r="AO9640">
        <v>0.3383845222829347</v>
      </c>
    </row>
    <row r="9641" spans="31:41" x14ac:dyDescent="0.25">
      <c r="AE9641">
        <v>9640</v>
      </c>
      <c r="AF9641" s="1">
        <v>3.7338520564663025E-2</v>
      </c>
      <c r="AH9641">
        <v>9640</v>
      </c>
      <c r="AI9641">
        <v>3577.3473266321639</v>
      </c>
      <c r="AK9641">
        <v>9640</v>
      </c>
      <c r="AL9641">
        <v>0.26019637784549926</v>
      </c>
      <c r="AN9641">
        <v>9640</v>
      </c>
      <c r="AO9641">
        <v>0.31120472519655762</v>
      </c>
    </row>
    <row r="9642" spans="31:41" x14ac:dyDescent="0.25">
      <c r="AE9642">
        <v>9641</v>
      </c>
      <c r="AF9642" s="1">
        <v>2.9395892968436366E-2</v>
      </c>
      <c r="AH9642">
        <v>9641</v>
      </c>
      <c r="AI9642">
        <v>4620.6168547834159</v>
      </c>
      <c r="AK9642">
        <v>9641</v>
      </c>
      <c r="AL9642">
        <v>0.26329558959179716</v>
      </c>
      <c r="AN9642">
        <v>9641</v>
      </c>
      <c r="AO9642">
        <v>0.32757325868389892</v>
      </c>
    </row>
    <row r="9643" spans="31:41" x14ac:dyDescent="0.25">
      <c r="AE9643">
        <v>9642</v>
      </c>
      <c r="AF9643" s="1">
        <v>3.6389460241912364E-2</v>
      </c>
      <c r="AH9643">
        <v>9642</v>
      </c>
      <c r="AI9643">
        <v>6231.7065863572843</v>
      </c>
      <c r="AK9643">
        <v>9642</v>
      </c>
      <c r="AL9643">
        <v>0.20816395929163109</v>
      </c>
      <c r="AN9643">
        <v>9642</v>
      </c>
      <c r="AO9643">
        <v>0.36924709698909874</v>
      </c>
    </row>
    <row r="9644" spans="31:41" x14ac:dyDescent="0.25">
      <c r="AE9644">
        <v>9643</v>
      </c>
      <c r="AF9644" s="1">
        <v>2.9771410611088456E-2</v>
      </c>
      <c r="AH9644">
        <v>9643</v>
      </c>
      <c r="AI9644">
        <v>76333.042924323323</v>
      </c>
      <c r="AK9644">
        <v>9643</v>
      </c>
      <c r="AL9644">
        <v>0.14826348883510512</v>
      </c>
      <c r="AN9644">
        <v>9643</v>
      </c>
      <c r="AO9644">
        <v>0.4383492319429575</v>
      </c>
    </row>
    <row r="9645" spans="31:41" x14ac:dyDescent="0.25">
      <c r="AE9645">
        <v>9644</v>
      </c>
      <c r="AF9645" s="1">
        <v>2.685155227185354E-2</v>
      </c>
      <c r="AH9645">
        <v>9644</v>
      </c>
      <c r="AI9645">
        <v>25525.833483571729</v>
      </c>
      <c r="AK9645">
        <v>9644</v>
      </c>
      <c r="AL9645">
        <v>0.10219982156219926</v>
      </c>
      <c r="AN9645">
        <v>9644</v>
      </c>
      <c r="AO9645">
        <v>0.4325263350218197</v>
      </c>
    </row>
    <row r="9646" spans="31:41" x14ac:dyDescent="0.25">
      <c r="AE9646">
        <v>9645</v>
      </c>
      <c r="AF9646" s="1">
        <v>2.5511019358510634E-2</v>
      </c>
      <c r="AH9646">
        <v>9645</v>
      </c>
      <c r="AI9646">
        <v>7295.0655640850118</v>
      </c>
      <c r="AK9646">
        <v>9645</v>
      </c>
      <c r="AL9646">
        <v>0.2074378550847471</v>
      </c>
      <c r="AN9646">
        <v>9645</v>
      </c>
      <c r="AO9646">
        <v>0.43765467798994989</v>
      </c>
    </row>
    <row r="9647" spans="31:41" x14ac:dyDescent="0.25">
      <c r="AE9647">
        <v>9646</v>
      </c>
      <c r="AF9647" s="1">
        <v>3.5055859101604803E-2</v>
      </c>
      <c r="AH9647">
        <v>9646</v>
      </c>
      <c r="AI9647">
        <v>2817.1311752437573</v>
      </c>
      <c r="AK9647">
        <v>9646</v>
      </c>
      <c r="AL9647">
        <v>0.20819941430689087</v>
      </c>
      <c r="AN9647">
        <v>9646</v>
      </c>
      <c r="AO9647">
        <v>0.50011209854114447</v>
      </c>
    </row>
    <row r="9648" spans="31:41" x14ac:dyDescent="0.25">
      <c r="AE9648">
        <v>9647</v>
      </c>
      <c r="AF9648" s="1">
        <v>3.2547255512907824E-2</v>
      </c>
      <c r="AH9648">
        <v>9647</v>
      </c>
      <c r="AI9648">
        <v>1459.3173736649348</v>
      </c>
      <c r="AK9648">
        <v>9647</v>
      </c>
      <c r="AL9648">
        <v>0.18691963099480427</v>
      </c>
      <c r="AN9648">
        <v>9647</v>
      </c>
      <c r="AO9648">
        <v>0.40408872738355006</v>
      </c>
    </row>
    <row r="9649" spans="31:41" x14ac:dyDescent="0.25">
      <c r="AE9649">
        <v>9648</v>
      </c>
      <c r="AF9649" s="1">
        <v>3.5181809088874472E-2</v>
      </c>
      <c r="AH9649">
        <v>9648</v>
      </c>
      <c r="AI9649">
        <v>2992.1654085000614</v>
      </c>
      <c r="AK9649">
        <v>9648</v>
      </c>
      <c r="AL9649">
        <v>0.19057126621383005</v>
      </c>
      <c r="AN9649">
        <v>9648</v>
      </c>
      <c r="AO9649">
        <v>0.4163129288719305</v>
      </c>
    </row>
    <row r="9650" spans="31:41" x14ac:dyDescent="0.25">
      <c r="AE9650">
        <v>9649</v>
      </c>
      <c r="AF9650" s="1">
        <v>3.0876968211748901E-2</v>
      </c>
      <c r="AH9650">
        <v>9649</v>
      </c>
      <c r="AI9650">
        <v>3270.1073623618377</v>
      </c>
      <c r="AK9650">
        <v>9649</v>
      </c>
      <c r="AL9650">
        <v>0.29162938514943437</v>
      </c>
      <c r="AN9650">
        <v>9649</v>
      </c>
      <c r="AO9650">
        <v>0.4733354280634548</v>
      </c>
    </row>
    <row r="9651" spans="31:41" x14ac:dyDescent="0.25">
      <c r="AE9651">
        <v>9650</v>
      </c>
      <c r="AF9651" s="1">
        <v>3.1196751301119097E-2</v>
      </c>
      <c r="AH9651">
        <v>9650</v>
      </c>
      <c r="AI9651">
        <v>825.70093562896534</v>
      </c>
      <c r="AK9651">
        <v>9650</v>
      </c>
      <c r="AL9651">
        <v>0.18219335562865066</v>
      </c>
      <c r="AN9651">
        <v>9650</v>
      </c>
      <c r="AO9651">
        <v>0.35184654786831665</v>
      </c>
    </row>
    <row r="9652" spans="31:41" x14ac:dyDescent="0.25">
      <c r="AE9652">
        <v>9651</v>
      </c>
      <c r="AF9652" s="1">
        <v>2.6717632118217649E-2</v>
      </c>
      <c r="AH9652">
        <v>9651</v>
      </c>
      <c r="AI9652">
        <v>16582.627622893204</v>
      </c>
      <c r="AK9652">
        <v>9651</v>
      </c>
      <c r="AL9652">
        <v>0.17545639308026828</v>
      </c>
      <c r="AN9652">
        <v>9651</v>
      </c>
      <c r="AO9652">
        <v>0.36635456810945388</v>
      </c>
    </row>
    <row r="9653" spans="31:41" x14ac:dyDescent="0.25">
      <c r="AE9653">
        <v>9652</v>
      </c>
      <c r="AF9653" s="1">
        <v>4.024414944836141E-2</v>
      </c>
      <c r="AH9653">
        <v>9652</v>
      </c>
      <c r="AI9653">
        <v>12284.199046637901</v>
      </c>
      <c r="AK9653">
        <v>9652</v>
      </c>
      <c r="AL9653">
        <v>0.22726109022108812</v>
      </c>
      <c r="AN9653">
        <v>9652</v>
      </c>
      <c r="AO9653">
        <v>0.37630018080136679</v>
      </c>
    </row>
    <row r="9654" spans="31:41" x14ac:dyDescent="0.25">
      <c r="AE9654">
        <v>9653</v>
      </c>
      <c r="AF9654" s="1">
        <v>3.2188023129409826E-2</v>
      </c>
      <c r="AH9654">
        <v>9653</v>
      </c>
      <c r="AI9654">
        <v>3018.1631411114399</v>
      </c>
      <c r="AK9654">
        <v>9653</v>
      </c>
      <c r="AL9654">
        <v>0.30937730477417041</v>
      </c>
      <c r="AN9654">
        <v>9653</v>
      </c>
      <c r="AO9654">
        <v>0.38611296268925105</v>
      </c>
    </row>
    <row r="9655" spans="31:41" x14ac:dyDescent="0.25">
      <c r="AE9655">
        <v>9654</v>
      </c>
      <c r="AF9655" s="1">
        <v>2.8877824332133706E-2</v>
      </c>
      <c r="AH9655">
        <v>9654</v>
      </c>
      <c r="AI9655">
        <v>1741.7066886835657</v>
      </c>
      <c r="AK9655">
        <v>9654</v>
      </c>
      <c r="AL9655">
        <v>8.8221276663741979E-2</v>
      </c>
      <c r="AN9655">
        <v>9654</v>
      </c>
      <c r="AO9655">
        <v>0.40524764344430386</v>
      </c>
    </row>
    <row r="9656" spans="31:41" x14ac:dyDescent="0.25">
      <c r="AE9656">
        <v>9655</v>
      </c>
      <c r="AF9656" s="1">
        <v>3.4222311903053138E-2</v>
      </c>
      <c r="AH9656">
        <v>9655</v>
      </c>
      <c r="AI9656">
        <v>31207.029891185026</v>
      </c>
      <c r="AK9656">
        <v>9655</v>
      </c>
      <c r="AL9656">
        <v>0.10657009002924603</v>
      </c>
      <c r="AN9656">
        <v>9655</v>
      </c>
      <c r="AO9656">
        <v>0.40079530129711105</v>
      </c>
    </row>
    <row r="9657" spans="31:41" x14ac:dyDescent="0.25">
      <c r="AE9657">
        <v>9656</v>
      </c>
      <c r="AF9657" s="1">
        <v>2.8577936855034736E-2</v>
      </c>
      <c r="AH9657">
        <v>9656</v>
      </c>
      <c r="AI9657">
        <v>2501.6555307816343</v>
      </c>
      <c r="AK9657">
        <v>9656</v>
      </c>
      <c r="AL9657">
        <v>0.25894597133009978</v>
      </c>
      <c r="AN9657">
        <v>9656</v>
      </c>
      <c r="AO9657">
        <v>0.35829754384206608</v>
      </c>
    </row>
    <row r="9658" spans="31:41" x14ac:dyDescent="0.25">
      <c r="AE9658">
        <v>9657</v>
      </c>
      <c r="AF9658" s="1">
        <v>3.2685122175616144E-2</v>
      </c>
      <c r="AH9658">
        <v>9657</v>
      </c>
      <c r="AI9658">
        <v>4472.9410249922203</v>
      </c>
      <c r="AK9658">
        <v>9657</v>
      </c>
      <c r="AL9658">
        <v>0.14034860175082861</v>
      </c>
      <c r="AN9658">
        <v>9657</v>
      </c>
      <c r="AO9658">
        <v>0.30605099279137482</v>
      </c>
    </row>
    <row r="9659" spans="31:41" x14ac:dyDescent="0.25">
      <c r="AE9659">
        <v>9658</v>
      </c>
      <c r="AF9659" s="1">
        <v>3.8462691275247041E-2</v>
      </c>
      <c r="AH9659">
        <v>9658</v>
      </c>
      <c r="AI9659">
        <v>17311.714800632013</v>
      </c>
      <c r="AK9659">
        <v>9658</v>
      </c>
      <c r="AL9659">
        <v>0.22663436533925649</v>
      </c>
      <c r="AN9659">
        <v>9658</v>
      </c>
      <c r="AO9659">
        <v>0.39502717724052644</v>
      </c>
    </row>
    <row r="9660" spans="31:41" x14ac:dyDescent="0.25">
      <c r="AE9660">
        <v>9659</v>
      </c>
      <c r="AF9660" s="1">
        <v>3.1573039046710827E-2</v>
      </c>
      <c r="AH9660">
        <v>9659</v>
      </c>
      <c r="AI9660">
        <v>498.14874595683034</v>
      </c>
      <c r="AK9660">
        <v>9659</v>
      </c>
      <c r="AL9660">
        <v>8.5885705358137762E-2</v>
      </c>
      <c r="AN9660">
        <v>9659</v>
      </c>
      <c r="AO9660">
        <v>0.42695675287850771</v>
      </c>
    </row>
    <row r="9661" spans="31:41" x14ac:dyDescent="0.25">
      <c r="AE9661">
        <v>9660</v>
      </c>
      <c r="AF9661" s="1">
        <v>2.7665698887145762E-2</v>
      </c>
      <c r="AH9661">
        <v>9660</v>
      </c>
      <c r="AI9661">
        <v>2777.2354978068065</v>
      </c>
      <c r="AK9661">
        <v>9660</v>
      </c>
      <c r="AL9661">
        <v>0.22636287387865278</v>
      </c>
      <c r="AN9661">
        <v>9660</v>
      </c>
      <c r="AO9661">
        <v>0.41684720620131027</v>
      </c>
    </row>
    <row r="9662" spans="31:41" x14ac:dyDescent="0.25">
      <c r="AE9662">
        <v>9661</v>
      </c>
      <c r="AF9662" s="1">
        <v>2.9318288383277213E-2</v>
      </c>
      <c r="AH9662">
        <v>9661</v>
      </c>
      <c r="AI9662">
        <v>4857.4090168041512</v>
      </c>
      <c r="AK9662">
        <v>9661</v>
      </c>
      <c r="AL9662">
        <v>0.21743822293711085</v>
      </c>
      <c r="AN9662">
        <v>9661</v>
      </c>
      <c r="AO9662">
        <v>0.38549942540905191</v>
      </c>
    </row>
    <row r="9663" spans="31:41" x14ac:dyDescent="0.25">
      <c r="AE9663">
        <v>9662</v>
      </c>
      <c r="AF9663" s="1">
        <v>3.2393547331974748E-2</v>
      </c>
      <c r="AH9663">
        <v>9662</v>
      </c>
      <c r="AI9663">
        <v>4835.6844147869133</v>
      </c>
      <c r="AK9663">
        <v>9662</v>
      </c>
      <c r="AL9663">
        <v>0.23339710319700682</v>
      </c>
      <c r="AN9663">
        <v>9662</v>
      </c>
      <c r="AO9663">
        <v>0.42993542814408298</v>
      </c>
    </row>
    <row r="9664" spans="31:41" x14ac:dyDescent="0.25">
      <c r="AE9664">
        <v>9663</v>
      </c>
      <c r="AF9664" s="1">
        <v>3.1865026630451432E-2</v>
      </c>
      <c r="AH9664">
        <v>9663</v>
      </c>
      <c r="AI9664">
        <v>1975.9803473075785</v>
      </c>
      <c r="AK9664">
        <v>9663</v>
      </c>
      <c r="AL9664">
        <v>0.26021152342931025</v>
      </c>
      <c r="AN9664">
        <v>9663</v>
      </c>
      <c r="AO9664">
        <v>0.37587759629130224</v>
      </c>
    </row>
    <row r="9665" spans="31:41" x14ac:dyDescent="0.25">
      <c r="AE9665">
        <v>9664</v>
      </c>
      <c r="AF9665" s="1">
        <v>2.8061191660718965E-2</v>
      </c>
      <c r="AH9665">
        <v>9664</v>
      </c>
      <c r="AI9665">
        <v>7275.8296028924569</v>
      </c>
      <c r="AK9665">
        <v>9664</v>
      </c>
      <c r="AL9665">
        <v>0.16495448236352633</v>
      </c>
      <c r="AN9665">
        <v>9664</v>
      </c>
      <c r="AO9665">
        <v>0.3674795878521851</v>
      </c>
    </row>
    <row r="9666" spans="31:41" x14ac:dyDescent="0.25">
      <c r="AE9666">
        <v>9665</v>
      </c>
      <c r="AF9666" s="1">
        <v>3.0726329063786917E-2</v>
      </c>
      <c r="AH9666">
        <v>9665</v>
      </c>
      <c r="AI9666">
        <v>26030.152213952893</v>
      </c>
      <c r="AK9666">
        <v>9665</v>
      </c>
      <c r="AL9666">
        <v>0.19943680273313225</v>
      </c>
      <c r="AN9666">
        <v>9665</v>
      </c>
      <c r="AO9666">
        <v>0.38090138930183731</v>
      </c>
    </row>
    <row r="9667" spans="31:41" x14ac:dyDescent="0.25">
      <c r="AE9667">
        <v>9666</v>
      </c>
      <c r="AF9667" s="1">
        <v>2.7515551665228122E-2</v>
      </c>
      <c r="AH9667">
        <v>9666</v>
      </c>
      <c r="AI9667">
        <v>4785.6329618418267</v>
      </c>
      <c r="AK9667">
        <v>9666</v>
      </c>
      <c r="AL9667">
        <v>0.23007875125663937</v>
      </c>
      <c r="AN9667">
        <v>9666</v>
      </c>
      <c r="AO9667">
        <v>0.46365231651119221</v>
      </c>
    </row>
    <row r="9668" spans="31:41" x14ac:dyDescent="0.25">
      <c r="AE9668">
        <v>9667</v>
      </c>
      <c r="AF9668" s="1">
        <v>3.3143539503000641E-2</v>
      </c>
      <c r="AH9668">
        <v>9667</v>
      </c>
      <c r="AI9668">
        <v>3502.962314063444</v>
      </c>
      <c r="AK9668">
        <v>9667</v>
      </c>
      <c r="AL9668">
        <v>0.14000503112451881</v>
      </c>
      <c r="AN9668">
        <v>9667</v>
      </c>
      <c r="AO9668">
        <v>0.32681396466256479</v>
      </c>
    </row>
    <row r="9669" spans="31:41" x14ac:dyDescent="0.25">
      <c r="AE9669">
        <v>9668</v>
      </c>
      <c r="AF9669" s="1">
        <v>2.9652326685797092E-2</v>
      </c>
      <c r="AH9669">
        <v>9668</v>
      </c>
      <c r="AI9669">
        <v>866.54691326423904</v>
      </c>
      <c r="AK9669">
        <v>9668</v>
      </c>
      <c r="AL9669">
        <v>0.2704949901551445</v>
      </c>
      <c r="AN9669">
        <v>9668</v>
      </c>
      <c r="AO9669">
        <v>0.4480435263603631</v>
      </c>
    </row>
    <row r="9670" spans="31:41" x14ac:dyDescent="0.25">
      <c r="AE9670">
        <v>9669</v>
      </c>
      <c r="AF9670" s="1">
        <v>2.4401722495275058E-2</v>
      </c>
      <c r="AH9670">
        <v>9669</v>
      </c>
      <c r="AI9670">
        <v>17226.681576763611</v>
      </c>
      <c r="AK9670">
        <v>9669</v>
      </c>
      <c r="AL9670">
        <v>0.20082413865789253</v>
      </c>
      <c r="AN9670">
        <v>9669</v>
      </c>
      <c r="AO9670">
        <v>0.38131935836197389</v>
      </c>
    </row>
    <row r="9671" spans="31:41" x14ac:dyDescent="0.25">
      <c r="AE9671">
        <v>9670</v>
      </c>
      <c r="AF9671" s="1">
        <v>2.9984289303034428E-2</v>
      </c>
      <c r="AH9671">
        <v>9670</v>
      </c>
      <c r="AI9671">
        <v>1810.4631545301379</v>
      </c>
      <c r="AK9671">
        <v>9670</v>
      </c>
      <c r="AL9671">
        <v>0.25623815467509825</v>
      </c>
      <c r="AN9671">
        <v>9670</v>
      </c>
      <c r="AO9671">
        <v>0.39509507589818055</v>
      </c>
    </row>
    <row r="9672" spans="31:41" x14ac:dyDescent="0.25">
      <c r="AE9672">
        <v>9671</v>
      </c>
      <c r="AF9672" s="1">
        <v>3.2571447518364938E-2</v>
      </c>
      <c r="AH9672">
        <v>9671</v>
      </c>
      <c r="AI9672">
        <v>654.33520864755735</v>
      </c>
      <c r="AK9672">
        <v>9671</v>
      </c>
      <c r="AL9672">
        <v>0.25211523130878732</v>
      </c>
      <c r="AN9672">
        <v>9671</v>
      </c>
      <c r="AO9672">
        <v>0.35384153675019697</v>
      </c>
    </row>
    <row r="9673" spans="31:41" x14ac:dyDescent="0.25">
      <c r="AE9673">
        <v>9672</v>
      </c>
      <c r="AF9673" s="1">
        <v>3.068090441283533E-2</v>
      </c>
      <c r="AH9673">
        <v>9672</v>
      </c>
      <c r="AI9673">
        <v>9475.516307843036</v>
      </c>
      <c r="AK9673">
        <v>9672</v>
      </c>
      <c r="AL9673">
        <v>0.29377899360564785</v>
      </c>
      <c r="AN9673">
        <v>9672</v>
      </c>
      <c r="AO9673">
        <v>0.38852352703014437</v>
      </c>
    </row>
    <row r="9674" spans="31:41" x14ac:dyDescent="0.25">
      <c r="AE9674">
        <v>9673</v>
      </c>
      <c r="AF9674" s="1">
        <v>2.9134869550846432E-2</v>
      </c>
      <c r="AH9674">
        <v>9673</v>
      </c>
      <c r="AI9674">
        <v>9146.306627957103</v>
      </c>
      <c r="AK9674">
        <v>9673</v>
      </c>
      <c r="AL9674">
        <v>0.15558331726077965</v>
      </c>
      <c r="AN9674">
        <v>9673</v>
      </c>
      <c r="AO9674">
        <v>0.42910923838725445</v>
      </c>
    </row>
    <row r="9675" spans="31:41" x14ac:dyDescent="0.25">
      <c r="AE9675">
        <v>9674</v>
      </c>
      <c r="AF9675" s="1">
        <v>3.391908254035747E-2</v>
      </c>
      <c r="AH9675">
        <v>9674</v>
      </c>
      <c r="AI9675">
        <v>2696.7032708377524</v>
      </c>
      <c r="AK9675">
        <v>9674</v>
      </c>
      <c r="AL9675">
        <v>0.20664007915566054</v>
      </c>
      <c r="AN9675">
        <v>9674</v>
      </c>
      <c r="AO9675">
        <v>0.32772650819280447</v>
      </c>
    </row>
    <row r="9676" spans="31:41" x14ac:dyDescent="0.25">
      <c r="AE9676">
        <v>9675</v>
      </c>
      <c r="AF9676" s="1">
        <v>3.4873975114863009E-2</v>
      </c>
      <c r="AH9676">
        <v>9675</v>
      </c>
      <c r="AI9676">
        <v>9813.8441148689708</v>
      </c>
      <c r="AK9676">
        <v>9675</v>
      </c>
      <c r="AL9676">
        <v>0.18004111971800704</v>
      </c>
      <c r="AN9676">
        <v>9675</v>
      </c>
      <c r="AO9676">
        <v>0.52408899339783066</v>
      </c>
    </row>
    <row r="9677" spans="31:41" x14ac:dyDescent="0.25">
      <c r="AE9677">
        <v>9676</v>
      </c>
      <c r="AF9677" s="1">
        <v>3.1790791613969471E-2</v>
      </c>
      <c r="AH9677">
        <v>9676</v>
      </c>
      <c r="AI9677">
        <v>2920.9228967077456</v>
      </c>
      <c r="AK9677">
        <v>9676</v>
      </c>
      <c r="AL9677">
        <v>0.25411263138079748</v>
      </c>
      <c r="AN9677">
        <v>9676</v>
      </c>
      <c r="AO9677">
        <v>0.39047997407184692</v>
      </c>
    </row>
    <row r="9678" spans="31:41" x14ac:dyDescent="0.25">
      <c r="AE9678">
        <v>9677</v>
      </c>
      <c r="AF9678" s="1">
        <v>2.8147691746312153E-2</v>
      </c>
      <c r="AH9678">
        <v>9677</v>
      </c>
      <c r="AI9678">
        <v>12097.787542217138</v>
      </c>
      <c r="AK9678">
        <v>9677</v>
      </c>
      <c r="AL9678">
        <v>0.21658452979336279</v>
      </c>
      <c r="AN9678">
        <v>9677</v>
      </c>
      <c r="AO9678">
        <v>0.43438639737010321</v>
      </c>
    </row>
    <row r="9679" spans="31:41" x14ac:dyDescent="0.25">
      <c r="AE9679">
        <v>9678</v>
      </c>
      <c r="AF9679" s="1">
        <v>2.9647034557241048E-2</v>
      </c>
      <c r="AH9679">
        <v>9678</v>
      </c>
      <c r="AI9679">
        <v>3910.0750217505797</v>
      </c>
      <c r="AK9679">
        <v>9678</v>
      </c>
      <c r="AL9679">
        <v>9.4678915070809722E-2</v>
      </c>
      <c r="AN9679">
        <v>9678</v>
      </c>
      <c r="AO9679">
        <v>0.48277391806797909</v>
      </c>
    </row>
    <row r="9680" spans="31:41" x14ac:dyDescent="0.25">
      <c r="AE9680">
        <v>9679</v>
      </c>
      <c r="AF9680" s="1">
        <v>3.2809170802244436E-2</v>
      </c>
      <c r="AH9680">
        <v>9679</v>
      </c>
      <c r="AI9680">
        <v>7589.1863537225045</v>
      </c>
      <c r="AK9680">
        <v>9679</v>
      </c>
      <c r="AL9680">
        <v>0.16603152465720683</v>
      </c>
      <c r="AN9680">
        <v>9679</v>
      </c>
      <c r="AO9680">
        <v>0.37741337467909569</v>
      </c>
    </row>
    <row r="9681" spans="31:41" x14ac:dyDescent="0.25">
      <c r="AE9681">
        <v>9680</v>
      </c>
      <c r="AF9681" s="1">
        <v>3.3455468971926638E-2</v>
      </c>
      <c r="AH9681">
        <v>9680</v>
      </c>
      <c r="AI9681">
        <v>6313.5059508188815</v>
      </c>
      <c r="AK9681">
        <v>9680</v>
      </c>
      <c r="AL9681">
        <v>0.27216583653189752</v>
      </c>
      <c r="AN9681">
        <v>9680</v>
      </c>
      <c r="AO9681">
        <v>0.35934128578066105</v>
      </c>
    </row>
    <row r="9682" spans="31:41" x14ac:dyDescent="0.25">
      <c r="AE9682">
        <v>9681</v>
      </c>
      <c r="AF9682" s="1">
        <v>2.9184367354356366E-2</v>
      </c>
      <c r="AH9682">
        <v>9681</v>
      </c>
      <c r="AI9682">
        <v>4769.5906075561807</v>
      </c>
      <c r="AK9682">
        <v>9681</v>
      </c>
      <c r="AL9682">
        <v>0.16599184184504162</v>
      </c>
      <c r="AN9682">
        <v>9681</v>
      </c>
      <c r="AO9682">
        <v>0.40496851512487914</v>
      </c>
    </row>
    <row r="9683" spans="31:41" x14ac:dyDescent="0.25">
      <c r="AE9683">
        <v>9682</v>
      </c>
      <c r="AF9683" s="1">
        <v>3.1737066057351493E-2</v>
      </c>
      <c r="AH9683">
        <v>9682</v>
      </c>
      <c r="AI9683">
        <v>5128.9308036215498</v>
      </c>
      <c r="AK9683">
        <v>9682</v>
      </c>
      <c r="AL9683">
        <v>0.17383032031154033</v>
      </c>
      <c r="AN9683">
        <v>9682</v>
      </c>
      <c r="AO9683">
        <v>0.38808141733358792</v>
      </c>
    </row>
    <row r="9684" spans="31:41" x14ac:dyDescent="0.25">
      <c r="AE9684">
        <v>9683</v>
      </c>
      <c r="AF9684" s="1">
        <v>3.26544869605363E-2</v>
      </c>
      <c r="AH9684">
        <v>9683</v>
      </c>
      <c r="AI9684">
        <v>6714.3586453389944</v>
      </c>
      <c r="AK9684">
        <v>9683</v>
      </c>
      <c r="AL9684">
        <v>0.13861193490031956</v>
      </c>
      <c r="AN9684">
        <v>9683</v>
      </c>
      <c r="AO9684">
        <v>0.40803379922700334</v>
      </c>
    </row>
    <row r="9685" spans="31:41" x14ac:dyDescent="0.25">
      <c r="AE9685">
        <v>9684</v>
      </c>
      <c r="AF9685" s="1">
        <v>3.494446051668576E-2</v>
      </c>
      <c r="AH9685">
        <v>9684</v>
      </c>
      <c r="AI9685">
        <v>7835.9885617984501</v>
      </c>
      <c r="AK9685">
        <v>9684</v>
      </c>
      <c r="AL9685">
        <v>0.23172900154035755</v>
      </c>
      <c r="AN9685">
        <v>9684</v>
      </c>
      <c r="AO9685">
        <v>0.33043002435314517</v>
      </c>
    </row>
    <row r="9686" spans="31:41" x14ac:dyDescent="0.25">
      <c r="AE9686">
        <v>9685</v>
      </c>
      <c r="AF9686" s="1">
        <v>2.8910787370068469E-2</v>
      </c>
      <c r="AH9686">
        <v>9685</v>
      </c>
      <c r="AI9686">
        <v>1960.6337491258935</v>
      </c>
      <c r="AK9686">
        <v>9685</v>
      </c>
      <c r="AL9686">
        <v>0.18308466893770006</v>
      </c>
      <c r="AN9686">
        <v>9685</v>
      </c>
      <c r="AO9686">
        <v>0.31076053428137151</v>
      </c>
    </row>
    <row r="9687" spans="31:41" x14ac:dyDescent="0.25">
      <c r="AE9687">
        <v>9686</v>
      </c>
      <c r="AF9687" s="1">
        <v>2.8272194042747056E-2</v>
      </c>
      <c r="AH9687">
        <v>9686</v>
      </c>
      <c r="AI9687">
        <v>1381.5026526260719</v>
      </c>
      <c r="AK9687">
        <v>9686</v>
      </c>
      <c r="AL9687">
        <v>0.20203184296872259</v>
      </c>
      <c r="AN9687">
        <v>9686</v>
      </c>
      <c r="AO9687">
        <v>0.33656556943124066</v>
      </c>
    </row>
    <row r="9688" spans="31:41" x14ac:dyDescent="0.25">
      <c r="AE9688">
        <v>9687</v>
      </c>
      <c r="AF9688" s="1">
        <v>2.8982432376488232E-2</v>
      </c>
      <c r="AH9688">
        <v>9687</v>
      </c>
      <c r="AI9688">
        <v>2989.0640412239286</v>
      </c>
      <c r="AK9688">
        <v>9687</v>
      </c>
      <c r="AL9688">
        <v>0.14802610820437362</v>
      </c>
      <c r="AN9688">
        <v>9687</v>
      </c>
      <c r="AO9688">
        <v>0.39891305804791216</v>
      </c>
    </row>
    <row r="9689" spans="31:41" x14ac:dyDescent="0.25">
      <c r="AE9689">
        <v>9688</v>
      </c>
      <c r="AF9689" s="1">
        <v>3.1395154307540363E-2</v>
      </c>
      <c r="AH9689">
        <v>9688</v>
      </c>
      <c r="AI9689">
        <v>31728.905647423086</v>
      </c>
      <c r="AK9689">
        <v>9688</v>
      </c>
      <c r="AL9689">
        <v>0.15454710743502076</v>
      </c>
      <c r="AN9689">
        <v>9688</v>
      </c>
      <c r="AO9689">
        <v>0.46324672051929916</v>
      </c>
    </row>
    <row r="9690" spans="31:41" x14ac:dyDescent="0.25">
      <c r="AE9690">
        <v>9689</v>
      </c>
      <c r="AF9690" s="1">
        <v>2.6177336238189186E-2</v>
      </c>
      <c r="AH9690">
        <v>9689</v>
      </c>
      <c r="AI9690">
        <v>5747.8798103252675</v>
      </c>
      <c r="AK9690">
        <v>9689</v>
      </c>
      <c r="AL9690">
        <v>0.1873604593230814</v>
      </c>
      <c r="AN9690">
        <v>9689</v>
      </c>
      <c r="AO9690">
        <v>0.37042926404320031</v>
      </c>
    </row>
    <row r="9691" spans="31:41" x14ac:dyDescent="0.25">
      <c r="AE9691">
        <v>9690</v>
      </c>
      <c r="AF9691" s="1">
        <v>3.0468609003642566E-2</v>
      </c>
      <c r="AH9691">
        <v>9690</v>
      </c>
      <c r="AI9691">
        <v>4644.14760106208</v>
      </c>
      <c r="AK9691">
        <v>9690</v>
      </c>
      <c r="AL9691">
        <v>0.13990364817390083</v>
      </c>
      <c r="AN9691">
        <v>9690</v>
      </c>
      <c r="AO9691">
        <v>0.42986261210650284</v>
      </c>
    </row>
    <row r="9692" spans="31:41" x14ac:dyDescent="0.25">
      <c r="AE9692">
        <v>9691</v>
      </c>
      <c r="AF9692" s="1">
        <v>2.8844967467454685E-2</v>
      </c>
      <c r="AH9692">
        <v>9691</v>
      </c>
      <c r="AI9692">
        <v>15547.243296856876</v>
      </c>
      <c r="AK9692">
        <v>9691</v>
      </c>
      <c r="AL9692">
        <v>0.1574576231909853</v>
      </c>
      <c r="AN9692">
        <v>9691</v>
      </c>
      <c r="AO9692">
        <v>0.52026620052768147</v>
      </c>
    </row>
    <row r="9693" spans="31:41" x14ac:dyDescent="0.25">
      <c r="AE9693">
        <v>9692</v>
      </c>
      <c r="AF9693" s="1">
        <v>3.3351518454739493E-2</v>
      </c>
      <c r="AH9693">
        <v>9692</v>
      </c>
      <c r="AI9693">
        <v>5441.2178961005166</v>
      </c>
      <c r="AK9693">
        <v>9692</v>
      </c>
      <c r="AL9693">
        <v>0.1196528204265349</v>
      </c>
      <c r="AN9693">
        <v>9692</v>
      </c>
      <c r="AO9693">
        <v>0.41067810867716259</v>
      </c>
    </row>
    <row r="9694" spans="31:41" x14ac:dyDescent="0.25">
      <c r="AE9694">
        <v>9693</v>
      </c>
      <c r="AF9694" s="1">
        <v>2.9699187702594276E-2</v>
      </c>
      <c r="AH9694">
        <v>9693</v>
      </c>
      <c r="AI9694">
        <v>9298.5777680921874</v>
      </c>
      <c r="AK9694">
        <v>9693</v>
      </c>
      <c r="AL9694">
        <v>0.27941016082386771</v>
      </c>
      <c r="AN9694">
        <v>9693</v>
      </c>
      <c r="AO9694">
        <v>0.37102588107168649</v>
      </c>
    </row>
    <row r="9695" spans="31:41" x14ac:dyDescent="0.25">
      <c r="AE9695">
        <v>9694</v>
      </c>
      <c r="AF9695" s="1">
        <v>3.240482239999154E-2</v>
      </c>
      <c r="AH9695">
        <v>9694</v>
      </c>
      <c r="AI9695">
        <v>3020.4204495547106</v>
      </c>
      <c r="AK9695">
        <v>9694</v>
      </c>
      <c r="AL9695">
        <v>0.19521336894687988</v>
      </c>
      <c r="AN9695">
        <v>9694</v>
      </c>
      <c r="AO9695">
        <v>0.38523565539744048</v>
      </c>
    </row>
    <row r="9696" spans="31:41" x14ac:dyDescent="0.25">
      <c r="AE9696">
        <v>9695</v>
      </c>
      <c r="AF9696" s="1">
        <v>2.7602986142775343E-2</v>
      </c>
      <c r="AH9696">
        <v>9695</v>
      </c>
      <c r="AI9696">
        <v>922.72605255562462</v>
      </c>
      <c r="AK9696">
        <v>9695</v>
      </c>
      <c r="AL9696">
        <v>0.18625797100348507</v>
      </c>
      <c r="AN9696">
        <v>9695</v>
      </c>
      <c r="AO9696">
        <v>0.36790691445454421</v>
      </c>
    </row>
    <row r="9697" spans="31:41" x14ac:dyDescent="0.25">
      <c r="AE9697">
        <v>9696</v>
      </c>
      <c r="AF9697" s="1">
        <v>3.1682217993276751E-2</v>
      </c>
      <c r="AH9697">
        <v>9696</v>
      </c>
      <c r="AI9697">
        <v>1970.2614201601441</v>
      </c>
      <c r="AK9697">
        <v>9696</v>
      </c>
      <c r="AL9697">
        <v>0.20631185890789502</v>
      </c>
      <c r="AN9697">
        <v>9696</v>
      </c>
      <c r="AO9697">
        <v>0.45823263675177717</v>
      </c>
    </row>
    <row r="9698" spans="31:41" x14ac:dyDescent="0.25">
      <c r="AE9698">
        <v>9697</v>
      </c>
      <c r="AF9698" s="1">
        <v>3.244284193689273E-2</v>
      </c>
      <c r="AH9698">
        <v>9697</v>
      </c>
      <c r="AI9698">
        <v>12047.64537040805</v>
      </c>
      <c r="AK9698">
        <v>9697</v>
      </c>
      <c r="AL9698">
        <v>0.22757792360925141</v>
      </c>
      <c r="AN9698">
        <v>9697</v>
      </c>
      <c r="AO9698">
        <v>0.38016676121601845</v>
      </c>
    </row>
    <row r="9699" spans="31:41" x14ac:dyDescent="0.25">
      <c r="AE9699">
        <v>9698</v>
      </c>
      <c r="AF9699" s="1">
        <v>2.5696874111287737E-2</v>
      </c>
      <c r="AH9699">
        <v>9698</v>
      </c>
      <c r="AI9699">
        <v>2404.885142854278</v>
      </c>
      <c r="AK9699">
        <v>9698</v>
      </c>
      <c r="AL9699">
        <v>0.17761464538814858</v>
      </c>
      <c r="AN9699">
        <v>9698</v>
      </c>
      <c r="AO9699">
        <v>0.4202363016047041</v>
      </c>
    </row>
    <row r="9700" spans="31:41" x14ac:dyDescent="0.25">
      <c r="AE9700">
        <v>9699</v>
      </c>
      <c r="AF9700" s="1">
        <v>2.7416060758547856E-2</v>
      </c>
      <c r="AH9700">
        <v>9699</v>
      </c>
      <c r="AI9700">
        <v>9921.1326300274504</v>
      </c>
      <c r="AK9700">
        <v>9699</v>
      </c>
      <c r="AL9700">
        <v>0.16696588807594484</v>
      </c>
      <c r="AN9700">
        <v>9699</v>
      </c>
      <c r="AO9700">
        <v>0.43328138552925333</v>
      </c>
    </row>
    <row r="9701" spans="31:41" x14ac:dyDescent="0.25">
      <c r="AE9701">
        <v>9700</v>
      </c>
      <c r="AF9701" s="1">
        <v>3.1659196784822763E-2</v>
      </c>
      <c r="AH9701">
        <v>9700</v>
      </c>
      <c r="AI9701">
        <v>69708.928948401663</v>
      </c>
      <c r="AK9701">
        <v>9700</v>
      </c>
      <c r="AL9701">
        <v>0.11822647668657266</v>
      </c>
      <c r="AN9701">
        <v>9700</v>
      </c>
      <c r="AO9701">
        <v>0.36235679428062939</v>
      </c>
    </row>
    <row r="9702" spans="31:41" x14ac:dyDescent="0.25">
      <c r="AE9702">
        <v>9701</v>
      </c>
      <c r="AF9702" s="1">
        <v>3.6408870397170112E-2</v>
      </c>
      <c r="AH9702">
        <v>9701</v>
      </c>
      <c r="AI9702">
        <v>997.2873788244317</v>
      </c>
      <c r="AK9702">
        <v>9701</v>
      </c>
      <c r="AL9702">
        <v>0.26140839130805105</v>
      </c>
      <c r="AN9702">
        <v>9701</v>
      </c>
      <c r="AO9702">
        <v>0.41603615384099518</v>
      </c>
    </row>
    <row r="9703" spans="31:41" x14ac:dyDescent="0.25">
      <c r="AE9703">
        <v>9702</v>
      </c>
      <c r="AF9703" s="1">
        <v>2.8313447341567599E-2</v>
      </c>
      <c r="AH9703">
        <v>9702</v>
      </c>
      <c r="AI9703">
        <v>2955.8732570230959</v>
      </c>
      <c r="AK9703">
        <v>9702</v>
      </c>
      <c r="AL9703">
        <v>0.22230156040239304</v>
      </c>
      <c r="AN9703">
        <v>9702</v>
      </c>
      <c r="AO9703">
        <v>0.51991614451204748</v>
      </c>
    </row>
    <row r="9704" spans="31:41" x14ac:dyDescent="0.25">
      <c r="AE9704">
        <v>9703</v>
      </c>
      <c r="AF9704" s="1">
        <v>3.1016027080055686E-2</v>
      </c>
      <c r="AH9704">
        <v>9703</v>
      </c>
      <c r="AI9704">
        <v>2027.8088342146684</v>
      </c>
      <c r="AK9704">
        <v>9703</v>
      </c>
      <c r="AL9704">
        <v>0.2015667911007778</v>
      </c>
      <c r="AN9704">
        <v>9703</v>
      </c>
      <c r="AO9704">
        <v>0.34633399714488272</v>
      </c>
    </row>
    <row r="9705" spans="31:41" x14ac:dyDescent="0.25">
      <c r="AE9705">
        <v>9704</v>
      </c>
      <c r="AF9705" s="1">
        <v>2.4193314984826131E-2</v>
      </c>
      <c r="AH9705">
        <v>9704</v>
      </c>
      <c r="AI9705">
        <v>1040.5597936282416</v>
      </c>
      <c r="AK9705">
        <v>9704</v>
      </c>
      <c r="AL9705">
        <v>0.21339927694726873</v>
      </c>
      <c r="AN9705">
        <v>9704</v>
      </c>
      <c r="AO9705">
        <v>0.45957480001676915</v>
      </c>
    </row>
    <row r="9706" spans="31:41" x14ac:dyDescent="0.25">
      <c r="AE9706">
        <v>9705</v>
      </c>
      <c r="AF9706" s="1">
        <v>2.4260518318188762E-2</v>
      </c>
      <c r="AH9706">
        <v>9705</v>
      </c>
      <c r="AI9706">
        <v>2743.9622707348594</v>
      </c>
      <c r="AK9706">
        <v>9705</v>
      </c>
      <c r="AL9706">
        <v>0.12267762592552656</v>
      </c>
      <c r="AN9706">
        <v>9705</v>
      </c>
      <c r="AO9706">
        <v>0.3788004910006505</v>
      </c>
    </row>
    <row r="9707" spans="31:41" x14ac:dyDescent="0.25">
      <c r="AE9707">
        <v>9706</v>
      </c>
      <c r="AF9707" s="1">
        <v>2.7881704971235433E-2</v>
      </c>
      <c r="AH9707">
        <v>9706</v>
      </c>
      <c r="AI9707">
        <v>27614.796821144068</v>
      </c>
      <c r="AK9707">
        <v>9706</v>
      </c>
      <c r="AL9707">
        <v>0.16848454916010375</v>
      </c>
      <c r="AN9707">
        <v>9706</v>
      </c>
      <c r="AO9707">
        <v>0.31028135785147515</v>
      </c>
    </row>
    <row r="9708" spans="31:41" x14ac:dyDescent="0.25">
      <c r="AE9708">
        <v>9707</v>
      </c>
      <c r="AF9708" s="1">
        <v>2.6428221561233256E-2</v>
      </c>
      <c r="AH9708">
        <v>9707</v>
      </c>
      <c r="AI9708">
        <v>4962.2131693995361</v>
      </c>
      <c r="AK9708">
        <v>9707</v>
      </c>
      <c r="AL9708">
        <v>0.19925230170093425</v>
      </c>
      <c r="AN9708">
        <v>9707</v>
      </c>
      <c r="AO9708">
        <v>0.39852069399257972</v>
      </c>
    </row>
    <row r="9709" spans="31:41" x14ac:dyDescent="0.25">
      <c r="AE9709">
        <v>9708</v>
      </c>
      <c r="AF9709" s="1">
        <v>3.2588120660903552E-2</v>
      </c>
      <c r="AH9709">
        <v>9708</v>
      </c>
      <c r="AI9709">
        <v>3075.2703883979048</v>
      </c>
      <c r="AK9709">
        <v>9708</v>
      </c>
      <c r="AL9709">
        <v>0.22694907501529621</v>
      </c>
      <c r="AN9709">
        <v>9708</v>
      </c>
      <c r="AO9709">
        <v>0.3774360312267403</v>
      </c>
    </row>
    <row r="9710" spans="31:41" x14ac:dyDescent="0.25">
      <c r="AE9710">
        <v>9709</v>
      </c>
      <c r="AF9710" s="1">
        <v>3.4065805482381251E-2</v>
      </c>
      <c r="AH9710">
        <v>9709</v>
      </c>
      <c r="AI9710">
        <v>574.69964390983205</v>
      </c>
      <c r="AK9710">
        <v>9709</v>
      </c>
      <c r="AL9710">
        <v>0.22207069029535728</v>
      </c>
      <c r="AN9710">
        <v>9709</v>
      </c>
      <c r="AO9710">
        <v>0.42025540848095511</v>
      </c>
    </row>
    <row r="9711" spans="31:41" x14ac:dyDescent="0.25">
      <c r="AE9711">
        <v>9710</v>
      </c>
      <c r="AF9711" s="1">
        <v>2.4118761822349954E-2</v>
      </c>
      <c r="AH9711">
        <v>9710</v>
      </c>
      <c r="AI9711">
        <v>1895.2406794822496</v>
      </c>
      <c r="AK9711">
        <v>9710</v>
      </c>
      <c r="AL9711">
        <v>7.0277336104073274E-2</v>
      </c>
      <c r="AN9711">
        <v>9710</v>
      </c>
      <c r="AO9711">
        <v>0.45037396779759031</v>
      </c>
    </row>
    <row r="9712" spans="31:41" x14ac:dyDescent="0.25">
      <c r="AE9712">
        <v>9711</v>
      </c>
      <c r="AF9712" s="1">
        <v>2.953410639183085E-2</v>
      </c>
      <c r="AH9712">
        <v>9711</v>
      </c>
      <c r="AI9712">
        <v>1919.0903146623839</v>
      </c>
      <c r="AK9712">
        <v>9711</v>
      </c>
      <c r="AL9712">
        <v>0.21227599148161749</v>
      </c>
      <c r="AN9712">
        <v>9711</v>
      </c>
      <c r="AO9712">
        <v>0.40412030212385819</v>
      </c>
    </row>
    <row r="9713" spans="31:41" x14ac:dyDescent="0.25">
      <c r="AE9713">
        <v>9712</v>
      </c>
      <c r="AF9713" s="1">
        <v>3.2473129320202299E-2</v>
      </c>
      <c r="AH9713">
        <v>9712</v>
      </c>
      <c r="AI9713">
        <v>636.76775584452173</v>
      </c>
      <c r="AK9713">
        <v>9712</v>
      </c>
      <c r="AL9713">
        <v>0.15165141667701335</v>
      </c>
      <c r="AN9713">
        <v>9712</v>
      </c>
      <c r="AO9713">
        <v>0.33035844322107677</v>
      </c>
    </row>
    <row r="9714" spans="31:41" x14ac:dyDescent="0.25">
      <c r="AE9714">
        <v>9713</v>
      </c>
      <c r="AF9714" s="1">
        <v>2.919552070795195E-2</v>
      </c>
      <c r="AH9714">
        <v>9713</v>
      </c>
      <c r="AI9714">
        <v>3112.7981497462943</v>
      </c>
      <c r="AK9714">
        <v>9713</v>
      </c>
      <c r="AL9714">
        <v>0.16916232117686458</v>
      </c>
      <c r="AN9714">
        <v>9713</v>
      </c>
      <c r="AO9714">
        <v>0.43293430565444069</v>
      </c>
    </row>
    <row r="9715" spans="31:41" x14ac:dyDescent="0.25">
      <c r="AE9715">
        <v>9714</v>
      </c>
      <c r="AF9715" s="1">
        <v>2.585999300883457E-2</v>
      </c>
      <c r="AH9715">
        <v>9714</v>
      </c>
      <c r="AI9715">
        <v>1807.3649998983756</v>
      </c>
      <c r="AK9715">
        <v>9714</v>
      </c>
      <c r="AL9715">
        <v>0.25242801458107367</v>
      </c>
      <c r="AN9715">
        <v>9714</v>
      </c>
      <c r="AO9715">
        <v>0.45036646455362694</v>
      </c>
    </row>
    <row r="9716" spans="31:41" x14ac:dyDescent="0.25">
      <c r="AE9716">
        <v>9715</v>
      </c>
      <c r="AF9716" s="1">
        <v>3.3755387499491141E-2</v>
      </c>
      <c r="AH9716">
        <v>9715</v>
      </c>
      <c r="AI9716">
        <v>1702.3125060157026</v>
      </c>
      <c r="AK9716">
        <v>9715</v>
      </c>
      <c r="AL9716">
        <v>0.15487512366219588</v>
      </c>
      <c r="AN9716">
        <v>9715</v>
      </c>
      <c r="AO9716">
        <v>0.38581614395787278</v>
      </c>
    </row>
    <row r="9717" spans="31:41" x14ac:dyDescent="0.25">
      <c r="AE9717">
        <v>9716</v>
      </c>
      <c r="AF9717" s="1">
        <v>2.8252211907704883E-2</v>
      </c>
      <c r="AH9717">
        <v>9716</v>
      </c>
      <c r="AI9717">
        <v>3296.3597758626229</v>
      </c>
      <c r="AK9717">
        <v>9716</v>
      </c>
      <c r="AL9717">
        <v>0.22832202474034161</v>
      </c>
      <c r="AN9717">
        <v>9716</v>
      </c>
      <c r="AO9717">
        <v>0.38431776289167219</v>
      </c>
    </row>
    <row r="9718" spans="31:41" x14ac:dyDescent="0.25">
      <c r="AE9718">
        <v>9717</v>
      </c>
      <c r="AF9718" s="1">
        <v>3.4188721409877054E-2</v>
      </c>
      <c r="AH9718">
        <v>9717</v>
      </c>
      <c r="AI9718">
        <v>20899.149669283481</v>
      </c>
      <c r="AK9718">
        <v>9717</v>
      </c>
      <c r="AL9718">
        <v>0.13851190241483863</v>
      </c>
      <c r="AN9718">
        <v>9717</v>
      </c>
      <c r="AO9718">
        <v>0.42706809743545415</v>
      </c>
    </row>
    <row r="9719" spans="31:41" x14ac:dyDescent="0.25">
      <c r="AE9719">
        <v>9718</v>
      </c>
      <c r="AF9719" s="1">
        <v>2.7931967478008524E-2</v>
      </c>
      <c r="AH9719">
        <v>9718</v>
      </c>
      <c r="AI9719">
        <v>3051.5362552469769</v>
      </c>
      <c r="AK9719">
        <v>9718</v>
      </c>
      <c r="AL9719">
        <v>0.18417813353478441</v>
      </c>
      <c r="AN9719">
        <v>9718</v>
      </c>
      <c r="AO9719">
        <v>0.33939528091347337</v>
      </c>
    </row>
    <row r="9720" spans="31:41" x14ac:dyDescent="0.25">
      <c r="AE9720">
        <v>9719</v>
      </c>
      <c r="AF9720" s="1">
        <v>3.2751538531349711E-2</v>
      </c>
      <c r="AH9720">
        <v>9719</v>
      </c>
      <c r="AI9720">
        <v>952.28911620670237</v>
      </c>
      <c r="AK9720">
        <v>9719</v>
      </c>
      <c r="AL9720">
        <v>0.12555019716367585</v>
      </c>
      <c r="AN9720">
        <v>9719</v>
      </c>
      <c r="AO9720">
        <v>0.37789307007117906</v>
      </c>
    </row>
    <row r="9721" spans="31:41" x14ac:dyDescent="0.25">
      <c r="AE9721">
        <v>9720</v>
      </c>
      <c r="AF9721" s="1">
        <v>3.1763680432451036E-2</v>
      </c>
      <c r="AH9721">
        <v>9720</v>
      </c>
      <c r="AI9721">
        <v>1052.6083090790355</v>
      </c>
      <c r="AK9721">
        <v>9720</v>
      </c>
      <c r="AL9721">
        <v>0.12709185925519212</v>
      </c>
      <c r="AN9721">
        <v>9720</v>
      </c>
      <c r="AO9721">
        <v>0.42785122421841965</v>
      </c>
    </row>
    <row r="9722" spans="31:41" x14ac:dyDescent="0.25">
      <c r="AE9722">
        <v>9721</v>
      </c>
      <c r="AF9722" s="1">
        <v>2.9025308156895413E-2</v>
      </c>
      <c r="AH9722">
        <v>9721</v>
      </c>
      <c r="AI9722">
        <v>529.37610550205113</v>
      </c>
      <c r="AK9722">
        <v>9721</v>
      </c>
      <c r="AL9722">
        <v>0.17689782221431646</v>
      </c>
      <c r="AN9722">
        <v>9721</v>
      </c>
      <c r="AO9722">
        <v>0.4137019523240652</v>
      </c>
    </row>
    <row r="9723" spans="31:41" x14ac:dyDescent="0.25">
      <c r="AE9723">
        <v>9722</v>
      </c>
      <c r="AF9723" s="1">
        <v>3.3720822860664024E-2</v>
      </c>
      <c r="AH9723">
        <v>9722</v>
      </c>
      <c r="AI9723">
        <v>403.7738448103392</v>
      </c>
      <c r="AK9723">
        <v>9722</v>
      </c>
      <c r="AL9723">
        <v>0.20378184661102719</v>
      </c>
      <c r="AN9723">
        <v>9722</v>
      </c>
      <c r="AO9723">
        <v>0.43319016171162111</v>
      </c>
    </row>
    <row r="9724" spans="31:41" x14ac:dyDescent="0.25">
      <c r="AE9724">
        <v>9723</v>
      </c>
      <c r="AF9724" s="1">
        <v>3.6298541084558655E-2</v>
      </c>
      <c r="AH9724">
        <v>9723</v>
      </c>
      <c r="AI9724">
        <v>1515.5663784738811</v>
      </c>
      <c r="AK9724">
        <v>9723</v>
      </c>
      <c r="AL9724">
        <v>0.21299330043064113</v>
      </c>
      <c r="AN9724">
        <v>9723</v>
      </c>
      <c r="AO9724">
        <v>0.39846714321750637</v>
      </c>
    </row>
    <row r="9725" spans="31:41" x14ac:dyDescent="0.25">
      <c r="AE9725">
        <v>9724</v>
      </c>
      <c r="AF9725" s="1">
        <v>3.5298466582491361E-2</v>
      </c>
      <c r="AH9725">
        <v>9724</v>
      </c>
      <c r="AI9725">
        <v>1761.06948207339</v>
      </c>
      <c r="AK9725">
        <v>9724</v>
      </c>
      <c r="AL9725">
        <v>0.28798640236837186</v>
      </c>
      <c r="AN9725">
        <v>9724</v>
      </c>
      <c r="AO9725">
        <v>0.39216307240658593</v>
      </c>
    </row>
    <row r="9726" spans="31:41" x14ac:dyDescent="0.25">
      <c r="AE9726">
        <v>9725</v>
      </c>
      <c r="AF9726" s="1">
        <v>3.212580300683765E-2</v>
      </c>
      <c r="AH9726">
        <v>9725</v>
      </c>
      <c r="AI9726">
        <v>20522.602230959281</v>
      </c>
      <c r="AK9726">
        <v>9725</v>
      </c>
      <c r="AL9726">
        <v>0.13143405782924783</v>
      </c>
      <c r="AN9726">
        <v>9725</v>
      </c>
      <c r="AO9726">
        <v>0.39015243999629684</v>
      </c>
    </row>
    <row r="9727" spans="31:41" x14ac:dyDescent="0.25">
      <c r="AE9727">
        <v>9726</v>
      </c>
      <c r="AF9727" s="1">
        <v>3.491497012089928E-2</v>
      </c>
      <c r="AH9727">
        <v>9726</v>
      </c>
      <c r="AI9727">
        <v>10873.733552580132</v>
      </c>
      <c r="AK9727">
        <v>9726</v>
      </c>
      <c r="AL9727">
        <v>0.26757572595354828</v>
      </c>
      <c r="AN9727">
        <v>9726</v>
      </c>
      <c r="AO9727">
        <v>0.32456049478368421</v>
      </c>
    </row>
    <row r="9728" spans="31:41" x14ac:dyDescent="0.25">
      <c r="AE9728">
        <v>9727</v>
      </c>
      <c r="AF9728" s="1">
        <v>2.8345452561802542E-2</v>
      </c>
      <c r="AH9728">
        <v>9727</v>
      </c>
      <c r="AI9728">
        <v>3098.6580443831117</v>
      </c>
      <c r="AK9728">
        <v>9727</v>
      </c>
      <c r="AL9728">
        <v>0.21574575911418425</v>
      </c>
      <c r="AN9728">
        <v>9727</v>
      </c>
      <c r="AO9728">
        <v>0.38665161614419902</v>
      </c>
    </row>
    <row r="9729" spans="31:41" x14ac:dyDescent="0.25">
      <c r="AE9729">
        <v>9728</v>
      </c>
      <c r="AF9729" s="1">
        <v>3.3517610916136586E-2</v>
      </c>
      <c r="AH9729">
        <v>9728</v>
      </c>
      <c r="AI9729">
        <v>2988.4312165985543</v>
      </c>
      <c r="AK9729">
        <v>9728</v>
      </c>
      <c r="AL9729">
        <v>0.17720295179516019</v>
      </c>
      <c r="AN9729">
        <v>9728</v>
      </c>
      <c r="AO9729">
        <v>0.39030357211264066</v>
      </c>
    </row>
    <row r="9730" spans="31:41" x14ac:dyDescent="0.25">
      <c r="AE9730">
        <v>9729</v>
      </c>
      <c r="AF9730" s="1">
        <v>2.9855064568748757E-2</v>
      </c>
      <c r="AH9730">
        <v>9729</v>
      </c>
      <c r="AI9730">
        <v>1882.6404606166211</v>
      </c>
      <c r="AK9730">
        <v>9729</v>
      </c>
      <c r="AL9730">
        <v>0.14834798860974185</v>
      </c>
      <c r="AN9730">
        <v>9729</v>
      </c>
      <c r="AO9730">
        <v>0.39295006951774936</v>
      </c>
    </row>
    <row r="9731" spans="31:41" x14ac:dyDescent="0.25">
      <c r="AE9731">
        <v>9730</v>
      </c>
      <c r="AF9731" s="1">
        <v>2.9235802007733458E-2</v>
      </c>
      <c r="AH9731">
        <v>9730</v>
      </c>
      <c r="AI9731">
        <v>29241.418135445663</v>
      </c>
      <c r="AK9731">
        <v>9730</v>
      </c>
      <c r="AL9731">
        <v>0.35509424233051912</v>
      </c>
      <c r="AN9731">
        <v>9730</v>
      </c>
      <c r="AO9731">
        <v>0.49207113063041757</v>
      </c>
    </row>
    <row r="9732" spans="31:41" x14ac:dyDescent="0.25">
      <c r="AE9732">
        <v>9731</v>
      </c>
      <c r="AF9732" s="1">
        <v>2.6252508992783419E-2</v>
      </c>
      <c r="AH9732">
        <v>9731</v>
      </c>
      <c r="AI9732">
        <v>13397.387212486847</v>
      </c>
      <c r="AK9732">
        <v>9731</v>
      </c>
      <c r="AL9732">
        <v>0.28982914979401575</v>
      </c>
      <c r="AN9732">
        <v>9731</v>
      </c>
      <c r="AO9732">
        <v>0.46340941629653204</v>
      </c>
    </row>
    <row r="9733" spans="31:41" x14ac:dyDescent="0.25">
      <c r="AE9733">
        <v>9732</v>
      </c>
      <c r="AF9733" s="1">
        <v>3.2052342784803622E-2</v>
      </c>
      <c r="AH9733">
        <v>9732</v>
      </c>
      <c r="AI9733">
        <v>14668.385695515093</v>
      </c>
      <c r="AK9733">
        <v>9732</v>
      </c>
      <c r="AL9733">
        <v>0.13631341197477487</v>
      </c>
      <c r="AN9733">
        <v>9732</v>
      </c>
      <c r="AO9733">
        <v>0.44329206771123092</v>
      </c>
    </row>
    <row r="9734" spans="31:41" x14ac:dyDescent="0.25">
      <c r="AE9734">
        <v>9733</v>
      </c>
      <c r="AF9734" s="1">
        <v>3.0692236058352362E-2</v>
      </c>
      <c r="AH9734">
        <v>9733</v>
      </c>
      <c r="AI9734">
        <v>29453.915472868623</v>
      </c>
      <c r="AK9734">
        <v>9733</v>
      </c>
      <c r="AL9734">
        <v>0.19081075607361567</v>
      </c>
      <c r="AN9734">
        <v>9733</v>
      </c>
      <c r="AO9734">
        <v>0.36365730750555414</v>
      </c>
    </row>
    <row r="9735" spans="31:41" x14ac:dyDescent="0.25">
      <c r="AE9735">
        <v>9734</v>
      </c>
      <c r="AF9735" s="1">
        <v>3.0949894366883335E-2</v>
      </c>
      <c r="AH9735">
        <v>9734</v>
      </c>
      <c r="AI9735">
        <v>33810.11574806818</v>
      </c>
      <c r="AK9735">
        <v>9734</v>
      </c>
      <c r="AL9735">
        <v>0.19738100818320756</v>
      </c>
      <c r="AN9735">
        <v>9734</v>
      </c>
      <c r="AO9735">
        <v>0.42283762845212441</v>
      </c>
    </row>
    <row r="9736" spans="31:41" x14ac:dyDescent="0.25">
      <c r="AE9736">
        <v>9735</v>
      </c>
      <c r="AF9736" s="1">
        <v>3.6081749943897901E-2</v>
      </c>
      <c r="AH9736">
        <v>9735</v>
      </c>
      <c r="AI9736">
        <v>9629.9649251636147</v>
      </c>
      <c r="AK9736">
        <v>9735</v>
      </c>
      <c r="AL9736">
        <v>0.21452985355133281</v>
      </c>
      <c r="AN9736">
        <v>9735</v>
      </c>
      <c r="AO9736">
        <v>0.49538468062995417</v>
      </c>
    </row>
    <row r="9737" spans="31:41" x14ac:dyDescent="0.25">
      <c r="AE9737">
        <v>9736</v>
      </c>
      <c r="AF9737" s="1">
        <v>2.3797231510471306E-2</v>
      </c>
      <c r="AH9737">
        <v>9736</v>
      </c>
      <c r="AI9737">
        <v>1212.3584960800633</v>
      </c>
      <c r="AK9737">
        <v>9736</v>
      </c>
      <c r="AL9737">
        <v>0.24205583199500297</v>
      </c>
      <c r="AN9737">
        <v>9736</v>
      </c>
      <c r="AO9737">
        <v>0.37399480571231952</v>
      </c>
    </row>
    <row r="9738" spans="31:41" x14ac:dyDescent="0.25">
      <c r="AE9738">
        <v>9737</v>
      </c>
      <c r="AF9738" s="1">
        <v>2.9007596591385854E-2</v>
      </c>
      <c r="AH9738">
        <v>9737</v>
      </c>
      <c r="AI9738">
        <v>2356.1543671778868</v>
      </c>
      <c r="AK9738">
        <v>9737</v>
      </c>
      <c r="AL9738">
        <v>0.11328016707745475</v>
      </c>
      <c r="AN9738">
        <v>9737</v>
      </c>
      <c r="AO9738">
        <v>0.32198170578399044</v>
      </c>
    </row>
    <row r="9739" spans="31:41" x14ac:dyDescent="0.25">
      <c r="AE9739">
        <v>9738</v>
      </c>
      <c r="AF9739" s="1">
        <v>2.8297866319630272E-2</v>
      </c>
      <c r="AH9739">
        <v>9738</v>
      </c>
      <c r="AI9739">
        <v>1638.5827555968208</v>
      </c>
      <c r="AK9739">
        <v>9738</v>
      </c>
      <c r="AL9739">
        <v>0.20732992019631766</v>
      </c>
      <c r="AN9739">
        <v>9738</v>
      </c>
      <c r="AO9739">
        <v>0.3312939127388036</v>
      </c>
    </row>
    <row r="9740" spans="31:41" x14ac:dyDescent="0.25">
      <c r="AE9740">
        <v>9739</v>
      </c>
      <c r="AF9740" s="1">
        <v>2.7249456318619636E-2</v>
      </c>
      <c r="AH9740">
        <v>9739</v>
      </c>
      <c r="AI9740">
        <v>19913.225208767126</v>
      </c>
      <c r="AK9740">
        <v>9739</v>
      </c>
      <c r="AL9740">
        <v>0.16927947053831155</v>
      </c>
      <c r="AN9740">
        <v>9739</v>
      </c>
      <c r="AO9740">
        <v>0.37310870675946928</v>
      </c>
    </row>
    <row r="9741" spans="31:41" x14ac:dyDescent="0.25">
      <c r="AE9741">
        <v>9740</v>
      </c>
      <c r="AF9741" s="1">
        <v>3.548039412195525E-2</v>
      </c>
      <c r="AH9741">
        <v>9740</v>
      </c>
      <c r="AI9741">
        <v>1482.8836295648157</v>
      </c>
      <c r="AK9741">
        <v>9740</v>
      </c>
      <c r="AL9741">
        <v>0.17630689513113945</v>
      </c>
      <c r="AN9741">
        <v>9740</v>
      </c>
      <c r="AO9741">
        <v>0.35909323641445856</v>
      </c>
    </row>
    <row r="9742" spans="31:41" x14ac:dyDescent="0.25">
      <c r="AE9742">
        <v>9741</v>
      </c>
      <c r="AF9742" s="1">
        <v>2.8504124098032158E-2</v>
      </c>
      <c r="AH9742">
        <v>9741</v>
      </c>
      <c r="AI9742">
        <v>5695.5258899544169</v>
      </c>
      <c r="AK9742">
        <v>9741</v>
      </c>
      <c r="AL9742">
        <v>0.18675789114247987</v>
      </c>
      <c r="AN9742">
        <v>9741</v>
      </c>
      <c r="AO9742">
        <v>0.41859097360826636</v>
      </c>
    </row>
    <row r="9743" spans="31:41" x14ac:dyDescent="0.25">
      <c r="AE9743">
        <v>9742</v>
      </c>
      <c r="AF9743" s="1">
        <v>3.1483861199057106E-2</v>
      </c>
      <c r="AH9743">
        <v>9742</v>
      </c>
      <c r="AI9743">
        <v>6638.7575931814326</v>
      </c>
      <c r="AK9743">
        <v>9742</v>
      </c>
      <c r="AL9743">
        <v>0.18545780104152465</v>
      </c>
      <c r="AN9743">
        <v>9742</v>
      </c>
      <c r="AO9743">
        <v>0.33279438979344633</v>
      </c>
    </row>
    <row r="9744" spans="31:41" x14ac:dyDescent="0.25">
      <c r="AE9744">
        <v>9743</v>
      </c>
      <c r="AF9744" s="1">
        <v>3.3308844982546049E-2</v>
      </c>
      <c r="AH9744">
        <v>9743</v>
      </c>
      <c r="AI9744">
        <v>1554.8616692993667</v>
      </c>
      <c r="AK9744">
        <v>9743</v>
      </c>
      <c r="AL9744">
        <v>0.26893520767849877</v>
      </c>
      <c r="AN9744">
        <v>9743</v>
      </c>
      <c r="AO9744">
        <v>0.37587968924380771</v>
      </c>
    </row>
    <row r="9745" spans="31:41" x14ac:dyDescent="0.25">
      <c r="AE9745">
        <v>9744</v>
      </c>
      <c r="AF9745" s="1">
        <v>3.3386124351945989E-2</v>
      </c>
      <c r="AH9745">
        <v>9744</v>
      </c>
      <c r="AI9745">
        <v>3676.7161507199639</v>
      </c>
      <c r="AK9745">
        <v>9744</v>
      </c>
      <c r="AL9745">
        <v>0.22468881890093867</v>
      </c>
      <c r="AN9745">
        <v>9744</v>
      </c>
      <c r="AO9745">
        <v>0.3879021859287809</v>
      </c>
    </row>
    <row r="9746" spans="31:41" x14ac:dyDescent="0.25">
      <c r="AE9746">
        <v>9745</v>
      </c>
      <c r="AF9746" s="1">
        <v>3.1778338053020549E-2</v>
      </c>
      <c r="AH9746">
        <v>9745</v>
      </c>
      <c r="AI9746">
        <v>2213.9193922106142</v>
      </c>
      <c r="AK9746">
        <v>9745</v>
      </c>
      <c r="AL9746">
        <v>0.23897759479255809</v>
      </c>
      <c r="AN9746">
        <v>9745</v>
      </c>
      <c r="AO9746">
        <v>0.49040069835744321</v>
      </c>
    </row>
    <row r="9747" spans="31:41" x14ac:dyDescent="0.25">
      <c r="AE9747">
        <v>9746</v>
      </c>
      <c r="AF9747" s="1">
        <v>3.1065945782045468E-2</v>
      </c>
      <c r="AH9747">
        <v>9746</v>
      </c>
      <c r="AI9747">
        <v>1172.4722463522551</v>
      </c>
      <c r="AK9747">
        <v>9746</v>
      </c>
      <c r="AL9747">
        <v>0.2473881669227494</v>
      </c>
      <c r="AN9747">
        <v>9746</v>
      </c>
      <c r="AO9747">
        <v>0.34829194579628647</v>
      </c>
    </row>
    <row r="9748" spans="31:41" x14ac:dyDescent="0.25">
      <c r="AE9748">
        <v>9747</v>
      </c>
      <c r="AF9748" s="1">
        <v>2.9090397903802856E-2</v>
      </c>
      <c r="AH9748">
        <v>9747</v>
      </c>
      <c r="AI9748">
        <v>1637.3873529239597</v>
      </c>
      <c r="AK9748">
        <v>9747</v>
      </c>
      <c r="AL9748">
        <v>0.15338851807865231</v>
      </c>
      <c r="AN9748">
        <v>9747</v>
      </c>
      <c r="AO9748">
        <v>0.44286182114041917</v>
      </c>
    </row>
    <row r="9749" spans="31:41" x14ac:dyDescent="0.25">
      <c r="AE9749">
        <v>9748</v>
      </c>
      <c r="AF9749" s="1">
        <v>2.8766239356518897E-2</v>
      </c>
      <c r="AH9749">
        <v>9748</v>
      </c>
      <c r="AI9749">
        <v>7864.246235452898</v>
      </c>
      <c r="AK9749">
        <v>9748</v>
      </c>
      <c r="AL9749">
        <v>0.23997315138050726</v>
      </c>
      <c r="AN9749">
        <v>9748</v>
      </c>
      <c r="AO9749">
        <v>0.31408755738650473</v>
      </c>
    </row>
    <row r="9750" spans="31:41" x14ac:dyDescent="0.25">
      <c r="AE9750">
        <v>9749</v>
      </c>
      <c r="AF9750" s="1">
        <v>3.0033176962123154E-2</v>
      </c>
      <c r="AH9750">
        <v>9749</v>
      </c>
      <c r="AI9750">
        <v>668.60551405533192</v>
      </c>
      <c r="AK9750">
        <v>9749</v>
      </c>
      <c r="AL9750">
        <v>0.21196849541037863</v>
      </c>
      <c r="AN9750">
        <v>9749</v>
      </c>
      <c r="AO9750">
        <v>0.44312989590671109</v>
      </c>
    </row>
    <row r="9751" spans="31:41" x14ac:dyDescent="0.25">
      <c r="AE9751">
        <v>9750</v>
      </c>
      <c r="AF9751" s="1">
        <v>3.1404581327090009E-2</v>
      </c>
      <c r="AH9751">
        <v>9750</v>
      </c>
      <c r="AI9751">
        <v>1373.9797687868875</v>
      </c>
      <c r="AK9751">
        <v>9750</v>
      </c>
      <c r="AL9751">
        <v>0.14788617459146811</v>
      </c>
      <c r="AN9751">
        <v>9750</v>
      </c>
      <c r="AO9751">
        <v>0.42853982490493131</v>
      </c>
    </row>
    <row r="9752" spans="31:41" x14ac:dyDescent="0.25">
      <c r="AE9752">
        <v>9751</v>
      </c>
      <c r="AF9752" s="1">
        <v>3.3355384263760168E-2</v>
      </c>
      <c r="AH9752">
        <v>9751</v>
      </c>
      <c r="AI9752">
        <v>25071.055680710026</v>
      </c>
      <c r="AK9752">
        <v>9751</v>
      </c>
      <c r="AL9752">
        <v>0.14669429646762008</v>
      </c>
      <c r="AN9752">
        <v>9751</v>
      </c>
      <c r="AO9752">
        <v>0.35079114033408487</v>
      </c>
    </row>
    <row r="9753" spans="31:41" x14ac:dyDescent="0.25">
      <c r="AE9753">
        <v>9752</v>
      </c>
      <c r="AF9753" s="1">
        <v>3.4435562891414362E-2</v>
      </c>
      <c r="AH9753">
        <v>9752</v>
      </c>
      <c r="AI9753">
        <v>17148.61079518589</v>
      </c>
      <c r="AK9753">
        <v>9752</v>
      </c>
      <c r="AL9753">
        <v>0.18658588302096565</v>
      </c>
      <c r="AN9753">
        <v>9752</v>
      </c>
      <c r="AO9753">
        <v>0.35880231232055387</v>
      </c>
    </row>
    <row r="9754" spans="31:41" x14ac:dyDescent="0.25">
      <c r="AE9754">
        <v>9753</v>
      </c>
      <c r="AF9754" s="1">
        <v>3.3773559505505091E-2</v>
      </c>
      <c r="AH9754">
        <v>9753</v>
      </c>
      <c r="AI9754">
        <v>4827.3737735354734</v>
      </c>
      <c r="AK9754">
        <v>9753</v>
      </c>
      <c r="AL9754">
        <v>0.13305728735513034</v>
      </c>
      <c r="AN9754">
        <v>9753</v>
      </c>
      <c r="AO9754">
        <v>0.4389468996833783</v>
      </c>
    </row>
    <row r="9755" spans="31:41" x14ac:dyDescent="0.25">
      <c r="AE9755">
        <v>9754</v>
      </c>
      <c r="AF9755" s="1">
        <v>2.8907241748073131E-2</v>
      </c>
      <c r="AH9755">
        <v>9754</v>
      </c>
      <c r="AI9755">
        <v>4214.4964104173268</v>
      </c>
      <c r="AK9755">
        <v>9754</v>
      </c>
      <c r="AL9755">
        <v>0.21866198916703494</v>
      </c>
      <c r="AN9755">
        <v>9754</v>
      </c>
      <c r="AO9755">
        <v>0.38813022913080064</v>
      </c>
    </row>
    <row r="9756" spans="31:41" x14ac:dyDescent="0.25">
      <c r="AE9756">
        <v>9755</v>
      </c>
      <c r="AF9756" s="1">
        <v>2.6570890512887635E-2</v>
      </c>
      <c r="AH9756">
        <v>9755</v>
      </c>
      <c r="AI9756">
        <v>13643.883893585966</v>
      </c>
      <c r="AK9756">
        <v>9755</v>
      </c>
      <c r="AL9756">
        <v>0.21547341464673714</v>
      </c>
      <c r="AN9756">
        <v>9755</v>
      </c>
      <c r="AO9756">
        <v>0.39864798648742633</v>
      </c>
    </row>
    <row r="9757" spans="31:41" x14ac:dyDescent="0.25">
      <c r="AE9757">
        <v>9756</v>
      </c>
      <c r="AF9757" s="1">
        <v>2.6900980894021709E-2</v>
      </c>
      <c r="AH9757">
        <v>9756</v>
      </c>
      <c r="AI9757">
        <v>1861.7306444993264</v>
      </c>
      <c r="AK9757">
        <v>9756</v>
      </c>
      <c r="AL9757">
        <v>0.16381958462366464</v>
      </c>
      <c r="AN9757">
        <v>9756</v>
      </c>
      <c r="AO9757">
        <v>0.33712929803798247</v>
      </c>
    </row>
    <row r="9758" spans="31:41" x14ac:dyDescent="0.25">
      <c r="AE9758">
        <v>9757</v>
      </c>
      <c r="AF9758" s="1">
        <v>3.4129723299874737E-2</v>
      </c>
      <c r="AH9758">
        <v>9757</v>
      </c>
      <c r="AI9758">
        <v>37848.851501371588</v>
      </c>
      <c r="AK9758">
        <v>9757</v>
      </c>
      <c r="AL9758">
        <v>0.26731107838714496</v>
      </c>
      <c r="AN9758">
        <v>9757</v>
      </c>
      <c r="AO9758">
        <v>0.42010955080548396</v>
      </c>
    </row>
    <row r="9759" spans="31:41" x14ac:dyDescent="0.25">
      <c r="AE9759">
        <v>9758</v>
      </c>
      <c r="AF9759" s="1">
        <v>3.1008170215595987E-2</v>
      </c>
      <c r="AH9759">
        <v>9758</v>
      </c>
      <c r="AI9759">
        <v>19709.766415003021</v>
      </c>
      <c r="AK9759">
        <v>9758</v>
      </c>
      <c r="AL9759">
        <v>0.20262114516872984</v>
      </c>
      <c r="AN9759">
        <v>9758</v>
      </c>
      <c r="AO9759">
        <v>0.38032856957248162</v>
      </c>
    </row>
    <row r="9760" spans="31:41" x14ac:dyDescent="0.25">
      <c r="AE9760">
        <v>9759</v>
      </c>
      <c r="AF9760" s="1">
        <v>2.6290308676204743E-2</v>
      </c>
      <c r="AH9760">
        <v>9759</v>
      </c>
      <c r="AI9760">
        <v>1037.8144140705283</v>
      </c>
      <c r="AK9760">
        <v>9759</v>
      </c>
      <c r="AL9760">
        <v>0.15713889876159237</v>
      </c>
      <c r="AN9760">
        <v>9759</v>
      </c>
      <c r="AO9760">
        <v>0.37908818330178989</v>
      </c>
    </row>
    <row r="9761" spans="31:41" x14ac:dyDescent="0.25">
      <c r="AE9761">
        <v>9760</v>
      </c>
      <c r="AF9761" s="1">
        <v>3.1447221649651302E-2</v>
      </c>
      <c r="AH9761">
        <v>9760</v>
      </c>
      <c r="AI9761">
        <v>2964.4901659433262</v>
      </c>
      <c r="AK9761">
        <v>9760</v>
      </c>
      <c r="AL9761">
        <v>0.17747793824463298</v>
      </c>
      <c r="AN9761">
        <v>9760</v>
      </c>
      <c r="AO9761">
        <v>0.43438257537923419</v>
      </c>
    </row>
    <row r="9762" spans="31:41" x14ac:dyDescent="0.25">
      <c r="AE9762">
        <v>9761</v>
      </c>
      <c r="AF9762" s="1">
        <v>3.3399647715421255E-2</v>
      </c>
      <c r="AH9762">
        <v>9761</v>
      </c>
      <c r="AI9762">
        <v>7266.6642382856626</v>
      </c>
      <c r="AK9762">
        <v>9761</v>
      </c>
      <c r="AL9762">
        <v>8.2446064494428595E-2</v>
      </c>
      <c r="AN9762">
        <v>9761</v>
      </c>
      <c r="AO9762">
        <v>0.47739593393910995</v>
      </c>
    </row>
    <row r="9763" spans="31:41" x14ac:dyDescent="0.25">
      <c r="AE9763">
        <v>9762</v>
      </c>
      <c r="AF9763" s="1">
        <v>2.6062537271831054E-2</v>
      </c>
      <c r="AH9763">
        <v>9762</v>
      </c>
      <c r="AI9763">
        <v>5679.4001046035537</v>
      </c>
      <c r="AK9763">
        <v>9762</v>
      </c>
      <c r="AL9763">
        <v>0.25373465036841591</v>
      </c>
      <c r="AN9763">
        <v>9762</v>
      </c>
      <c r="AO9763">
        <v>0.47379086331148512</v>
      </c>
    </row>
    <row r="9764" spans="31:41" x14ac:dyDescent="0.25">
      <c r="AE9764">
        <v>9763</v>
      </c>
      <c r="AF9764" s="1">
        <v>2.900191277924713E-2</v>
      </c>
      <c r="AH9764">
        <v>9763</v>
      </c>
      <c r="AI9764">
        <v>5319.3095146846308</v>
      </c>
      <c r="AK9764">
        <v>9763</v>
      </c>
      <c r="AL9764">
        <v>0.20338744898559474</v>
      </c>
      <c r="AN9764">
        <v>9763</v>
      </c>
      <c r="AO9764">
        <v>0.43615985849318817</v>
      </c>
    </row>
    <row r="9765" spans="31:41" x14ac:dyDescent="0.25">
      <c r="AE9765">
        <v>9764</v>
      </c>
      <c r="AF9765" s="1">
        <v>3.2162984621711077E-2</v>
      </c>
      <c r="AH9765">
        <v>9764</v>
      </c>
      <c r="AI9765">
        <v>18027.836761582897</v>
      </c>
      <c r="AK9765">
        <v>9764</v>
      </c>
      <c r="AL9765">
        <v>0.24378646946533244</v>
      </c>
      <c r="AN9765">
        <v>9764</v>
      </c>
      <c r="AO9765">
        <v>0.3463305205899988</v>
      </c>
    </row>
    <row r="9766" spans="31:41" x14ac:dyDescent="0.25">
      <c r="AE9766">
        <v>9765</v>
      </c>
      <c r="AF9766" s="1">
        <v>3.0314528167666666E-2</v>
      </c>
      <c r="AH9766">
        <v>9765</v>
      </c>
      <c r="AI9766">
        <v>3288.9019717699689</v>
      </c>
      <c r="AK9766">
        <v>9765</v>
      </c>
      <c r="AL9766">
        <v>0.25643604258746255</v>
      </c>
      <c r="AN9766">
        <v>9765</v>
      </c>
      <c r="AO9766">
        <v>0.40098967756821657</v>
      </c>
    </row>
    <row r="9767" spans="31:41" x14ac:dyDescent="0.25">
      <c r="AE9767">
        <v>9766</v>
      </c>
      <c r="AF9767" s="1">
        <v>3.1736444473058567E-2</v>
      </c>
      <c r="AH9767">
        <v>9766</v>
      </c>
      <c r="AI9767">
        <v>3732.0849303349978</v>
      </c>
      <c r="AK9767">
        <v>9766</v>
      </c>
      <c r="AL9767">
        <v>0.2111447125630587</v>
      </c>
      <c r="AN9767">
        <v>9766</v>
      </c>
      <c r="AO9767">
        <v>0.38494433677631201</v>
      </c>
    </row>
    <row r="9768" spans="31:41" x14ac:dyDescent="0.25">
      <c r="AE9768">
        <v>9767</v>
      </c>
      <c r="AF9768" s="1">
        <v>3.2109408569849229E-2</v>
      </c>
      <c r="AH9768">
        <v>9767</v>
      </c>
      <c r="AI9768">
        <v>34529.796339545042</v>
      </c>
      <c r="AK9768">
        <v>9767</v>
      </c>
      <c r="AL9768">
        <v>0.11130060486834684</v>
      </c>
      <c r="AN9768">
        <v>9767</v>
      </c>
      <c r="AO9768">
        <v>0.42071739120197471</v>
      </c>
    </row>
    <row r="9769" spans="31:41" x14ac:dyDescent="0.25">
      <c r="AE9769">
        <v>9768</v>
      </c>
      <c r="AF9769" s="1">
        <v>3.7155508967328998E-2</v>
      </c>
      <c r="AH9769">
        <v>9768</v>
      </c>
      <c r="AI9769">
        <v>2181.980482764377</v>
      </c>
      <c r="AK9769">
        <v>9768</v>
      </c>
      <c r="AL9769">
        <v>0.14440843841870887</v>
      </c>
      <c r="AN9769">
        <v>9768</v>
      </c>
      <c r="AO9769">
        <v>0.35289414394416047</v>
      </c>
    </row>
    <row r="9770" spans="31:41" x14ac:dyDescent="0.25">
      <c r="AE9770">
        <v>9769</v>
      </c>
      <c r="AF9770" s="1">
        <v>3.0870372589970385E-2</v>
      </c>
      <c r="AH9770">
        <v>9769</v>
      </c>
      <c r="AI9770">
        <v>2792.5043242001743</v>
      </c>
      <c r="AK9770">
        <v>9769</v>
      </c>
      <c r="AL9770">
        <v>0.17833599833734984</v>
      </c>
      <c r="AN9770">
        <v>9769</v>
      </c>
      <c r="AO9770">
        <v>0.42781995020599878</v>
      </c>
    </row>
    <row r="9771" spans="31:41" x14ac:dyDescent="0.25">
      <c r="AE9771">
        <v>9770</v>
      </c>
      <c r="AF9771" s="1">
        <v>3.1620780830647899E-2</v>
      </c>
      <c r="AH9771">
        <v>9770</v>
      </c>
      <c r="AI9771">
        <v>10614.586417209484</v>
      </c>
      <c r="AK9771">
        <v>9770</v>
      </c>
      <c r="AL9771">
        <v>0.25615476158710687</v>
      </c>
      <c r="AN9771">
        <v>9770</v>
      </c>
      <c r="AO9771">
        <v>0.47957749067579353</v>
      </c>
    </row>
    <row r="9772" spans="31:41" x14ac:dyDescent="0.25">
      <c r="AE9772">
        <v>9771</v>
      </c>
      <c r="AF9772" s="1">
        <v>2.8459178469659507E-2</v>
      </c>
      <c r="AH9772">
        <v>9771</v>
      </c>
      <c r="AI9772">
        <v>23896.929911829335</v>
      </c>
      <c r="AK9772">
        <v>9771</v>
      </c>
      <c r="AL9772">
        <v>0.12433154063295127</v>
      </c>
      <c r="AN9772">
        <v>9771</v>
      </c>
      <c r="AO9772">
        <v>0.39396532730061107</v>
      </c>
    </row>
    <row r="9773" spans="31:41" x14ac:dyDescent="0.25">
      <c r="AE9773">
        <v>9772</v>
      </c>
      <c r="AF9773" s="1">
        <v>3.349870500144303E-2</v>
      </c>
      <c r="AH9773">
        <v>9772</v>
      </c>
      <c r="AI9773">
        <v>5002.5962671915331</v>
      </c>
      <c r="AK9773">
        <v>9772</v>
      </c>
      <c r="AL9773">
        <v>0.17761105021759077</v>
      </c>
      <c r="AN9773">
        <v>9772</v>
      </c>
      <c r="AO9773">
        <v>0.40203312923396906</v>
      </c>
    </row>
    <row r="9774" spans="31:41" x14ac:dyDescent="0.25">
      <c r="AE9774">
        <v>9773</v>
      </c>
      <c r="AF9774" s="1">
        <v>2.4755743099666105E-2</v>
      </c>
      <c r="AH9774">
        <v>9773</v>
      </c>
      <c r="AI9774">
        <v>737.39129007672909</v>
      </c>
      <c r="AK9774">
        <v>9773</v>
      </c>
      <c r="AL9774">
        <v>0.1886276366171378</v>
      </c>
      <c r="AN9774">
        <v>9773</v>
      </c>
      <c r="AO9774">
        <v>0.33143381179103953</v>
      </c>
    </row>
    <row r="9775" spans="31:41" x14ac:dyDescent="0.25">
      <c r="AE9775">
        <v>9774</v>
      </c>
      <c r="AF9775" s="1">
        <v>3.1772854055478916E-2</v>
      </c>
      <c r="AH9775">
        <v>9774</v>
      </c>
      <c r="AI9775">
        <v>2810.1143646509595</v>
      </c>
      <c r="AK9775">
        <v>9774</v>
      </c>
      <c r="AL9775">
        <v>0.19866181396491678</v>
      </c>
      <c r="AN9775">
        <v>9774</v>
      </c>
      <c r="AO9775">
        <v>0.42334091353261694</v>
      </c>
    </row>
    <row r="9776" spans="31:41" x14ac:dyDescent="0.25">
      <c r="AE9776">
        <v>9775</v>
      </c>
      <c r="AF9776" s="1">
        <v>2.4872160351279149E-2</v>
      </c>
      <c r="AH9776">
        <v>9775</v>
      </c>
      <c r="AI9776">
        <v>13103.03376359938</v>
      </c>
      <c r="AK9776">
        <v>9775</v>
      </c>
      <c r="AL9776">
        <v>0.15333831017951424</v>
      </c>
      <c r="AN9776">
        <v>9775</v>
      </c>
      <c r="AO9776">
        <v>0.36790315802890361</v>
      </c>
    </row>
    <row r="9777" spans="31:41" x14ac:dyDescent="0.25">
      <c r="AE9777">
        <v>9776</v>
      </c>
      <c r="AF9777" s="1">
        <v>2.7648189022509095E-2</v>
      </c>
      <c r="AH9777">
        <v>9776</v>
      </c>
      <c r="AI9777">
        <v>9454.3435795862879</v>
      </c>
      <c r="AK9777">
        <v>9776</v>
      </c>
      <c r="AL9777">
        <v>0.15662364497934139</v>
      </c>
      <c r="AN9777">
        <v>9776</v>
      </c>
      <c r="AO9777">
        <v>0.42755372918584994</v>
      </c>
    </row>
    <row r="9778" spans="31:41" x14ac:dyDescent="0.25">
      <c r="AE9778">
        <v>9777</v>
      </c>
      <c r="AF9778" s="1">
        <v>2.7111668298155367E-2</v>
      </c>
      <c r="AH9778">
        <v>9777</v>
      </c>
      <c r="AI9778">
        <v>2530.9150377230903</v>
      </c>
      <c r="AK9778">
        <v>9777</v>
      </c>
      <c r="AL9778">
        <v>0.19557041495277447</v>
      </c>
      <c r="AN9778">
        <v>9777</v>
      </c>
      <c r="AO9778">
        <v>0.4596741125540118</v>
      </c>
    </row>
    <row r="9779" spans="31:41" x14ac:dyDescent="0.25">
      <c r="AE9779">
        <v>9778</v>
      </c>
      <c r="AF9779" s="1">
        <v>3.2651369803837094E-2</v>
      </c>
      <c r="AH9779">
        <v>9778</v>
      </c>
      <c r="AI9779">
        <v>1407.6422136289298</v>
      </c>
      <c r="AK9779">
        <v>9778</v>
      </c>
      <c r="AL9779">
        <v>0.24176502488593005</v>
      </c>
      <c r="AN9779">
        <v>9778</v>
      </c>
      <c r="AO9779">
        <v>0.32456803812438118</v>
      </c>
    </row>
    <row r="9780" spans="31:41" x14ac:dyDescent="0.25">
      <c r="AE9780">
        <v>9779</v>
      </c>
      <c r="AF9780" s="1">
        <v>3.1818269203657712E-2</v>
      </c>
      <c r="AH9780">
        <v>9779</v>
      </c>
      <c r="AI9780">
        <v>6825.2864838155429</v>
      </c>
      <c r="AK9780">
        <v>9779</v>
      </c>
      <c r="AL9780">
        <v>0.14998904925633513</v>
      </c>
      <c r="AN9780">
        <v>9779</v>
      </c>
      <c r="AO9780">
        <v>0.46832488529719041</v>
      </c>
    </row>
    <row r="9781" spans="31:41" x14ac:dyDescent="0.25">
      <c r="AE9781">
        <v>9780</v>
      </c>
      <c r="AF9781" s="1">
        <v>3.3195294628495686E-2</v>
      </c>
      <c r="AH9781">
        <v>9780</v>
      </c>
      <c r="AI9781">
        <v>10949.134336367746</v>
      </c>
      <c r="AK9781">
        <v>9780</v>
      </c>
      <c r="AL9781">
        <v>0.17869435645426957</v>
      </c>
      <c r="AN9781">
        <v>9780</v>
      </c>
      <c r="AO9781">
        <v>0.34215160893198138</v>
      </c>
    </row>
    <row r="9782" spans="31:41" x14ac:dyDescent="0.25">
      <c r="AE9782">
        <v>9781</v>
      </c>
      <c r="AF9782" s="1">
        <v>2.8532015334477467E-2</v>
      </c>
      <c r="AH9782">
        <v>9781</v>
      </c>
      <c r="AI9782">
        <v>11001.255064032017</v>
      </c>
      <c r="AK9782">
        <v>9781</v>
      </c>
      <c r="AL9782">
        <v>0.13701511186022763</v>
      </c>
      <c r="AN9782">
        <v>9781</v>
      </c>
      <c r="AO9782">
        <v>0.32263902657187521</v>
      </c>
    </row>
    <row r="9783" spans="31:41" x14ac:dyDescent="0.25">
      <c r="AE9783">
        <v>9782</v>
      </c>
      <c r="AF9783" s="1">
        <v>2.3880461005967524E-2</v>
      </c>
      <c r="AH9783">
        <v>9782</v>
      </c>
      <c r="AI9783">
        <v>3334.8338614093236</v>
      </c>
      <c r="AK9783">
        <v>9782</v>
      </c>
      <c r="AL9783">
        <v>0.24289639051679635</v>
      </c>
      <c r="AN9783">
        <v>9782</v>
      </c>
      <c r="AO9783">
        <v>0.43358719704353965</v>
      </c>
    </row>
    <row r="9784" spans="31:41" x14ac:dyDescent="0.25">
      <c r="AE9784">
        <v>9783</v>
      </c>
      <c r="AF9784" s="1">
        <v>2.9959086591927253E-2</v>
      </c>
      <c r="AH9784">
        <v>9783</v>
      </c>
      <c r="AI9784">
        <v>8927.9372928740195</v>
      </c>
      <c r="AK9784">
        <v>9783</v>
      </c>
      <c r="AL9784">
        <v>0.21242454596021731</v>
      </c>
      <c r="AN9784">
        <v>9783</v>
      </c>
      <c r="AO9784">
        <v>0.48119774603010601</v>
      </c>
    </row>
    <row r="9785" spans="31:41" x14ac:dyDescent="0.25">
      <c r="AE9785">
        <v>9784</v>
      </c>
      <c r="AF9785" s="1">
        <v>3.5047214098476331E-2</v>
      </c>
      <c r="AH9785">
        <v>9784</v>
      </c>
      <c r="AI9785">
        <v>4140.1063405920295</v>
      </c>
      <c r="AK9785">
        <v>9784</v>
      </c>
      <c r="AL9785">
        <v>0.16686852254222503</v>
      </c>
      <c r="AN9785">
        <v>9784</v>
      </c>
      <c r="AO9785">
        <v>0.34329438729349915</v>
      </c>
    </row>
    <row r="9786" spans="31:41" x14ac:dyDescent="0.25">
      <c r="AE9786">
        <v>9785</v>
      </c>
      <c r="AF9786" s="1">
        <v>2.7759207546249165E-2</v>
      </c>
      <c r="AH9786">
        <v>9785</v>
      </c>
      <c r="AI9786">
        <v>10121.124473547485</v>
      </c>
      <c r="AK9786">
        <v>9785</v>
      </c>
      <c r="AL9786">
        <v>0.22726587441772039</v>
      </c>
      <c r="AN9786">
        <v>9785</v>
      </c>
      <c r="AO9786">
        <v>0.34869206593267055</v>
      </c>
    </row>
    <row r="9787" spans="31:41" x14ac:dyDescent="0.25">
      <c r="AE9787">
        <v>9786</v>
      </c>
      <c r="AF9787" s="1">
        <v>3.0081326770841521E-2</v>
      </c>
      <c r="AH9787">
        <v>9786</v>
      </c>
      <c r="AI9787">
        <v>5505.2807892044502</v>
      </c>
      <c r="AK9787">
        <v>9786</v>
      </c>
      <c r="AL9787">
        <v>0.21462345916216724</v>
      </c>
      <c r="AN9787">
        <v>9786</v>
      </c>
      <c r="AO9787">
        <v>0.39613021377479407</v>
      </c>
    </row>
    <row r="9788" spans="31:41" x14ac:dyDescent="0.25">
      <c r="AE9788">
        <v>9787</v>
      </c>
      <c r="AF9788" s="1">
        <v>3.1860674322551796E-2</v>
      </c>
      <c r="AH9788">
        <v>9787</v>
      </c>
      <c r="AI9788">
        <v>6446.8014459622491</v>
      </c>
      <c r="AK9788">
        <v>9787</v>
      </c>
      <c r="AL9788">
        <v>0.20767767681717489</v>
      </c>
      <c r="AN9788">
        <v>9787</v>
      </c>
      <c r="AO9788">
        <v>0.33946692518166821</v>
      </c>
    </row>
    <row r="9789" spans="31:41" x14ac:dyDescent="0.25">
      <c r="AE9789">
        <v>9788</v>
      </c>
      <c r="AF9789" s="1">
        <v>3.1834196071942156E-2</v>
      </c>
      <c r="AH9789">
        <v>9788</v>
      </c>
      <c r="AI9789">
        <v>6026.3528123847291</v>
      </c>
      <c r="AK9789">
        <v>9788</v>
      </c>
      <c r="AL9789">
        <v>0.11460549903028072</v>
      </c>
      <c r="AN9789">
        <v>9788</v>
      </c>
      <c r="AO9789">
        <v>0.37482078145950282</v>
      </c>
    </row>
    <row r="9790" spans="31:41" x14ac:dyDescent="0.25">
      <c r="AE9790">
        <v>9789</v>
      </c>
      <c r="AF9790" s="1">
        <v>3.0724527381075895E-2</v>
      </c>
      <c r="AH9790">
        <v>9789</v>
      </c>
      <c r="AI9790">
        <v>1122.116839186117</v>
      </c>
      <c r="AK9790">
        <v>9789</v>
      </c>
      <c r="AL9790">
        <v>0.1746773320523782</v>
      </c>
      <c r="AN9790">
        <v>9789</v>
      </c>
      <c r="AO9790">
        <v>0.44135950514181022</v>
      </c>
    </row>
    <row r="9791" spans="31:41" x14ac:dyDescent="0.25">
      <c r="AE9791">
        <v>9790</v>
      </c>
      <c r="AF9791" s="1">
        <v>3.5286696535115514E-2</v>
      </c>
      <c r="AH9791">
        <v>9790</v>
      </c>
      <c r="AI9791">
        <v>18959.338488448244</v>
      </c>
      <c r="AK9791">
        <v>9790</v>
      </c>
      <c r="AL9791">
        <v>0.22388997759667545</v>
      </c>
      <c r="AN9791">
        <v>9790</v>
      </c>
      <c r="AO9791">
        <v>0.42126357300747197</v>
      </c>
    </row>
    <row r="9792" spans="31:41" x14ac:dyDescent="0.25">
      <c r="AE9792">
        <v>9791</v>
      </c>
      <c r="AF9792" s="1">
        <v>3.4258197483508335E-2</v>
      </c>
      <c r="AH9792">
        <v>9791</v>
      </c>
      <c r="AI9792">
        <v>68.070821003054846</v>
      </c>
      <c r="AK9792">
        <v>9791</v>
      </c>
      <c r="AL9792">
        <v>0.18895706621099936</v>
      </c>
      <c r="AN9792">
        <v>9791</v>
      </c>
      <c r="AO9792">
        <v>0.44855382645156583</v>
      </c>
    </row>
    <row r="9793" spans="31:41" x14ac:dyDescent="0.25">
      <c r="AE9793">
        <v>9792</v>
      </c>
      <c r="AF9793" s="1">
        <v>3.3217935641953744E-2</v>
      </c>
      <c r="AH9793">
        <v>9792</v>
      </c>
      <c r="AI9793">
        <v>9871.3673157238827</v>
      </c>
      <c r="AK9793">
        <v>9792</v>
      </c>
      <c r="AL9793">
        <v>0.22569592778346048</v>
      </c>
      <c r="AN9793">
        <v>9792</v>
      </c>
      <c r="AO9793">
        <v>0.45773744546934414</v>
      </c>
    </row>
    <row r="9794" spans="31:41" x14ac:dyDescent="0.25">
      <c r="AE9794">
        <v>9793</v>
      </c>
      <c r="AF9794" s="1">
        <v>3.1563211297877425E-2</v>
      </c>
      <c r="AH9794">
        <v>9793</v>
      </c>
      <c r="AI9794">
        <v>5194.070164531191</v>
      </c>
      <c r="AK9794">
        <v>9793</v>
      </c>
      <c r="AL9794">
        <v>0.19239469798078698</v>
      </c>
      <c r="AN9794">
        <v>9793</v>
      </c>
      <c r="AO9794">
        <v>0.41149005021080703</v>
      </c>
    </row>
    <row r="9795" spans="31:41" x14ac:dyDescent="0.25">
      <c r="AE9795">
        <v>9794</v>
      </c>
      <c r="AF9795" s="1">
        <v>2.5956109405845806E-2</v>
      </c>
      <c r="AH9795">
        <v>9794</v>
      </c>
      <c r="AI9795">
        <v>6968.8333601285431</v>
      </c>
      <c r="AK9795">
        <v>9794</v>
      </c>
      <c r="AL9795">
        <v>0.16227739342496944</v>
      </c>
      <c r="AN9795">
        <v>9794</v>
      </c>
      <c r="AO9795">
        <v>0.40539539199397573</v>
      </c>
    </row>
    <row r="9796" spans="31:41" x14ac:dyDescent="0.25">
      <c r="AE9796">
        <v>9795</v>
      </c>
      <c r="AF9796" s="1">
        <v>3.330124960718206E-2</v>
      </c>
      <c r="AH9796">
        <v>9795</v>
      </c>
      <c r="AI9796">
        <v>9405.1998054557371</v>
      </c>
      <c r="AK9796">
        <v>9795</v>
      </c>
      <c r="AL9796">
        <v>0.17689452325300614</v>
      </c>
      <c r="AN9796">
        <v>9795</v>
      </c>
      <c r="AO9796">
        <v>0.28856617153107272</v>
      </c>
    </row>
    <row r="9797" spans="31:41" x14ac:dyDescent="0.25">
      <c r="AE9797">
        <v>9796</v>
      </c>
      <c r="AF9797" s="1">
        <v>2.5549156097345094E-2</v>
      </c>
      <c r="AH9797">
        <v>9796</v>
      </c>
      <c r="AI9797">
        <v>2823.0173587070062</v>
      </c>
      <c r="AK9797">
        <v>9796</v>
      </c>
      <c r="AL9797">
        <v>0.19618424137663096</v>
      </c>
      <c r="AN9797">
        <v>9796</v>
      </c>
      <c r="AO9797">
        <v>0.3680317462888254</v>
      </c>
    </row>
    <row r="9798" spans="31:41" x14ac:dyDescent="0.25">
      <c r="AE9798">
        <v>9797</v>
      </c>
      <c r="AF9798" s="1">
        <v>3.643741141530632E-2</v>
      </c>
      <c r="AH9798">
        <v>9797</v>
      </c>
      <c r="AI9798">
        <v>1410.8489115779578</v>
      </c>
      <c r="AK9798">
        <v>9797</v>
      </c>
      <c r="AL9798">
        <v>0.10524525632066155</v>
      </c>
      <c r="AN9798">
        <v>9797</v>
      </c>
      <c r="AO9798">
        <v>0.43664466438337235</v>
      </c>
    </row>
    <row r="9799" spans="31:41" x14ac:dyDescent="0.25">
      <c r="AE9799">
        <v>9798</v>
      </c>
      <c r="AF9799" s="1">
        <v>3.4115316769877557E-2</v>
      </c>
      <c r="AH9799">
        <v>9798</v>
      </c>
      <c r="AI9799">
        <v>6114.3273931807107</v>
      </c>
      <c r="AK9799">
        <v>9798</v>
      </c>
      <c r="AL9799">
        <v>0.23356426886563028</v>
      </c>
      <c r="AN9799">
        <v>9798</v>
      </c>
      <c r="AO9799">
        <v>0.31438477993623271</v>
      </c>
    </row>
    <row r="9800" spans="31:41" x14ac:dyDescent="0.25">
      <c r="AE9800">
        <v>9799</v>
      </c>
      <c r="AF9800" s="1">
        <v>3.9007627293281333E-2</v>
      </c>
      <c r="AH9800">
        <v>9799</v>
      </c>
      <c r="AI9800">
        <v>2735.9840755929135</v>
      </c>
      <c r="AK9800">
        <v>9799</v>
      </c>
      <c r="AL9800">
        <v>2.7436319547027771E-2</v>
      </c>
      <c r="AN9800">
        <v>9799</v>
      </c>
      <c r="AO9800">
        <v>0.40385434301033363</v>
      </c>
    </row>
    <row r="9801" spans="31:41" x14ac:dyDescent="0.25">
      <c r="AE9801">
        <v>9800</v>
      </c>
      <c r="AF9801" s="1">
        <v>3.1429056960077029E-2</v>
      </c>
      <c r="AH9801">
        <v>9800</v>
      </c>
      <c r="AI9801">
        <v>18937.194962173766</v>
      </c>
      <c r="AK9801">
        <v>9800</v>
      </c>
      <c r="AL9801">
        <v>0.2211720252080307</v>
      </c>
      <c r="AN9801">
        <v>9800</v>
      </c>
      <c r="AO9801">
        <v>0.45923826938852957</v>
      </c>
    </row>
    <row r="9802" spans="31:41" x14ac:dyDescent="0.25">
      <c r="AE9802">
        <v>9801</v>
      </c>
      <c r="AF9802" s="1">
        <v>3.3937376960961219E-2</v>
      </c>
      <c r="AH9802">
        <v>9801</v>
      </c>
      <c r="AI9802">
        <v>797.26908607563746</v>
      </c>
      <c r="AK9802">
        <v>9801</v>
      </c>
      <c r="AL9802">
        <v>0.21548640095540639</v>
      </c>
      <c r="AN9802">
        <v>9801</v>
      </c>
      <c r="AO9802">
        <v>0.39342592356323058</v>
      </c>
    </row>
    <row r="9803" spans="31:41" x14ac:dyDescent="0.25">
      <c r="AE9803">
        <v>9802</v>
      </c>
      <c r="AF9803" s="1">
        <v>2.5897965648330024E-2</v>
      </c>
      <c r="AH9803">
        <v>9802</v>
      </c>
      <c r="AI9803">
        <v>439.4862354740182</v>
      </c>
      <c r="AK9803">
        <v>9802</v>
      </c>
      <c r="AL9803">
        <v>0.16914114845920353</v>
      </c>
      <c r="AN9803">
        <v>9802</v>
      </c>
      <c r="AO9803">
        <v>0.4522783126658087</v>
      </c>
    </row>
    <row r="9804" spans="31:41" x14ac:dyDescent="0.25">
      <c r="AE9804">
        <v>9803</v>
      </c>
      <c r="AF9804" s="1">
        <v>3.1873818639355678E-2</v>
      </c>
      <c r="AH9804">
        <v>9803</v>
      </c>
      <c r="AI9804">
        <v>9853.1985189587376</v>
      </c>
      <c r="AK9804">
        <v>9803</v>
      </c>
      <c r="AL9804">
        <v>0.23011238355893304</v>
      </c>
      <c r="AN9804">
        <v>9803</v>
      </c>
      <c r="AO9804">
        <v>0.40782128611189145</v>
      </c>
    </row>
    <row r="9805" spans="31:41" x14ac:dyDescent="0.25">
      <c r="AE9805">
        <v>9804</v>
      </c>
      <c r="AF9805" s="1">
        <v>3.1594297875547905E-2</v>
      </c>
      <c r="AH9805">
        <v>9804</v>
      </c>
      <c r="AI9805">
        <v>1049.3176022087891</v>
      </c>
      <c r="AK9805">
        <v>9804</v>
      </c>
      <c r="AL9805">
        <v>0.25450821577835114</v>
      </c>
      <c r="AN9805">
        <v>9804</v>
      </c>
      <c r="AO9805">
        <v>0.36247933033854662</v>
      </c>
    </row>
    <row r="9806" spans="31:41" x14ac:dyDescent="0.25">
      <c r="AE9806">
        <v>9805</v>
      </c>
      <c r="AF9806" s="1">
        <v>2.9146355899245746E-2</v>
      </c>
      <c r="AH9806">
        <v>9805</v>
      </c>
      <c r="AI9806">
        <v>5469.8576063981727</v>
      </c>
      <c r="AK9806">
        <v>9805</v>
      </c>
      <c r="AL9806">
        <v>0.15516902563827614</v>
      </c>
      <c r="AN9806">
        <v>9805</v>
      </c>
      <c r="AO9806">
        <v>0.36864057836282704</v>
      </c>
    </row>
    <row r="9807" spans="31:41" x14ac:dyDescent="0.25">
      <c r="AE9807">
        <v>9806</v>
      </c>
      <c r="AF9807" s="1">
        <v>3.4299599882095411E-2</v>
      </c>
      <c r="AH9807">
        <v>9806</v>
      </c>
      <c r="AI9807">
        <v>22209.058009099605</v>
      </c>
      <c r="AK9807">
        <v>9806</v>
      </c>
      <c r="AL9807">
        <v>0.16860549088833279</v>
      </c>
      <c r="AN9807">
        <v>9806</v>
      </c>
      <c r="AO9807">
        <v>0.4150251886664949</v>
      </c>
    </row>
    <row r="9808" spans="31:41" x14ac:dyDescent="0.25">
      <c r="AE9808">
        <v>9807</v>
      </c>
      <c r="AF9808" s="1">
        <v>3.21092666252214E-2</v>
      </c>
      <c r="AH9808">
        <v>9807</v>
      </c>
      <c r="AI9808">
        <v>13487.902549739494</v>
      </c>
      <c r="AK9808">
        <v>9807</v>
      </c>
      <c r="AL9808">
        <v>0.15484355990359083</v>
      </c>
      <c r="AN9808">
        <v>9807</v>
      </c>
      <c r="AO9808">
        <v>0.32710377147670794</v>
      </c>
    </row>
    <row r="9809" spans="31:41" x14ac:dyDescent="0.25">
      <c r="AE9809">
        <v>9808</v>
      </c>
      <c r="AF9809" s="1">
        <v>2.9374727092723374E-2</v>
      </c>
      <c r="AH9809">
        <v>9808</v>
      </c>
      <c r="AI9809">
        <v>15405.047973602299</v>
      </c>
      <c r="AK9809">
        <v>9808</v>
      </c>
      <c r="AL9809">
        <v>0.15338483293501792</v>
      </c>
      <c r="AN9809">
        <v>9808</v>
      </c>
      <c r="AO9809">
        <v>0.40669992275281175</v>
      </c>
    </row>
    <row r="9810" spans="31:41" x14ac:dyDescent="0.25">
      <c r="AE9810">
        <v>9809</v>
      </c>
      <c r="AF9810" s="1">
        <v>2.9556130101816125E-2</v>
      </c>
      <c r="AH9810">
        <v>9809</v>
      </c>
      <c r="AI9810">
        <v>817.88920846539997</v>
      </c>
      <c r="AK9810">
        <v>9809</v>
      </c>
      <c r="AL9810">
        <v>0.1802259916837165</v>
      </c>
      <c r="AN9810">
        <v>9809</v>
      </c>
      <c r="AO9810">
        <v>0.32684021096600407</v>
      </c>
    </row>
    <row r="9811" spans="31:41" x14ac:dyDescent="0.25">
      <c r="AE9811">
        <v>9810</v>
      </c>
      <c r="AF9811" s="1">
        <v>2.7302578380463904E-2</v>
      </c>
      <c r="AH9811">
        <v>9810</v>
      </c>
      <c r="AI9811">
        <v>9305.3745084866314</v>
      </c>
      <c r="AK9811">
        <v>9810</v>
      </c>
      <c r="AL9811">
        <v>0.22080769900281466</v>
      </c>
      <c r="AN9811">
        <v>9810</v>
      </c>
      <c r="AO9811">
        <v>0.37107550340291606</v>
      </c>
    </row>
    <row r="9812" spans="31:41" x14ac:dyDescent="0.25">
      <c r="AE9812">
        <v>9811</v>
      </c>
      <c r="AF9812" s="1">
        <v>3.2023614035458836E-2</v>
      </c>
      <c r="AH9812">
        <v>9811</v>
      </c>
      <c r="AI9812">
        <v>7474.2209321980527</v>
      </c>
      <c r="AK9812">
        <v>9811</v>
      </c>
      <c r="AL9812">
        <v>0.15912963394080229</v>
      </c>
      <c r="AN9812">
        <v>9811</v>
      </c>
      <c r="AO9812">
        <v>0.42998189661417013</v>
      </c>
    </row>
    <row r="9813" spans="31:41" x14ac:dyDescent="0.25">
      <c r="AE9813">
        <v>9812</v>
      </c>
      <c r="AF9813" s="1">
        <v>3.3849976026095074E-2</v>
      </c>
      <c r="AH9813">
        <v>9812</v>
      </c>
      <c r="AI9813">
        <v>4764.791493757275</v>
      </c>
      <c r="AK9813">
        <v>9812</v>
      </c>
      <c r="AL9813">
        <v>0.17655511980033051</v>
      </c>
      <c r="AN9813">
        <v>9812</v>
      </c>
      <c r="AO9813">
        <v>0.43359525397719068</v>
      </c>
    </row>
    <row r="9814" spans="31:41" x14ac:dyDescent="0.25">
      <c r="AE9814">
        <v>9813</v>
      </c>
      <c r="AF9814" s="1">
        <v>3.5631420174006001E-2</v>
      </c>
      <c r="AH9814">
        <v>9813</v>
      </c>
      <c r="AI9814">
        <v>3248.7289355758339</v>
      </c>
      <c r="AK9814">
        <v>9813</v>
      </c>
      <c r="AL9814">
        <v>0.19194469514416829</v>
      </c>
      <c r="AN9814">
        <v>9813</v>
      </c>
      <c r="AO9814">
        <v>0.43712923975482487</v>
      </c>
    </row>
    <row r="9815" spans="31:41" x14ac:dyDescent="0.25">
      <c r="AE9815">
        <v>9814</v>
      </c>
      <c r="AF9815" s="1">
        <v>3.0736579126906527E-2</v>
      </c>
      <c r="AH9815">
        <v>9814</v>
      </c>
      <c r="AI9815">
        <v>2848.5626900354223</v>
      </c>
      <c r="AK9815">
        <v>9814</v>
      </c>
      <c r="AL9815">
        <v>0.26480962346074294</v>
      </c>
      <c r="AN9815">
        <v>9814</v>
      </c>
      <c r="AO9815">
        <v>0.363805393052194</v>
      </c>
    </row>
    <row r="9816" spans="31:41" x14ac:dyDescent="0.25">
      <c r="AE9816">
        <v>9815</v>
      </c>
      <c r="AF9816" s="1">
        <v>2.6921345061092783E-2</v>
      </c>
      <c r="AH9816">
        <v>9815</v>
      </c>
      <c r="AI9816">
        <v>304.89229790770588</v>
      </c>
      <c r="AK9816">
        <v>9815</v>
      </c>
      <c r="AL9816">
        <v>0.21882725626772631</v>
      </c>
      <c r="AN9816">
        <v>9815</v>
      </c>
      <c r="AO9816">
        <v>0.38163586042537767</v>
      </c>
    </row>
    <row r="9817" spans="31:41" x14ac:dyDescent="0.25">
      <c r="AE9817">
        <v>9816</v>
      </c>
      <c r="AF9817" s="1">
        <v>2.8876839318326519E-2</v>
      </c>
      <c r="AH9817">
        <v>9816</v>
      </c>
      <c r="AI9817">
        <v>12571.254760012353</v>
      </c>
      <c r="AK9817">
        <v>9816</v>
      </c>
      <c r="AL9817">
        <v>0.24013083624376866</v>
      </c>
      <c r="AN9817">
        <v>9816</v>
      </c>
      <c r="AO9817">
        <v>0.37489722860942531</v>
      </c>
    </row>
    <row r="9818" spans="31:41" x14ac:dyDescent="0.25">
      <c r="AE9818">
        <v>9817</v>
      </c>
      <c r="AF9818" s="1">
        <v>3.3680045631738098E-2</v>
      </c>
      <c r="AH9818">
        <v>9817</v>
      </c>
      <c r="AI9818">
        <v>5582.8683051108956</v>
      </c>
      <c r="AK9818">
        <v>9817</v>
      </c>
      <c r="AL9818">
        <v>0.21112034599508656</v>
      </c>
      <c r="AN9818">
        <v>9817</v>
      </c>
      <c r="AO9818">
        <v>0.43139806578051626</v>
      </c>
    </row>
    <row r="9819" spans="31:41" x14ac:dyDescent="0.25">
      <c r="AE9819">
        <v>9818</v>
      </c>
      <c r="AF9819" s="1">
        <v>3.0199747184873615E-2</v>
      </c>
      <c r="AH9819">
        <v>9818</v>
      </c>
      <c r="AI9819">
        <v>3374.3996654488164</v>
      </c>
      <c r="AK9819">
        <v>9818</v>
      </c>
      <c r="AL9819">
        <v>0.25060296123624348</v>
      </c>
      <c r="AN9819">
        <v>9818</v>
      </c>
      <c r="AO9819">
        <v>0.34705391816693648</v>
      </c>
    </row>
    <row r="9820" spans="31:41" x14ac:dyDescent="0.25">
      <c r="AE9820">
        <v>9819</v>
      </c>
      <c r="AF9820" s="1">
        <v>2.9596229099885241E-2</v>
      </c>
      <c r="AH9820">
        <v>9819</v>
      </c>
      <c r="AI9820">
        <v>30066.444782175484</v>
      </c>
      <c r="AK9820">
        <v>9819</v>
      </c>
      <c r="AL9820">
        <v>0.16580463568882836</v>
      </c>
      <c r="AN9820">
        <v>9819</v>
      </c>
      <c r="AO9820">
        <v>0.44344652903341347</v>
      </c>
    </row>
    <row r="9821" spans="31:41" x14ac:dyDescent="0.25">
      <c r="AE9821">
        <v>9820</v>
      </c>
      <c r="AF9821" s="1">
        <v>2.6071895752309615E-2</v>
      </c>
      <c r="AH9821">
        <v>9820</v>
      </c>
      <c r="AI9821">
        <v>4465.0055752773706</v>
      </c>
      <c r="AK9821">
        <v>9820</v>
      </c>
      <c r="AL9821">
        <v>0.19341472384777547</v>
      </c>
      <c r="AN9821">
        <v>9820</v>
      </c>
      <c r="AO9821">
        <v>0.29093696179629019</v>
      </c>
    </row>
    <row r="9822" spans="31:41" x14ac:dyDescent="0.25">
      <c r="AE9822">
        <v>9821</v>
      </c>
      <c r="AF9822" s="1">
        <v>2.7349244957355356E-2</v>
      </c>
      <c r="AH9822">
        <v>9821</v>
      </c>
      <c r="AI9822">
        <v>6014.6292146702581</v>
      </c>
      <c r="AK9822">
        <v>9821</v>
      </c>
      <c r="AL9822">
        <v>0.24969347495393457</v>
      </c>
      <c r="AN9822">
        <v>9821</v>
      </c>
      <c r="AO9822">
        <v>0.36336275986969663</v>
      </c>
    </row>
    <row r="9823" spans="31:41" x14ac:dyDescent="0.25">
      <c r="AE9823">
        <v>9822</v>
      </c>
      <c r="AF9823" s="1">
        <v>3.2270347738948546E-2</v>
      </c>
      <c r="AH9823">
        <v>9822</v>
      </c>
      <c r="AI9823">
        <v>9169.1060388442238</v>
      </c>
      <c r="AK9823">
        <v>9822</v>
      </c>
      <c r="AL9823">
        <v>0.19410803929550077</v>
      </c>
      <c r="AN9823">
        <v>9822</v>
      </c>
      <c r="AO9823">
        <v>0.39723878578822402</v>
      </c>
    </row>
    <row r="9824" spans="31:41" x14ac:dyDescent="0.25">
      <c r="AE9824">
        <v>9823</v>
      </c>
      <c r="AF9824" s="1">
        <v>3.1338893104055687E-2</v>
      </c>
      <c r="AH9824">
        <v>9823</v>
      </c>
      <c r="AI9824">
        <v>11294.674135902764</v>
      </c>
      <c r="AK9824">
        <v>9823</v>
      </c>
      <c r="AL9824">
        <v>0.15201779285825404</v>
      </c>
      <c r="AN9824">
        <v>9823</v>
      </c>
      <c r="AO9824">
        <v>0.49569898039167332</v>
      </c>
    </row>
    <row r="9825" spans="31:41" x14ac:dyDescent="0.25">
      <c r="AE9825">
        <v>9824</v>
      </c>
      <c r="AF9825" s="1">
        <v>2.8791458614012777E-2</v>
      </c>
      <c r="AH9825">
        <v>9824</v>
      </c>
      <c r="AI9825">
        <v>7174.8801915623972</v>
      </c>
      <c r="AK9825">
        <v>9824</v>
      </c>
      <c r="AL9825">
        <v>0.22480502812262726</v>
      </c>
      <c r="AN9825">
        <v>9824</v>
      </c>
      <c r="AO9825">
        <v>0.41538737348301846</v>
      </c>
    </row>
    <row r="9826" spans="31:41" x14ac:dyDescent="0.25">
      <c r="AE9826">
        <v>9825</v>
      </c>
      <c r="AF9826" s="1">
        <v>3.4276420924708173E-2</v>
      </c>
      <c r="AH9826">
        <v>9825</v>
      </c>
      <c r="AI9826">
        <v>74223.794663266759</v>
      </c>
      <c r="AK9826">
        <v>9825</v>
      </c>
      <c r="AL9826">
        <v>0.24441147113390582</v>
      </c>
      <c r="AN9826">
        <v>9825</v>
      </c>
      <c r="AO9826">
        <v>0.3858464171366795</v>
      </c>
    </row>
    <row r="9827" spans="31:41" x14ac:dyDescent="0.25">
      <c r="AE9827">
        <v>9826</v>
      </c>
      <c r="AF9827" s="1">
        <v>2.6362507068590446E-2</v>
      </c>
      <c r="AH9827">
        <v>9826</v>
      </c>
      <c r="AI9827">
        <v>2979.5133827504101</v>
      </c>
      <c r="AK9827">
        <v>9826</v>
      </c>
      <c r="AL9827">
        <v>0.1691521516075134</v>
      </c>
      <c r="AN9827">
        <v>9826</v>
      </c>
      <c r="AO9827">
        <v>0.4650051485045007</v>
      </c>
    </row>
    <row r="9828" spans="31:41" x14ac:dyDescent="0.25">
      <c r="AE9828">
        <v>9827</v>
      </c>
      <c r="AF9828" s="1">
        <v>2.5715010944558969E-2</v>
      </c>
      <c r="AH9828">
        <v>9827</v>
      </c>
      <c r="AI9828">
        <v>10915.318347780112</v>
      </c>
      <c r="AK9828">
        <v>9827</v>
      </c>
      <c r="AL9828">
        <v>0.14907183229048079</v>
      </c>
      <c r="AN9828">
        <v>9827</v>
      </c>
      <c r="AO9828">
        <v>0.39129646276016478</v>
      </c>
    </row>
    <row r="9829" spans="31:41" x14ac:dyDescent="0.25">
      <c r="AE9829">
        <v>9828</v>
      </c>
      <c r="AF9829" s="1">
        <v>3.1262849614921873E-2</v>
      </c>
      <c r="AH9829">
        <v>9828</v>
      </c>
      <c r="AI9829">
        <v>27770.71967669237</v>
      </c>
      <c r="AK9829">
        <v>9828</v>
      </c>
      <c r="AL9829">
        <v>0.20426375585604148</v>
      </c>
      <c r="AN9829">
        <v>9828</v>
      </c>
      <c r="AO9829">
        <v>0.4304147149208512</v>
      </c>
    </row>
    <row r="9830" spans="31:41" x14ac:dyDescent="0.25">
      <c r="AE9830">
        <v>9829</v>
      </c>
      <c r="AF9830" s="1">
        <v>2.706481292041274E-2</v>
      </c>
      <c r="AH9830">
        <v>9829</v>
      </c>
      <c r="AI9830">
        <v>4370.4829816050378</v>
      </c>
      <c r="AK9830">
        <v>9829</v>
      </c>
      <c r="AL9830">
        <v>0.27986372535071485</v>
      </c>
      <c r="AN9830">
        <v>9829</v>
      </c>
      <c r="AO9830">
        <v>0.37855344408482738</v>
      </c>
    </row>
    <row r="9831" spans="31:41" x14ac:dyDescent="0.25">
      <c r="AE9831">
        <v>9830</v>
      </c>
      <c r="AF9831" s="1">
        <v>2.4236568047271367E-2</v>
      </c>
      <c r="AH9831">
        <v>9830</v>
      </c>
      <c r="AI9831">
        <v>12966.130302838103</v>
      </c>
      <c r="AK9831">
        <v>9830</v>
      </c>
      <c r="AL9831">
        <v>0.15091539150810357</v>
      </c>
      <c r="AN9831">
        <v>9830</v>
      </c>
      <c r="AO9831">
        <v>0.42561825688977356</v>
      </c>
    </row>
    <row r="9832" spans="31:41" x14ac:dyDescent="0.25">
      <c r="AE9832">
        <v>9831</v>
      </c>
      <c r="AF9832" s="1">
        <v>3.4674184833284993E-2</v>
      </c>
      <c r="AH9832">
        <v>9831</v>
      </c>
      <c r="AI9832">
        <v>8648.5607002706347</v>
      </c>
      <c r="AK9832">
        <v>9831</v>
      </c>
      <c r="AL9832">
        <v>0.19394831994524556</v>
      </c>
      <c r="AN9832">
        <v>9831</v>
      </c>
      <c r="AO9832">
        <v>0.41998182382058857</v>
      </c>
    </row>
    <row r="9833" spans="31:41" x14ac:dyDescent="0.25">
      <c r="AE9833">
        <v>9832</v>
      </c>
      <c r="AF9833" s="1">
        <v>2.9265335384005997E-2</v>
      </c>
      <c r="AH9833">
        <v>9832</v>
      </c>
      <c r="AI9833">
        <v>5098.3436777969455</v>
      </c>
      <c r="AK9833">
        <v>9832</v>
      </c>
      <c r="AL9833">
        <v>0.19253854546209764</v>
      </c>
      <c r="AN9833">
        <v>9832</v>
      </c>
      <c r="AO9833">
        <v>0.40647563238088719</v>
      </c>
    </row>
    <row r="9834" spans="31:41" x14ac:dyDescent="0.25">
      <c r="AE9834">
        <v>9833</v>
      </c>
      <c r="AF9834" s="1">
        <v>3.1013894823765042E-2</v>
      </c>
      <c r="AH9834">
        <v>9833</v>
      </c>
      <c r="AI9834">
        <v>1038.338686115567</v>
      </c>
      <c r="AK9834">
        <v>9833</v>
      </c>
      <c r="AL9834">
        <v>0.2191920838726823</v>
      </c>
      <c r="AN9834">
        <v>9833</v>
      </c>
      <c r="AO9834">
        <v>0.4335127167619986</v>
      </c>
    </row>
    <row r="9835" spans="31:41" x14ac:dyDescent="0.25">
      <c r="AE9835">
        <v>9834</v>
      </c>
      <c r="AF9835" s="1">
        <v>3.4204852986437162E-2</v>
      </c>
      <c r="AH9835">
        <v>9834</v>
      </c>
      <c r="AI9835">
        <v>14240.925058239458</v>
      </c>
      <c r="AK9835">
        <v>9834</v>
      </c>
      <c r="AL9835">
        <v>0.16469771605729128</v>
      </c>
      <c r="AN9835">
        <v>9834</v>
      </c>
      <c r="AO9835">
        <v>0.29054993221340636</v>
      </c>
    </row>
    <row r="9836" spans="31:41" x14ac:dyDescent="0.25">
      <c r="AE9836">
        <v>9835</v>
      </c>
      <c r="AF9836" s="1">
        <v>2.8497811087195846E-2</v>
      </c>
      <c r="AH9836">
        <v>9835</v>
      </c>
      <c r="AI9836">
        <v>8701.1607272002311</v>
      </c>
      <c r="AK9836">
        <v>9835</v>
      </c>
      <c r="AL9836">
        <v>0.14487451305101207</v>
      </c>
      <c r="AN9836">
        <v>9835</v>
      </c>
      <c r="AO9836">
        <v>0.36649634237825801</v>
      </c>
    </row>
    <row r="9837" spans="31:41" x14ac:dyDescent="0.25">
      <c r="AE9837">
        <v>9836</v>
      </c>
      <c r="AF9837" s="1">
        <v>2.8552130442087043E-2</v>
      </c>
      <c r="AH9837">
        <v>9836</v>
      </c>
      <c r="AI9837">
        <v>8330.4069731358504</v>
      </c>
      <c r="AK9837">
        <v>9836</v>
      </c>
      <c r="AL9837">
        <v>0.25672256821139638</v>
      </c>
      <c r="AN9837">
        <v>9836</v>
      </c>
      <c r="AO9837">
        <v>0.41650416002898938</v>
      </c>
    </row>
    <row r="9838" spans="31:41" x14ac:dyDescent="0.25">
      <c r="AE9838">
        <v>9837</v>
      </c>
      <c r="AF9838" s="1">
        <v>3.2296760889671594E-2</v>
      </c>
      <c r="AH9838">
        <v>9837</v>
      </c>
      <c r="AI9838">
        <v>162.96468091823849</v>
      </c>
      <c r="AK9838">
        <v>9837</v>
      </c>
      <c r="AL9838">
        <v>0.19239354080346377</v>
      </c>
      <c r="AN9838">
        <v>9837</v>
      </c>
      <c r="AO9838">
        <v>0.44669114563526174</v>
      </c>
    </row>
    <row r="9839" spans="31:41" x14ac:dyDescent="0.25">
      <c r="AE9839">
        <v>9838</v>
      </c>
      <c r="AF9839" s="1">
        <v>3.1537845966338685E-2</v>
      </c>
      <c r="AH9839">
        <v>9838</v>
      </c>
      <c r="AI9839">
        <v>4503.9263593209498</v>
      </c>
      <c r="AK9839">
        <v>9838</v>
      </c>
      <c r="AL9839">
        <v>0.16579205326008184</v>
      </c>
      <c r="AN9839">
        <v>9838</v>
      </c>
      <c r="AO9839">
        <v>0.41822377156610191</v>
      </c>
    </row>
    <row r="9840" spans="31:41" x14ac:dyDescent="0.25">
      <c r="AE9840">
        <v>9839</v>
      </c>
      <c r="AF9840" s="1">
        <v>2.5043289618214448E-2</v>
      </c>
      <c r="AH9840">
        <v>9839</v>
      </c>
      <c r="AI9840">
        <v>13886.966597305798</v>
      </c>
      <c r="AK9840">
        <v>9839</v>
      </c>
      <c r="AL9840">
        <v>0.10696104886625701</v>
      </c>
      <c r="AN9840">
        <v>9839</v>
      </c>
      <c r="AO9840">
        <v>0.29060106245247747</v>
      </c>
    </row>
    <row r="9841" spans="31:41" x14ac:dyDescent="0.25">
      <c r="AE9841">
        <v>9840</v>
      </c>
      <c r="AF9841" s="1">
        <v>3.0715824964087091E-2</v>
      </c>
      <c r="AH9841">
        <v>9840</v>
      </c>
      <c r="AI9841">
        <v>613.09246232664043</v>
      </c>
      <c r="AK9841">
        <v>9840</v>
      </c>
      <c r="AL9841">
        <v>0.20590562773879892</v>
      </c>
      <c r="AN9841">
        <v>9840</v>
      </c>
      <c r="AO9841">
        <v>0.33633253161314425</v>
      </c>
    </row>
    <row r="9842" spans="31:41" x14ac:dyDescent="0.25">
      <c r="AE9842">
        <v>9841</v>
      </c>
      <c r="AF9842" s="1">
        <v>2.9547991360523662E-2</v>
      </c>
      <c r="AH9842">
        <v>9841</v>
      </c>
      <c r="AI9842">
        <v>5207.7832474309635</v>
      </c>
      <c r="AK9842">
        <v>9841</v>
      </c>
      <c r="AL9842">
        <v>0.16104199952353723</v>
      </c>
      <c r="AN9842">
        <v>9841</v>
      </c>
      <c r="AO9842">
        <v>0.30972341258356439</v>
      </c>
    </row>
    <row r="9843" spans="31:41" x14ac:dyDescent="0.25">
      <c r="AE9843">
        <v>9842</v>
      </c>
      <c r="AF9843" s="1">
        <v>3.1067197016762416E-2</v>
      </c>
      <c r="AH9843">
        <v>9842</v>
      </c>
      <c r="AI9843">
        <v>3581.6783706168435</v>
      </c>
      <c r="AK9843">
        <v>9842</v>
      </c>
      <c r="AL9843">
        <v>0.19141792097879085</v>
      </c>
      <c r="AN9843">
        <v>9842</v>
      </c>
      <c r="AO9843">
        <v>0.31520307747283804</v>
      </c>
    </row>
    <row r="9844" spans="31:41" x14ac:dyDescent="0.25">
      <c r="AE9844">
        <v>9843</v>
      </c>
      <c r="AF9844" s="1">
        <v>2.8736633148782165E-2</v>
      </c>
      <c r="AH9844">
        <v>9843</v>
      </c>
      <c r="AI9844">
        <v>1865.4567904413732</v>
      </c>
      <c r="AK9844">
        <v>9843</v>
      </c>
      <c r="AL9844">
        <v>0.12840199393954604</v>
      </c>
      <c r="AN9844">
        <v>9843</v>
      </c>
      <c r="AO9844">
        <v>0.41779702085020587</v>
      </c>
    </row>
    <row r="9845" spans="31:41" x14ac:dyDescent="0.25">
      <c r="AE9845">
        <v>9844</v>
      </c>
      <c r="AF9845" s="1">
        <v>2.4625796796925004E-2</v>
      </c>
      <c r="AH9845">
        <v>9844</v>
      </c>
      <c r="AI9845">
        <v>876.81878166628883</v>
      </c>
      <c r="AK9845">
        <v>9844</v>
      </c>
      <c r="AL9845">
        <v>0.21423274154436761</v>
      </c>
      <c r="AN9845">
        <v>9844</v>
      </c>
      <c r="AO9845">
        <v>0.36820975152690993</v>
      </c>
    </row>
    <row r="9846" spans="31:41" x14ac:dyDescent="0.25">
      <c r="AE9846">
        <v>9845</v>
      </c>
      <c r="AF9846" s="1">
        <v>3.3392608273829394E-2</v>
      </c>
      <c r="AH9846">
        <v>9845</v>
      </c>
      <c r="AI9846">
        <v>94768.477047622524</v>
      </c>
      <c r="AK9846">
        <v>9845</v>
      </c>
      <c r="AL9846">
        <v>0.17336765678129648</v>
      </c>
      <c r="AN9846">
        <v>9845</v>
      </c>
      <c r="AO9846">
        <v>0.43031908804579</v>
      </c>
    </row>
    <row r="9847" spans="31:41" x14ac:dyDescent="0.25">
      <c r="AE9847">
        <v>9846</v>
      </c>
      <c r="AF9847" s="1">
        <v>3.3944048351689293E-2</v>
      </c>
      <c r="AH9847">
        <v>9846</v>
      </c>
      <c r="AI9847">
        <v>11543.917234802573</v>
      </c>
      <c r="AK9847">
        <v>9846</v>
      </c>
      <c r="AL9847">
        <v>0.24180984165492875</v>
      </c>
      <c r="AN9847">
        <v>9846</v>
      </c>
      <c r="AO9847">
        <v>0.36431847526454342</v>
      </c>
    </row>
    <row r="9848" spans="31:41" x14ac:dyDescent="0.25">
      <c r="AE9848">
        <v>9847</v>
      </c>
      <c r="AF9848" s="1">
        <v>2.7632844317235783E-2</v>
      </c>
      <c r="AH9848">
        <v>9847</v>
      </c>
      <c r="AI9848">
        <v>2028.521316504741</v>
      </c>
      <c r="AK9848">
        <v>9847</v>
      </c>
      <c r="AL9848">
        <v>0.20696330163106139</v>
      </c>
      <c r="AN9848">
        <v>9847</v>
      </c>
      <c r="AO9848">
        <v>0.36704178197930293</v>
      </c>
    </row>
    <row r="9849" spans="31:41" x14ac:dyDescent="0.25">
      <c r="AE9849">
        <v>9848</v>
      </c>
      <c r="AF9849" s="1">
        <v>3.3360382835890601E-2</v>
      </c>
      <c r="AH9849">
        <v>9848</v>
      </c>
      <c r="AI9849">
        <v>9593.0689851016996</v>
      </c>
      <c r="AK9849">
        <v>9848</v>
      </c>
      <c r="AL9849">
        <v>0.30556168987054916</v>
      </c>
      <c r="AN9849">
        <v>9848</v>
      </c>
      <c r="AO9849">
        <v>0.38608989915732994</v>
      </c>
    </row>
    <row r="9850" spans="31:41" x14ac:dyDescent="0.25">
      <c r="AE9850">
        <v>9849</v>
      </c>
      <c r="AF9850" s="1">
        <v>2.353359164966462E-2</v>
      </c>
      <c r="AH9850">
        <v>9849</v>
      </c>
      <c r="AI9850">
        <v>2275.4578557076175</v>
      </c>
      <c r="AK9850">
        <v>9849</v>
      </c>
      <c r="AL9850">
        <v>0.21775519987164127</v>
      </c>
      <c r="AN9850">
        <v>9849</v>
      </c>
      <c r="AO9850">
        <v>0.35059112953571581</v>
      </c>
    </row>
    <row r="9851" spans="31:41" x14ac:dyDescent="0.25">
      <c r="AE9851">
        <v>9850</v>
      </c>
      <c r="AF9851" s="1">
        <v>3.4154356798981489E-2</v>
      </c>
      <c r="AH9851">
        <v>9850</v>
      </c>
      <c r="AI9851">
        <v>16335.227360018913</v>
      </c>
      <c r="AK9851">
        <v>9850</v>
      </c>
      <c r="AL9851">
        <v>0.2186387560630543</v>
      </c>
      <c r="AN9851">
        <v>9850</v>
      </c>
      <c r="AO9851">
        <v>0.39018915370522528</v>
      </c>
    </row>
    <row r="9852" spans="31:41" x14ac:dyDescent="0.25">
      <c r="AE9852">
        <v>9851</v>
      </c>
      <c r="AF9852" s="1">
        <v>3.0089986002404423E-2</v>
      </c>
      <c r="AH9852">
        <v>9851</v>
      </c>
      <c r="AI9852">
        <v>6427.8647654370279</v>
      </c>
      <c r="AK9852">
        <v>9851</v>
      </c>
      <c r="AL9852">
        <v>0.13213680922203949</v>
      </c>
      <c r="AN9852">
        <v>9851</v>
      </c>
      <c r="AO9852">
        <v>0.38977766029658606</v>
      </c>
    </row>
    <row r="9853" spans="31:41" x14ac:dyDescent="0.25">
      <c r="AE9853">
        <v>9852</v>
      </c>
      <c r="AF9853" s="1">
        <v>3.3162716386321067E-2</v>
      </c>
      <c r="AH9853">
        <v>9852</v>
      </c>
      <c r="AI9853">
        <v>9662.0228162256626</v>
      </c>
      <c r="AK9853">
        <v>9852</v>
      </c>
      <c r="AL9853">
        <v>0.1686659195341238</v>
      </c>
      <c r="AN9853">
        <v>9852</v>
      </c>
      <c r="AO9853">
        <v>0.38184892516654356</v>
      </c>
    </row>
    <row r="9854" spans="31:41" x14ac:dyDescent="0.25">
      <c r="AE9854">
        <v>9853</v>
      </c>
      <c r="AF9854" s="1">
        <v>3.0213261436745409E-2</v>
      </c>
      <c r="AH9854">
        <v>9853</v>
      </c>
      <c r="AI9854">
        <v>3599.9048597302258</v>
      </c>
      <c r="AK9854">
        <v>9853</v>
      </c>
      <c r="AL9854">
        <v>0.20481004747564996</v>
      </c>
      <c r="AN9854">
        <v>9853</v>
      </c>
      <c r="AO9854">
        <v>0.34844218841027175</v>
      </c>
    </row>
    <row r="9855" spans="31:41" x14ac:dyDescent="0.25">
      <c r="AE9855">
        <v>9854</v>
      </c>
      <c r="AF9855" s="1">
        <v>3.1255061279087837E-2</v>
      </c>
      <c r="AH9855">
        <v>9854</v>
      </c>
      <c r="AI9855">
        <v>266.63483345005915</v>
      </c>
      <c r="AK9855">
        <v>9854</v>
      </c>
      <c r="AL9855">
        <v>0.17645352809182974</v>
      </c>
      <c r="AN9855">
        <v>9854</v>
      </c>
      <c r="AO9855">
        <v>0.37724347110465994</v>
      </c>
    </row>
    <row r="9856" spans="31:41" x14ac:dyDescent="0.25">
      <c r="AE9856">
        <v>9855</v>
      </c>
      <c r="AF9856" s="1">
        <v>2.7754752971943741E-2</v>
      </c>
      <c r="AH9856">
        <v>9855</v>
      </c>
      <c r="AI9856">
        <v>4459.3068066810583</v>
      </c>
      <c r="AK9856">
        <v>9855</v>
      </c>
      <c r="AL9856">
        <v>0.2501111451823903</v>
      </c>
      <c r="AN9856">
        <v>9855</v>
      </c>
      <c r="AO9856">
        <v>0.33472602297493176</v>
      </c>
    </row>
    <row r="9857" spans="31:41" x14ac:dyDescent="0.25">
      <c r="AE9857">
        <v>9856</v>
      </c>
      <c r="AF9857" s="1">
        <v>2.9084996294270749E-2</v>
      </c>
      <c r="AH9857">
        <v>9856</v>
      </c>
      <c r="AI9857">
        <v>430.02517402042196</v>
      </c>
      <c r="AK9857">
        <v>9856</v>
      </c>
      <c r="AL9857">
        <v>0.195594036910997</v>
      </c>
      <c r="AN9857">
        <v>9856</v>
      </c>
      <c r="AO9857">
        <v>0.44485648096289598</v>
      </c>
    </row>
    <row r="9858" spans="31:41" x14ac:dyDescent="0.25">
      <c r="AE9858">
        <v>9857</v>
      </c>
      <c r="AF9858" s="1">
        <v>2.8376865754420111E-2</v>
      </c>
      <c r="AH9858">
        <v>9857</v>
      </c>
      <c r="AI9858">
        <v>1664.8444171319002</v>
      </c>
      <c r="AK9858">
        <v>9857</v>
      </c>
      <c r="AL9858">
        <v>0.21542216461264221</v>
      </c>
      <c r="AN9858">
        <v>9857</v>
      </c>
      <c r="AO9858">
        <v>0.27095774580331028</v>
      </c>
    </row>
    <row r="9859" spans="31:41" x14ac:dyDescent="0.25">
      <c r="AE9859">
        <v>9858</v>
      </c>
      <c r="AF9859" s="1">
        <v>2.7936248923136064E-2</v>
      </c>
      <c r="AH9859">
        <v>9858</v>
      </c>
      <c r="AI9859">
        <v>341.31617913228666</v>
      </c>
      <c r="AK9859">
        <v>9858</v>
      </c>
      <c r="AL9859">
        <v>0.16756356395036792</v>
      </c>
      <c r="AN9859">
        <v>9858</v>
      </c>
      <c r="AO9859">
        <v>0.34509860475391574</v>
      </c>
    </row>
    <row r="9860" spans="31:41" x14ac:dyDescent="0.25">
      <c r="AE9860">
        <v>9859</v>
      </c>
      <c r="AF9860" s="1">
        <v>2.629165226500807E-2</v>
      </c>
      <c r="AH9860">
        <v>9859</v>
      </c>
      <c r="AI9860">
        <v>84167.916921757715</v>
      </c>
      <c r="AK9860">
        <v>9859</v>
      </c>
      <c r="AL9860">
        <v>0.25119663848126944</v>
      </c>
      <c r="AN9860">
        <v>9859</v>
      </c>
      <c r="AO9860">
        <v>0.35074998227979359</v>
      </c>
    </row>
    <row r="9861" spans="31:41" x14ac:dyDescent="0.25">
      <c r="AE9861">
        <v>9860</v>
      </c>
      <c r="AF9861" s="1">
        <v>3.2007726603828557E-2</v>
      </c>
      <c r="AH9861">
        <v>9860</v>
      </c>
      <c r="AI9861">
        <v>1023.1624986792248</v>
      </c>
      <c r="AK9861">
        <v>9860</v>
      </c>
      <c r="AL9861">
        <v>0.22955723831242608</v>
      </c>
      <c r="AN9861">
        <v>9860</v>
      </c>
      <c r="AO9861">
        <v>0.33223959922487767</v>
      </c>
    </row>
    <row r="9862" spans="31:41" x14ac:dyDescent="0.25">
      <c r="AE9862">
        <v>9861</v>
      </c>
      <c r="AF9862" s="1">
        <v>2.9101794226308098E-2</v>
      </c>
      <c r="AH9862">
        <v>9861</v>
      </c>
      <c r="AI9862">
        <v>1202.3679291932983</v>
      </c>
      <c r="AK9862">
        <v>9861</v>
      </c>
      <c r="AL9862">
        <v>0.13103075477463594</v>
      </c>
      <c r="AN9862">
        <v>9861</v>
      </c>
      <c r="AO9862">
        <v>0.41032008030102807</v>
      </c>
    </row>
    <row r="9863" spans="31:41" x14ac:dyDescent="0.25">
      <c r="AE9863">
        <v>9862</v>
      </c>
      <c r="AF9863" s="1">
        <v>3.0821202893413835E-2</v>
      </c>
      <c r="AH9863">
        <v>9862</v>
      </c>
      <c r="AI9863">
        <v>12598.346756117367</v>
      </c>
      <c r="AK9863">
        <v>9862</v>
      </c>
      <c r="AL9863">
        <v>0.28520446725274212</v>
      </c>
      <c r="AN9863">
        <v>9862</v>
      </c>
      <c r="AO9863">
        <v>0.42790689313743679</v>
      </c>
    </row>
    <row r="9864" spans="31:41" x14ac:dyDescent="0.25">
      <c r="AE9864">
        <v>9863</v>
      </c>
      <c r="AF9864" s="1">
        <v>3.2728992520701272E-2</v>
      </c>
      <c r="AH9864">
        <v>9863</v>
      </c>
      <c r="AI9864">
        <v>1741.4857954358029</v>
      </c>
      <c r="AK9864">
        <v>9863</v>
      </c>
      <c r="AL9864">
        <v>9.9988720268133616E-2</v>
      </c>
      <c r="AN9864">
        <v>9863</v>
      </c>
      <c r="AO9864">
        <v>0.42942260919369102</v>
      </c>
    </row>
    <row r="9865" spans="31:41" x14ac:dyDescent="0.25">
      <c r="AE9865">
        <v>9864</v>
      </c>
      <c r="AF9865" s="1">
        <v>2.9358776748209081E-2</v>
      </c>
      <c r="AH9865">
        <v>9864</v>
      </c>
      <c r="AI9865">
        <v>926.07112368120829</v>
      </c>
      <c r="AK9865">
        <v>9864</v>
      </c>
      <c r="AL9865">
        <v>0.18166611686139114</v>
      </c>
      <c r="AN9865">
        <v>9864</v>
      </c>
      <c r="AO9865">
        <v>0.53765863841079464</v>
      </c>
    </row>
    <row r="9866" spans="31:41" x14ac:dyDescent="0.25">
      <c r="AE9866">
        <v>9865</v>
      </c>
      <c r="AF9866" s="1">
        <v>3.1033914235690796E-2</v>
      </c>
      <c r="AH9866">
        <v>9865</v>
      </c>
      <c r="AI9866">
        <v>6411.2230053819621</v>
      </c>
      <c r="AK9866">
        <v>9865</v>
      </c>
      <c r="AL9866">
        <v>0.28788735240916047</v>
      </c>
      <c r="AN9866">
        <v>9865</v>
      </c>
      <c r="AO9866">
        <v>0.31861860125347502</v>
      </c>
    </row>
    <row r="9867" spans="31:41" x14ac:dyDescent="0.25">
      <c r="AE9867">
        <v>9866</v>
      </c>
      <c r="AF9867" s="1">
        <v>3.3560083997761669E-2</v>
      </c>
      <c r="AH9867">
        <v>9866</v>
      </c>
      <c r="AI9867">
        <v>3376.345249809865</v>
      </c>
      <c r="AK9867">
        <v>9866</v>
      </c>
      <c r="AL9867">
        <v>0.22587667180800533</v>
      </c>
      <c r="AN9867">
        <v>9866</v>
      </c>
      <c r="AO9867">
        <v>0.41196186936050699</v>
      </c>
    </row>
    <row r="9868" spans="31:41" x14ac:dyDescent="0.25">
      <c r="AE9868">
        <v>9867</v>
      </c>
      <c r="AF9868" s="1">
        <v>2.9510845630493332E-2</v>
      </c>
      <c r="AH9868">
        <v>9867</v>
      </c>
      <c r="AI9868">
        <v>860.68141826308545</v>
      </c>
      <c r="AK9868">
        <v>9867</v>
      </c>
      <c r="AL9868">
        <v>0.15830988170650492</v>
      </c>
      <c r="AN9868">
        <v>9867</v>
      </c>
      <c r="AO9868">
        <v>0.36944960641911667</v>
      </c>
    </row>
    <row r="9869" spans="31:41" x14ac:dyDescent="0.25">
      <c r="AE9869">
        <v>9868</v>
      </c>
      <c r="AF9869" s="1">
        <v>3.0897237580933989E-2</v>
      </c>
      <c r="AH9869">
        <v>9868</v>
      </c>
      <c r="AI9869">
        <v>3017.6117341213544</v>
      </c>
      <c r="AK9869">
        <v>9868</v>
      </c>
      <c r="AL9869">
        <v>0.13157260590115005</v>
      </c>
      <c r="AN9869">
        <v>9868</v>
      </c>
      <c r="AO9869">
        <v>0.44353527627073308</v>
      </c>
    </row>
    <row r="9870" spans="31:41" x14ac:dyDescent="0.25">
      <c r="AE9870">
        <v>9869</v>
      </c>
      <c r="AF9870" s="1">
        <v>3.2825621476992417E-2</v>
      </c>
      <c r="AH9870">
        <v>9869</v>
      </c>
      <c r="AI9870">
        <v>930.04936588721102</v>
      </c>
      <c r="AK9870">
        <v>9869</v>
      </c>
      <c r="AL9870">
        <v>0.17587326470924425</v>
      </c>
      <c r="AN9870">
        <v>9869</v>
      </c>
      <c r="AO9870">
        <v>0.42579685801378037</v>
      </c>
    </row>
    <row r="9871" spans="31:41" x14ac:dyDescent="0.25">
      <c r="AE9871">
        <v>9870</v>
      </c>
      <c r="AF9871" s="1">
        <v>2.4653579191285191E-2</v>
      </c>
      <c r="AH9871">
        <v>9870</v>
      </c>
      <c r="AI9871">
        <v>1059.0479801829229</v>
      </c>
      <c r="AK9871">
        <v>9870</v>
      </c>
      <c r="AL9871">
        <v>0.23941103197014132</v>
      </c>
      <c r="AN9871">
        <v>9870</v>
      </c>
      <c r="AO9871">
        <v>0.4106526370004161</v>
      </c>
    </row>
    <row r="9872" spans="31:41" x14ac:dyDescent="0.25">
      <c r="AE9872">
        <v>9871</v>
      </c>
      <c r="AF9872" s="1">
        <v>2.6050432272203938E-2</v>
      </c>
      <c r="AH9872">
        <v>9871</v>
      </c>
      <c r="AI9872">
        <v>2061.7809320890142</v>
      </c>
      <c r="AK9872">
        <v>9871</v>
      </c>
      <c r="AL9872">
        <v>0.27904957413436871</v>
      </c>
      <c r="AN9872">
        <v>9871</v>
      </c>
      <c r="AO9872">
        <v>0.39060140482395184</v>
      </c>
    </row>
    <row r="9873" spans="31:41" x14ac:dyDescent="0.25">
      <c r="AE9873">
        <v>9872</v>
      </c>
      <c r="AF9873" s="1">
        <v>3.4015527953710878E-2</v>
      </c>
      <c r="AH9873">
        <v>9872</v>
      </c>
      <c r="AI9873">
        <v>3235.3729130340153</v>
      </c>
      <c r="AK9873">
        <v>9872</v>
      </c>
      <c r="AL9873">
        <v>0.13628016499127249</v>
      </c>
      <c r="AN9873">
        <v>9872</v>
      </c>
      <c r="AO9873">
        <v>0.36738536922310083</v>
      </c>
    </row>
    <row r="9874" spans="31:41" x14ac:dyDescent="0.25">
      <c r="AE9874">
        <v>9873</v>
      </c>
      <c r="AF9874" s="1">
        <v>2.9789489826741899E-2</v>
      </c>
      <c r="AH9874">
        <v>9873</v>
      </c>
      <c r="AI9874">
        <v>3008.1113997492748</v>
      </c>
      <c r="AK9874">
        <v>9873</v>
      </c>
      <c r="AL9874">
        <v>0.1816441166074716</v>
      </c>
      <c r="AN9874">
        <v>9873</v>
      </c>
      <c r="AO9874">
        <v>0.39568329742658931</v>
      </c>
    </row>
    <row r="9875" spans="31:41" x14ac:dyDescent="0.25">
      <c r="AE9875">
        <v>9874</v>
      </c>
      <c r="AF9875" s="1">
        <v>2.6452135169876989E-2</v>
      </c>
      <c r="AH9875">
        <v>9874</v>
      </c>
      <c r="AI9875">
        <v>13299.334186981947</v>
      </c>
      <c r="AK9875">
        <v>9874</v>
      </c>
      <c r="AL9875">
        <v>0.18113845579828844</v>
      </c>
      <c r="AN9875">
        <v>9874</v>
      </c>
      <c r="AO9875">
        <v>0.30564400657342383</v>
      </c>
    </row>
    <row r="9876" spans="31:41" x14ac:dyDescent="0.25">
      <c r="AE9876">
        <v>9875</v>
      </c>
      <c r="AF9876" s="1">
        <v>2.9403814660570848E-2</v>
      </c>
      <c r="AH9876">
        <v>9875</v>
      </c>
      <c r="AI9876">
        <v>2409.0635241600189</v>
      </c>
      <c r="AK9876">
        <v>9875</v>
      </c>
      <c r="AL9876">
        <v>0.13585256699179626</v>
      </c>
      <c r="AN9876">
        <v>9875</v>
      </c>
      <c r="AO9876">
        <v>0.50287453747000421</v>
      </c>
    </row>
    <row r="9877" spans="31:41" x14ac:dyDescent="0.25">
      <c r="AE9877">
        <v>9876</v>
      </c>
      <c r="AF9877" s="1">
        <v>3.4917219064776628E-2</v>
      </c>
      <c r="AH9877">
        <v>9876</v>
      </c>
      <c r="AI9877">
        <v>3662.8424396051278</v>
      </c>
      <c r="AK9877">
        <v>9876</v>
      </c>
      <c r="AL9877">
        <v>0.14612850157991125</v>
      </c>
      <c r="AN9877">
        <v>9876</v>
      </c>
      <c r="AO9877">
        <v>0.52576065772264891</v>
      </c>
    </row>
    <row r="9878" spans="31:41" x14ac:dyDescent="0.25">
      <c r="AE9878">
        <v>9877</v>
      </c>
      <c r="AF9878" s="1">
        <v>2.6948551950548572E-2</v>
      </c>
      <c r="AH9878">
        <v>9877</v>
      </c>
      <c r="AI9878">
        <v>8075.7769326571342</v>
      </c>
      <c r="AK9878">
        <v>9877</v>
      </c>
      <c r="AL9878">
        <v>0.167645047288946</v>
      </c>
      <c r="AN9878">
        <v>9877</v>
      </c>
      <c r="AO9878">
        <v>0.43957880385498793</v>
      </c>
    </row>
    <row r="9879" spans="31:41" x14ac:dyDescent="0.25">
      <c r="AE9879">
        <v>9878</v>
      </c>
      <c r="AF9879" s="1">
        <v>2.9559830711264556E-2</v>
      </c>
      <c r="AH9879">
        <v>9878</v>
      </c>
      <c r="AI9879">
        <v>14425.531043997362</v>
      </c>
      <c r="AK9879">
        <v>9878</v>
      </c>
      <c r="AL9879">
        <v>0.19802789797030937</v>
      </c>
      <c r="AN9879">
        <v>9878</v>
      </c>
      <c r="AO9879">
        <v>0.40263951915961405</v>
      </c>
    </row>
    <row r="9880" spans="31:41" x14ac:dyDescent="0.25">
      <c r="AE9880">
        <v>9879</v>
      </c>
      <c r="AF9880" s="1">
        <v>2.9475791258939399E-2</v>
      </c>
      <c r="AH9880">
        <v>9879</v>
      </c>
      <c r="AI9880">
        <v>7306.8042915711785</v>
      </c>
      <c r="AK9880">
        <v>9879</v>
      </c>
      <c r="AL9880">
        <v>0.15348239792557419</v>
      </c>
      <c r="AN9880">
        <v>9879</v>
      </c>
      <c r="AO9880">
        <v>0.37429360205323281</v>
      </c>
    </row>
    <row r="9881" spans="31:41" x14ac:dyDescent="0.25">
      <c r="AE9881">
        <v>9880</v>
      </c>
      <c r="AF9881" s="1">
        <v>2.9178925392127963E-2</v>
      </c>
      <c r="AH9881">
        <v>9880</v>
      </c>
      <c r="AI9881">
        <v>1657.9779455752039</v>
      </c>
      <c r="AK9881">
        <v>9880</v>
      </c>
      <c r="AL9881">
        <v>0.19638876451753517</v>
      </c>
      <c r="AN9881">
        <v>9880</v>
      </c>
      <c r="AO9881">
        <v>0.36853739927804541</v>
      </c>
    </row>
    <row r="9882" spans="31:41" x14ac:dyDescent="0.25">
      <c r="AE9882">
        <v>9881</v>
      </c>
      <c r="AF9882" s="1">
        <v>3.1037290434347886E-2</v>
      </c>
      <c r="AH9882">
        <v>9881</v>
      </c>
      <c r="AI9882">
        <v>4603.0711083564929</v>
      </c>
      <c r="AK9882">
        <v>9881</v>
      </c>
      <c r="AL9882">
        <v>0.1537233739676426</v>
      </c>
      <c r="AN9882">
        <v>9881</v>
      </c>
      <c r="AO9882">
        <v>0.37372235033459883</v>
      </c>
    </row>
    <row r="9883" spans="31:41" x14ac:dyDescent="0.25">
      <c r="AE9883">
        <v>9882</v>
      </c>
      <c r="AF9883" s="1">
        <v>3.3668288967532822E-2</v>
      </c>
      <c r="AH9883">
        <v>9882</v>
      </c>
      <c r="AI9883">
        <v>3516.0967582864728</v>
      </c>
      <c r="AK9883">
        <v>9882</v>
      </c>
      <c r="AL9883">
        <v>0.10921716980628213</v>
      </c>
      <c r="AN9883">
        <v>9882</v>
      </c>
      <c r="AO9883">
        <v>0.39071720535279753</v>
      </c>
    </row>
    <row r="9884" spans="31:41" x14ac:dyDescent="0.25">
      <c r="AE9884">
        <v>9883</v>
      </c>
      <c r="AF9884" s="1">
        <v>2.7622021330389712E-2</v>
      </c>
      <c r="AH9884">
        <v>9883</v>
      </c>
      <c r="AI9884">
        <v>29489.333986047077</v>
      </c>
      <c r="AK9884">
        <v>9883</v>
      </c>
      <c r="AL9884">
        <v>0.16848213175776131</v>
      </c>
      <c r="AN9884">
        <v>9883</v>
      </c>
      <c r="AO9884">
        <v>0.4109887999458775</v>
      </c>
    </row>
    <row r="9885" spans="31:41" x14ac:dyDescent="0.25">
      <c r="AE9885">
        <v>9884</v>
      </c>
      <c r="AF9885" s="1">
        <v>3.0876823930482411E-2</v>
      </c>
      <c r="AH9885">
        <v>9884</v>
      </c>
      <c r="AI9885">
        <v>18190.672581188421</v>
      </c>
      <c r="AK9885">
        <v>9884</v>
      </c>
      <c r="AL9885">
        <v>0.10592211613346296</v>
      </c>
      <c r="AN9885">
        <v>9884</v>
      </c>
      <c r="AO9885">
        <v>0.3450180145332517</v>
      </c>
    </row>
    <row r="9886" spans="31:41" x14ac:dyDescent="0.25">
      <c r="AE9886">
        <v>9885</v>
      </c>
      <c r="AF9886" s="1">
        <v>2.5338347696235664E-2</v>
      </c>
      <c r="AH9886">
        <v>9885</v>
      </c>
      <c r="AI9886">
        <v>3856.2454922224283</v>
      </c>
      <c r="AK9886">
        <v>9885</v>
      </c>
      <c r="AL9886">
        <v>4.9078236251858615E-2</v>
      </c>
      <c r="AN9886">
        <v>9885</v>
      </c>
      <c r="AO9886">
        <v>0.45897420339205686</v>
      </c>
    </row>
    <row r="9887" spans="31:41" x14ac:dyDescent="0.25">
      <c r="AE9887">
        <v>9886</v>
      </c>
      <c r="AF9887" s="1">
        <v>3.0008156577367995E-2</v>
      </c>
      <c r="AH9887">
        <v>9886</v>
      </c>
      <c r="AI9887">
        <v>1125.5620265847731</v>
      </c>
      <c r="AK9887">
        <v>9886</v>
      </c>
      <c r="AL9887">
        <v>0.12592566668238148</v>
      </c>
      <c r="AN9887">
        <v>9886</v>
      </c>
      <c r="AO9887">
        <v>0.30830197312744273</v>
      </c>
    </row>
    <row r="9888" spans="31:41" x14ac:dyDescent="0.25">
      <c r="AE9888">
        <v>9887</v>
      </c>
      <c r="AF9888" s="1">
        <v>3.3463935305509063E-2</v>
      </c>
      <c r="AH9888">
        <v>9887</v>
      </c>
      <c r="AI9888">
        <v>7387.3475240959988</v>
      </c>
      <c r="AK9888">
        <v>9887</v>
      </c>
      <c r="AL9888">
        <v>0.16843905452566243</v>
      </c>
      <c r="AN9888">
        <v>9887</v>
      </c>
      <c r="AO9888">
        <v>0.37045164506815331</v>
      </c>
    </row>
    <row r="9889" spans="31:41" x14ac:dyDescent="0.25">
      <c r="AE9889">
        <v>9888</v>
      </c>
      <c r="AF9889" s="1">
        <v>3.4228489703225895E-2</v>
      </c>
      <c r="AH9889">
        <v>9888</v>
      </c>
      <c r="AI9889">
        <v>12016.696998843181</v>
      </c>
      <c r="AK9889">
        <v>9888</v>
      </c>
      <c r="AL9889">
        <v>0.22667090737747889</v>
      </c>
      <c r="AN9889">
        <v>9888</v>
      </c>
      <c r="AO9889">
        <v>0.48496728564730729</v>
      </c>
    </row>
    <row r="9890" spans="31:41" x14ac:dyDescent="0.25">
      <c r="AE9890">
        <v>9889</v>
      </c>
      <c r="AF9890" s="1">
        <v>3.0653405106956688E-2</v>
      </c>
      <c r="AH9890">
        <v>9889</v>
      </c>
      <c r="AI9890">
        <v>3597.9000390066599</v>
      </c>
      <c r="AK9890">
        <v>9889</v>
      </c>
      <c r="AL9890">
        <v>0.20221842503658213</v>
      </c>
      <c r="AN9890">
        <v>9889</v>
      </c>
      <c r="AO9890">
        <v>0.42087504770819112</v>
      </c>
    </row>
    <row r="9891" spans="31:41" x14ac:dyDescent="0.25">
      <c r="AE9891">
        <v>9890</v>
      </c>
      <c r="AF9891" s="1">
        <v>3.2181220822856238E-2</v>
      </c>
      <c r="AH9891">
        <v>9890</v>
      </c>
      <c r="AI9891">
        <v>4664.3185273089903</v>
      </c>
      <c r="AK9891">
        <v>9890</v>
      </c>
      <c r="AL9891">
        <v>0.17985543212293209</v>
      </c>
      <c r="AN9891">
        <v>9890</v>
      </c>
      <c r="AO9891">
        <v>0.35336786826997602</v>
      </c>
    </row>
    <row r="9892" spans="31:41" x14ac:dyDescent="0.25">
      <c r="AE9892">
        <v>9891</v>
      </c>
      <c r="AF9892" s="1">
        <v>3.0511904372470866E-2</v>
      </c>
      <c r="AH9892">
        <v>9891</v>
      </c>
      <c r="AI9892">
        <v>18612.868907427317</v>
      </c>
      <c r="AK9892">
        <v>9891</v>
      </c>
      <c r="AL9892">
        <v>0.17445391157573698</v>
      </c>
      <c r="AN9892">
        <v>9891</v>
      </c>
      <c r="AO9892">
        <v>0.39594912525278969</v>
      </c>
    </row>
    <row r="9893" spans="31:41" x14ac:dyDescent="0.25">
      <c r="AE9893">
        <v>9892</v>
      </c>
      <c r="AF9893" s="1">
        <v>3.2724535254271769E-2</v>
      </c>
      <c r="AH9893">
        <v>9892</v>
      </c>
      <c r="AI9893">
        <v>1062.2004027388123</v>
      </c>
      <c r="AK9893">
        <v>9892</v>
      </c>
      <c r="AL9893">
        <v>0.22792631606728134</v>
      </c>
      <c r="AN9893">
        <v>9892</v>
      </c>
      <c r="AO9893">
        <v>0.42669651963223271</v>
      </c>
    </row>
    <row r="9894" spans="31:41" x14ac:dyDescent="0.25">
      <c r="AE9894">
        <v>9893</v>
      </c>
      <c r="AF9894" s="1">
        <v>2.959268740968013E-2</v>
      </c>
      <c r="AH9894">
        <v>9893</v>
      </c>
      <c r="AI9894">
        <v>11420.070638735599</v>
      </c>
      <c r="AK9894">
        <v>9893</v>
      </c>
      <c r="AL9894">
        <v>0.19582983240164628</v>
      </c>
      <c r="AN9894">
        <v>9893</v>
      </c>
      <c r="AO9894">
        <v>0.41161552162238541</v>
      </c>
    </row>
    <row r="9895" spans="31:41" x14ac:dyDescent="0.25">
      <c r="AE9895">
        <v>9894</v>
      </c>
      <c r="AF9895" s="1">
        <v>2.7081145646394411E-2</v>
      </c>
      <c r="AH9895">
        <v>9894</v>
      </c>
      <c r="AI9895">
        <v>22332.176247958301</v>
      </c>
      <c r="AK9895">
        <v>9894</v>
      </c>
      <c r="AL9895">
        <v>0.21012922263281442</v>
      </c>
      <c r="AN9895">
        <v>9894</v>
      </c>
      <c r="AO9895">
        <v>0.4547330740378478</v>
      </c>
    </row>
    <row r="9896" spans="31:41" x14ac:dyDescent="0.25">
      <c r="AE9896">
        <v>9895</v>
      </c>
      <c r="AF9896" s="1">
        <v>3.0653271390783665E-2</v>
      </c>
      <c r="AH9896">
        <v>9895</v>
      </c>
      <c r="AI9896">
        <v>3047.6645382812117</v>
      </c>
      <c r="AK9896">
        <v>9895</v>
      </c>
      <c r="AL9896">
        <v>0.20107330276234925</v>
      </c>
      <c r="AN9896">
        <v>9895</v>
      </c>
      <c r="AO9896">
        <v>0.38114234979781442</v>
      </c>
    </row>
    <row r="9897" spans="31:41" x14ac:dyDescent="0.25">
      <c r="AE9897">
        <v>9896</v>
      </c>
      <c r="AF9897" s="1">
        <v>2.8636217088024774E-2</v>
      </c>
      <c r="AH9897">
        <v>9896</v>
      </c>
      <c r="AI9897">
        <v>9245.1055462497097</v>
      </c>
      <c r="AK9897">
        <v>9896</v>
      </c>
      <c r="AL9897">
        <v>0.27703537451361698</v>
      </c>
      <c r="AN9897">
        <v>9896</v>
      </c>
      <c r="AO9897">
        <v>0.4328923762196934</v>
      </c>
    </row>
    <row r="9898" spans="31:41" x14ac:dyDescent="0.25">
      <c r="AE9898">
        <v>9897</v>
      </c>
      <c r="AF9898" s="1">
        <v>2.8047622149309337E-2</v>
      </c>
      <c r="AH9898">
        <v>9897</v>
      </c>
      <c r="AI9898">
        <v>3759.509880342935</v>
      </c>
      <c r="AK9898">
        <v>9897</v>
      </c>
      <c r="AL9898">
        <v>0.19972719922443688</v>
      </c>
      <c r="AN9898">
        <v>9897</v>
      </c>
      <c r="AO9898">
        <v>0.47219047973664335</v>
      </c>
    </row>
    <row r="9899" spans="31:41" x14ac:dyDescent="0.25">
      <c r="AE9899">
        <v>9898</v>
      </c>
      <c r="AF9899" s="1">
        <v>2.398951356861545E-2</v>
      </c>
      <c r="AH9899">
        <v>9898</v>
      </c>
      <c r="AI9899">
        <v>820.46402615459567</v>
      </c>
      <c r="AK9899">
        <v>9898</v>
      </c>
      <c r="AL9899">
        <v>0.17361002515165613</v>
      </c>
      <c r="AN9899">
        <v>9898</v>
      </c>
      <c r="AO9899">
        <v>0.302843571631421</v>
      </c>
    </row>
    <row r="9900" spans="31:41" x14ac:dyDescent="0.25">
      <c r="AE9900">
        <v>9899</v>
      </c>
      <c r="AF9900" s="1">
        <v>3.1461852307980154E-2</v>
      </c>
      <c r="AH9900">
        <v>9899</v>
      </c>
      <c r="AI9900">
        <v>6248.0197356146773</v>
      </c>
      <c r="AK9900">
        <v>9899</v>
      </c>
      <c r="AL9900">
        <v>0.19707873134984819</v>
      </c>
      <c r="AN9900">
        <v>9899</v>
      </c>
      <c r="AO9900">
        <v>0.36644982222375494</v>
      </c>
    </row>
    <row r="9901" spans="31:41" x14ac:dyDescent="0.25">
      <c r="AE9901">
        <v>9900</v>
      </c>
      <c r="AF9901" s="1">
        <v>3.2036161215865944E-2</v>
      </c>
      <c r="AH9901">
        <v>9900</v>
      </c>
      <c r="AI9901">
        <v>2237.9211472271122</v>
      </c>
      <c r="AK9901">
        <v>9900</v>
      </c>
      <c r="AL9901">
        <v>0.14700500041938513</v>
      </c>
      <c r="AN9901">
        <v>9900</v>
      </c>
      <c r="AO9901">
        <v>0.41326234495424341</v>
      </c>
    </row>
    <row r="9902" spans="31:41" x14ac:dyDescent="0.25">
      <c r="AE9902">
        <v>9901</v>
      </c>
      <c r="AF9902" s="1">
        <v>3.3010969417792246E-2</v>
      </c>
      <c r="AH9902">
        <v>9901</v>
      </c>
      <c r="AI9902">
        <v>3659.1600347272065</v>
      </c>
      <c r="AK9902">
        <v>9901</v>
      </c>
      <c r="AL9902">
        <v>0.2168784459325481</v>
      </c>
      <c r="AN9902">
        <v>9901</v>
      </c>
      <c r="AO9902">
        <v>0.40265809674857389</v>
      </c>
    </row>
    <row r="9903" spans="31:41" x14ac:dyDescent="0.25">
      <c r="AE9903">
        <v>9902</v>
      </c>
      <c r="AF9903" s="1">
        <v>3.0963870614502564E-2</v>
      </c>
      <c r="AH9903">
        <v>9902</v>
      </c>
      <c r="AI9903">
        <v>12158.066131971455</v>
      </c>
      <c r="AK9903">
        <v>9902</v>
      </c>
      <c r="AL9903">
        <v>0.12602642513832285</v>
      </c>
      <c r="AN9903">
        <v>9902</v>
      </c>
      <c r="AO9903">
        <v>0.43099266534092684</v>
      </c>
    </row>
    <row r="9904" spans="31:41" x14ac:dyDescent="0.25">
      <c r="AE9904">
        <v>9903</v>
      </c>
      <c r="AF9904" s="1">
        <v>2.9807285948991957E-2</v>
      </c>
      <c r="AH9904">
        <v>9903</v>
      </c>
      <c r="AI9904">
        <v>19334.860220965147</v>
      </c>
      <c r="AK9904">
        <v>9903</v>
      </c>
      <c r="AL9904">
        <v>0.21957462359416768</v>
      </c>
      <c r="AN9904">
        <v>9903</v>
      </c>
      <c r="AO9904">
        <v>0.43385286224283981</v>
      </c>
    </row>
    <row r="9905" spans="31:41" x14ac:dyDescent="0.25">
      <c r="AE9905">
        <v>9904</v>
      </c>
      <c r="AF9905" s="1">
        <v>2.9742749920327327E-2</v>
      </c>
      <c r="AH9905">
        <v>9904</v>
      </c>
      <c r="AI9905">
        <v>6790.1041833212794</v>
      </c>
      <c r="AK9905">
        <v>9904</v>
      </c>
      <c r="AL9905">
        <v>0.20265118540259328</v>
      </c>
      <c r="AN9905">
        <v>9904</v>
      </c>
      <c r="AO9905">
        <v>0.50652292478388494</v>
      </c>
    </row>
    <row r="9906" spans="31:41" x14ac:dyDescent="0.25">
      <c r="AE9906">
        <v>9905</v>
      </c>
      <c r="AF9906" s="1">
        <v>2.9709524589399683E-2</v>
      </c>
      <c r="AH9906">
        <v>9905</v>
      </c>
      <c r="AI9906">
        <v>3847.0905909086632</v>
      </c>
      <c r="AK9906">
        <v>9905</v>
      </c>
      <c r="AL9906">
        <v>0.23814930331267498</v>
      </c>
      <c r="AN9906">
        <v>9905</v>
      </c>
      <c r="AO9906">
        <v>0.37912810538720632</v>
      </c>
    </row>
    <row r="9907" spans="31:41" x14ac:dyDescent="0.25">
      <c r="AE9907">
        <v>9906</v>
      </c>
      <c r="AF9907" s="1">
        <v>3.2281281566044484E-2</v>
      </c>
      <c r="AH9907">
        <v>9906</v>
      </c>
      <c r="AI9907">
        <v>1351.2942534125259</v>
      </c>
      <c r="AK9907">
        <v>9906</v>
      </c>
      <c r="AL9907">
        <v>0.14874177730191632</v>
      </c>
      <c r="AN9907">
        <v>9906</v>
      </c>
      <c r="AO9907">
        <v>0.37457817002657579</v>
      </c>
    </row>
    <row r="9908" spans="31:41" x14ac:dyDescent="0.25">
      <c r="AE9908">
        <v>9907</v>
      </c>
      <c r="AF9908" s="1">
        <v>3.4548895635803767E-2</v>
      </c>
      <c r="AH9908">
        <v>9907</v>
      </c>
      <c r="AI9908">
        <v>14081.096604038832</v>
      </c>
      <c r="AK9908">
        <v>9907</v>
      </c>
      <c r="AL9908">
        <v>0.21568044794566732</v>
      </c>
      <c r="AN9908">
        <v>9907</v>
      </c>
      <c r="AO9908">
        <v>0.41306628480394397</v>
      </c>
    </row>
    <row r="9909" spans="31:41" x14ac:dyDescent="0.25">
      <c r="AE9909">
        <v>9908</v>
      </c>
      <c r="AF9909" s="1">
        <v>3.9105488383813114E-2</v>
      </c>
      <c r="AH9909">
        <v>9908</v>
      </c>
      <c r="AI9909">
        <v>3822.7342239606319</v>
      </c>
      <c r="AK9909">
        <v>9908</v>
      </c>
      <c r="AL9909">
        <v>0.21957677052733077</v>
      </c>
      <c r="AN9909">
        <v>9908</v>
      </c>
      <c r="AO9909">
        <v>0.31753558532056114</v>
      </c>
    </row>
    <row r="9910" spans="31:41" x14ac:dyDescent="0.25">
      <c r="AE9910">
        <v>9909</v>
      </c>
      <c r="AF9910" s="1">
        <v>2.9729078939842557E-2</v>
      </c>
      <c r="AH9910">
        <v>9909</v>
      </c>
      <c r="AI9910">
        <v>4290.8314099568297</v>
      </c>
      <c r="AK9910">
        <v>9909</v>
      </c>
      <c r="AL9910">
        <v>0.27740645182228751</v>
      </c>
      <c r="AN9910">
        <v>9909</v>
      </c>
      <c r="AO9910">
        <v>0.4408685143342414</v>
      </c>
    </row>
    <row r="9911" spans="31:41" x14ac:dyDescent="0.25">
      <c r="AE9911">
        <v>9910</v>
      </c>
      <c r="AF9911" s="1">
        <v>3.1901221389800005E-2</v>
      </c>
      <c r="AH9911">
        <v>9910</v>
      </c>
      <c r="AI9911">
        <v>2683.9741023827673</v>
      </c>
      <c r="AK9911">
        <v>9910</v>
      </c>
      <c r="AL9911">
        <v>0.20843833729079647</v>
      </c>
      <c r="AN9911">
        <v>9910</v>
      </c>
      <c r="AO9911">
        <v>0.36716959238450575</v>
      </c>
    </row>
    <row r="9912" spans="31:41" x14ac:dyDescent="0.25">
      <c r="AE9912">
        <v>9911</v>
      </c>
      <c r="AF9912" s="1">
        <v>3.0744097447035434E-2</v>
      </c>
      <c r="AH9912">
        <v>9911</v>
      </c>
      <c r="AI9912">
        <v>1208.0672638805659</v>
      </c>
      <c r="AK9912">
        <v>9911</v>
      </c>
      <c r="AL9912">
        <v>0.2846767734011254</v>
      </c>
      <c r="AN9912">
        <v>9911</v>
      </c>
      <c r="AO9912">
        <v>0.39030938847894714</v>
      </c>
    </row>
    <row r="9913" spans="31:41" x14ac:dyDescent="0.25">
      <c r="AE9913">
        <v>9912</v>
      </c>
      <c r="AF9913" s="1">
        <v>2.6951909518017292E-2</v>
      </c>
      <c r="AH9913">
        <v>9912</v>
      </c>
      <c r="AI9913">
        <v>2526.4188401151714</v>
      </c>
      <c r="AK9913">
        <v>9912</v>
      </c>
      <c r="AL9913">
        <v>0.28974482421764808</v>
      </c>
      <c r="AN9913">
        <v>9912</v>
      </c>
      <c r="AO9913">
        <v>0.35242174249343794</v>
      </c>
    </row>
    <row r="9914" spans="31:41" x14ac:dyDescent="0.25">
      <c r="AE9914">
        <v>9913</v>
      </c>
      <c r="AF9914" s="1">
        <v>3.2299046251963448E-2</v>
      </c>
      <c r="AH9914">
        <v>9913</v>
      </c>
      <c r="AI9914">
        <v>6256.2652907810216</v>
      </c>
      <c r="AK9914">
        <v>9913</v>
      </c>
      <c r="AL9914">
        <v>0.17755701758498388</v>
      </c>
      <c r="AN9914">
        <v>9913</v>
      </c>
      <c r="AO9914">
        <v>0.38572586629808614</v>
      </c>
    </row>
    <row r="9915" spans="31:41" x14ac:dyDescent="0.25">
      <c r="AE9915">
        <v>9914</v>
      </c>
      <c r="AF9915" s="1">
        <v>2.505115942214764E-2</v>
      </c>
      <c r="AH9915">
        <v>9914</v>
      </c>
      <c r="AI9915">
        <v>13812.948441939674</v>
      </c>
      <c r="AK9915">
        <v>9914</v>
      </c>
      <c r="AL9915">
        <v>0.17546239193368648</v>
      </c>
      <c r="AN9915">
        <v>9914</v>
      </c>
      <c r="AO9915">
        <v>0.37726385599986334</v>
      </c>
    </row>
    <row r="9916" spans="31:41" x14ac:dyDescent="0.25">
      <c r="AE9916">
        <v>9915</v>
      </c>
      <c r="AF9916" s="1">
        <v>3.0546933648478269E-2</v>
      </c>
      <c r="AH9916">
        <v>9915</v>
      </c>
      <c r="AI9916">
        <v>26375.757157432286</v>
      </c>
      <c r="AK9916">
        <v>9915</v>
      </c>
      <c r="AL9916">
        <v>0.26119872795282756</v>
      </c>
      <c r="AN9916">
        <v>9915</v>
      </c>
      <c r="AO9916">
        <v>0.45036084436663559</v>
      </c>
    </row>
    <row r="9917" spans="31:41" x14ac:dyDescent="0.25">
      <c r="AE9917">
        <v>9916</v>
      </c>
      <c r="AF9917" s="1">
        <v>2.9261788044522952E-2</v>
      </c>
      <c r="AH9917">
        <v>9916</v>
      </c>
      <c r="AI9917">
        <v>4709.6540956682502</v>
      </c>
      <c r="AK9917">
        <v>9916</v>
      </c>
      <c r="AL9917">
        <v>0.14939064277701494</v>
      </c>
      <c r="AN9917">
        <v>9916</v>
      </c>
      <c r="AO9917">
        <v>0.41990055673021565</v>
      </c>
    </row>
    <row r="9918" spans="31:41" x14ac:dyDescent="0.25">
      <c r="AE9918">
        <v>9917</v>
      </c>
      <c r="AF9918" s="1">
        <v>2.9503914599493086E-2</v>
      </c>
      <c r="AH9918">
        <v>9917</v>
      </c>
      <c r="AI9918">
        <v>1232.2613210827747</v>
      </c>
      <c r="AK9918">
        <v>9917</v>
      </c>
      <c r="AL9918">
        <v>0.23345455584303623</v>
      </c>
      <c r="AN9918">
        <v>9917</v>
      </c>
      <c r="AO9918">
        <v>0.41294763581628802</v>
      </c>
    </row>
    <row r="9919" spans="31:41" x14ac:dyDescent="0.25">
      <c r="AE9919">
        <v>9918</v>
      </c>
      <c r="AF9919" s="1">
        <v>3.3113988643247882E-2</v>
      </c>
      <c r="AH9919">
        <v>9918</v>
      </c>
      <c r="AI9919">
        <v>1594.1651151771371</v>
      </c>
      <c r="AK9919">
        <v>9918</v>
      </c>
      <c r="AL9919">
        <v>0.18981466999609137</v>
      </c>
      <c r="AN9919">
        <v>9918</v>
      </c>
      <c r="AO9919">
        <v>0.42698176664669862</v>
      </c>
    </row>
    <row r="9920" spans="31:41" x14ac:dyDescent="0.25">
      <c r="AE9920">
        <v>9919</v>
      </c>
      <c r="AF9920" s="1">
        <v>3.0553258895209323E-2</v>
      </c>
      <c r="AH9920">
        <v>9919</v>
      </c>
      <c r="AI9920">
        <v>3897.7473378275827</v>
      </c>
      <c r="AK9920">
        <v>9919</v>
      </c>
      <c r="AL9920">
        <v>0.17580957234541691</v>
      </c>
      <c r="AN9920">
        <v>9919</v>
      </c>
      <c r="AO9920">
        <v>0.47790001570200813</v>
      </c>
    </row>
    <row r="9921" spans="31:41" x14ac:dyDescent="0.25">
      <c r="AE9921">
        <v>9920</v>
      </c>
      <c r="AF9921" s="1">
        <v>3.2019845151873838E-2</v>
      </c>
      <c r="AH9921">
        <v>9920</v>
      </c>
      <c r="AI9921">
        <v>6186.1676943548728</v>
      </c>
      <c r="AK9921">
        <v>9920</v>
      </c>
      <c r="AL9921">
        <v>0.13815946484454558</v>
      </c>
      <c r="AN9921">
        <v>9920</v>
      </c>
      <c r="AO9921">
        <v>0.35712053515979908</v>
      </c>
    </row>
    <row r="9922" spans="31:41" x14ac:dyDescent="0.25">
      <c r="AE9922">
        <v>9921</v>
      </c>
      <c r="AF9922" s="1">
        <v>2.9536645682220586E-2</v>
      </c>
      <c r="AH9922">
        <v>9921</v>
      </c>
      <c r="AI9922">
        <v>12904.782969053726</v>
      </c>
      <c r="AK9922">
        <v>9921</v>
      </c>
      <c r="AL9922">
        <v>0.17558454717242369</v>
      </c>
      <c r="AN9922">
        <v>9921</v>
      </c>
      <c r="AO9922">
        <v>0.42486922652139181</v>
      </c>
    </row>
    <row r="9923" spans="31:41" x14ac:dyDescent="0.25">
      <c r="AE9923">
        <v>9922</v>
      </c>
      <c r="AF9923" s="1">
        <v>3.0797295195568175E-2</v>
      </c>
      <c r="AH9923">
        <v>9922</v>
      </c>
      <c r="AI9923">
        <v>1135.3285309334099</v>
      </c>
      <c r="AK9923">
        <v>9922</v>
      </c>
      <c r="AL9923">
        <v>0.18538264903369486</v>
      </c>
      <c r="AN9923">
        <v>9922</v>
      </c>
      <c r="AO9923">
        <v>0.37267237914442108</v>
      </c>
    </row>
    <row r="9924" spans="31:41" x14ac:dyDescent="0.25">
      <c r="AE9924">
        <v>9923</v>
      </c>
      <c r="AF9924" s="1">
        <v>3.0184287954314604E-2</v>
      </c>
      <c r="AH9924">
        <v>9923</v>
      </c>
      <c r="AI9924">
        <v>36458.17874049997</v>
      </c>
      <c r="AK9924">
        <v>9923</v>
      </c>
      <c r="AL9924">
        <v>0.17582553330434647</v>
      </c>
      <c r="AN9924">
        <v>9923</v>
      </c>
      <c r="AO9924">
        <v>0.31695031565568449</v>
      </c>
    </row>
    <row r="9925" spans="31:41" x14ac:dyDescent="0.25">
      <c r="AE9925">
        <v>9924</v>
      </c>
      <c r="AF9925" s="1">
        <v>2.7065725031103272E-2</v>
      </c>
      <c r="AH9925">
        <v>9924</v>
      </c>
      <c r="AI9925">
        <v>2649.2842245303218</v>
      </c>
      <c r="AK9925">
        <v>9924</v>
      </c>
      <c r="AL9925">
        <v>0.236985991773981</v>
      </c>
      <c r="AN9925">
        <v>9924</v>
      </c>
      <c r="AO9925">
        <v>0.41860441647353813</v>
      </c>
    </row>
    <row r="9926" spans="31:41" x14ac:dyDescent="0.25">
      <c r="AE9926">
        <v>9925</v>
      </c>
      <c r="AF9926" s="1">
        <v>3.2893345902391236E-2</v>
      </c>
      <c r="AH9926">
        <v>9925</v>
      </c>
      <c r="AI9926">
        <v>3168.0981877610525</v>
      </c>
      <c r="AK9926">
        <v>9925</v>
      </c>
      <c r="AL9926">
        <v>0.24426706906822843</v>
      </c>
      <c r="AN9926">
        <v>9925</v>
      </c>
      <c r="AO9926">
        <v>0.38625700849917149</v>
      </c>
    </row>
    <row r="9927" spans="31:41" x14ac:dyDescent="0.25">
      <c r="AE9927">
        <v>9926</v>
      </c>
      <c r="AF9927" s="1">
        <v>2.3299010939952902E-2</v>
      </c>
      <c r="AH9927">
        <v>9926</v>
      </c>
      <c r="AI9927">
        <v>5691.7027522609269</v>
      </c>
      <c r="AK9927">
        <v>9926</v>
      </c>
      <c r="AL9927">
        <v>0.13376998327329404</v>
      </c>
      <c r="AN9927">
        <v>9926</v>
      </c>
      <c r="AO9927">
        <v>0.3815631790752313</v>
      </c>
    </row>
    <row r="9928" spans="31:41" x14ac:dyDescent="0.25">
      <c r="AE9928">
        <v>9927</v>
      </c>
      <c r="AF9928" s="1">
        <v>3.1287114322519516E-2</v>
      </c>
      <c r="AH9928">
        <v>9927</v>
      </c>
      <c r="AI9928">
        <v>8295.0492741925045</v>
      </c>
      <c r="AK9928">
        <v>9927</v>
      </c>
      <c r="AL9928">
        <v>0.22471334901400633</v>
      </c>
      <c r="AN9928">
        <v>9927</v>
      </c>
      <c r="AO9928">
        <v>0.29561855286520716</v>
      </c>
    </row>
    <row r="9929" spans="31:41" x14ac:dyDescent="0.25">
      <c r="AE9929">
        <v>9928</v>
      </c>
      <c r="AF9929" s="1">
        <v>2.7402740853490926E-2</v>
      </c>
      <c r="AH9929">
        <v>9928</v>
      </c>
      <c r="AI9929">
        <v>3280.9960079004459</v>
      </c>
      <c r="AK9929">
        <v>9928</v>
      </c>
      <c r="AL9929">
        <v>0.21278993539942004</v>
      </c>
      <c r="AN9929">
        <v>9928</v>
      </c>
      <c r="AO9929">
        <v>0.39973425296409532</v>
      </c>
    </row>
    <row r="9930" spans="31:41" x14ac:dyDescent="0.25">
      <c r="AE9930">
        <v>9929</v>
      </c>
      <c r="AF9930" s="1">
        <v>3.0954981491387201E-2</v>
      </c>
      <c r="AH9930">
        <v>9929</v>
      </c>
      <c r="AI9930">
        <v>5883.2624320217765</v>
      </c>
      <c r="AK9930">
        <v>9929</v>
      </c>
      <c r="AL9930">
        <v>0.32454362208030685</v>
      </c>
      <c r="AN9930">
        <v>9929</v>
      </c>
      <c r="AO9930">
        <v>0.48418937118044192</v>
      </c>
    </row>
    <row r="9931" spans="31:41" x14ac:dyDescent="0.25">
      <c r="AE9931">
        <v>9930</v>
      </c>
      <c r="AF9931" s="1">
        <v>3.6951793504163222E-2</v>
      </c>
      <c r="AH9931">
        <v>9930</v>
      </c>
      <c r="AI9931">
        <v>16197.135325942645</v>
      </c>
      <c r="AK9931">
        <v>9930</v>
      </c>
      <c r="AL9931">
        <v>0.18542516638677795</v>
      </c>
      <c r="AN9931">
        <v>9930</v>
      </c>
      <c r="AO9931">
        <v>0.40878284997983316</v>
      </c>
    </row>
    <row r="9932" spans="31:41" x14ac:dyDescent="0.25">
      <c r="AE9932">
        <v>9931</v>
      </c>
      <c r="AF9932" s="1">
        <v>3.5256687894967609E-2</v>
      </c>
      <c r="AH9932">
        <v>9931</v>
      </c>
      <c r="AI9932">
        <v>562.52845411951103</v>
      </c>
      <c r="AK9932">
        <v>9931</v>
      </c>
      <c r="AL9932">
        <v>0.17010871229674643</v>
      </c>
      <c r="AN9932">
        <v>9931</v>
      </c>
      <c r="AO9932">
        <v>0.40686822243356702</v>
      </c>
    </row>
    <row r="9933" spans="31:41" x14ac:dyDescent="0.25">
      <c r="AE9933">
        <v>9932</v>
      </c>
      <c r="AF9933" s="1">
        <v>2.7782886656211536E-2</v>
      </c>
      <c r="AH9933">
        <v>9932</v>
      </c>
      <c r="AI9933">
        <v>13527.840348989981</v>
      </c>
      <c r="AK9933">
        <v>9932</v>
      </c>
      <c r="AL9933">
        <v>0.18278462968447107</v>
      </c>
      <c r="AN9933">
        <v>9932</v>
      </c>
      <c r="AO9933">
        <v>0.48456490366614946</v>
      </c>
    </row>
    <row r="9934" spans="31:41" x14ac:dyDescent="0.25">
      <c r="AE9934">
        <v>9933</v>
      </c>
      <c r="AF9934" s="1">
        <v>2.6882710974352575E-2</v>
      </c>
      <c r="AH9934">
        <v>9933</v>
      </c>
      <c r="AI9934">
        <v>7152.8046641255778</v>
      </c>
      <c r="AK9934">
        <v>9933</v>
      </c>
      <c r="AL9934">
        <v>0.16318672091039715</v>
      </c>
      <c r="AN9934">
        <v>9933</v>
      </c>
      <c r="AO9934">
        <v>0.31252471724085928</v>
      </c>
    </row>
    <row r="9935" spans="31:41" x14ac:dyDescent="0.25">
      <c r="AE9935">
        <v>9934</v>
      </c>
      <c r="AF9935" s="1">
        <v>2.9857331142576493E-2</v>
      </c>
      <c r="AH9935">
        <v>9934</v>
      </c>
      <c r="AI9935">
        <v>3186.5216726844378</v>
      </c>
      <c r="AK9935">
        <v>9934</v>
      </c>
      <c r="AL9935">
        <v>0.29216620649160441</v>
      </c>
      <c r="AN9935">
        <v>9934</v>
      </c>
      <c r="AO9935">
        <v>0.41701436200223518</v>
      </c>
    </row>
    <row r="9936" spans="31:41" x14ac:dyDescent="0.25">
      <c r="AE9936">
        <v>9935</v>
      </c>
      <c r="AF9936" s="1">
        <v>2.9116829058932758E-2</v>
      </c>
      <c r="AH9936">
        <v>9935</v>
      </c>
      <c r="AI9936">
        <v>785.17122567253307</v>
      </c>
      <c r="AK9936">
        <v>9935</v>
      </c>
      <c r="AL9936">
        <v>0.25713751787793093</v>
      </c>
      <c r="AN9936">
        <v>9935</v>
      </c>
      <c r="AO9936">
        <v>0.29455580030305512</v>
      </c>
    </row>
    <row r="9937" spans="31:41" x14ac:dyDescent="0.25">
      <c r="AE9937">
        <v>9936</v>
      </c>
      <c r="AF9937" s="1">
        <v>3.5955814192507596E-2</v>
      </c>
      <c r="AH9937">
        <v>9936</v>
      </c>
      <c r="AI9937">
        <v>8842.9735803794956</v>
      </c>
      <c r="AK9937">
        <v>9936</v>
      </c>
      <c r="AL9937">
        <v>0.26316846605730815</v>
      </c>
      <c r="AN9937">
        <v>9936</v>
      </c>
      <c r="AO9937">
        <v>0.35794410061266635</v>
      </c>
    </row>
    <row r="9938" spans="31:41" x14ac:dyDescent="0.25">
      <c r="AE9938">
        <v>9937</v>
      </c>
      <c r="AF9938" s="1">
        <v>3.021283287091503E-2</v>
      </c>
      <c r="AH9938">
        <v>9937</v>
      </c>
      <c r="AI9938">
        <v>26754.222988091409</v>
      </c>
      <c r="AK9938">
        <v>9937</v>
      </c>
      <c r="AL9938">
        <v>0.22418405939664843</v>
      </c>
      <c r="AN9938">
        <v>9937</v>
      </c>
      <c r="AO9938">
        <v>0.3936913022098012</v>
      </c>
    </row>
    <row r="9939" spans="31:41" x14ac:dyDescent="0.25">
      <c r="AE9939">
        <v>9938</v>
      </c>
      <c r="AF9939" s="1">
        <v>2.3265305127622593E-2</v>
      </c>
      <c r="AH9939">
        <v>9938</v>
      </c>
      <c r="AI9939">
        <v>9075.7933274106072</v>
      </c>
      <c r="AK9939">
        <v>9938</v>
      </c>
      <c r="AL9939">
        <v>0.17259807805014976</v>
      </c>
      <c r="AN9939">
        <v>9938</v>
      </c>
      <c r="AO9939">
        <v>0.3608974624012552</v>
      </c>
    </row>
    <row r="9940" spans="31:41" x14ac:dyDescent="0.25">
      <c r="AE9940">
        <v>9939</v>
      </c>
      <c r="AF9940" s="1">
        <v>3.2759828112707723E-2</v>
      </c>
      <c r="AH9940">
        <v>9939</v>
      </c>
      <c r="AI9940">
        <v>1607.107061078467</v>
      </c>
      <c r="AK9940">
        <v>9939</v>
      </c>
      <c r="AL9940">
        <v>0.25711643150504765</v>
      </c>
      <c r="AN9940">
        <v>9939</v>
      </c>
      <c r="AO9940">
        <v>0.4167873321530754</v>
      </c>
    </row>
    <row r="9941" spans="31:41" x14ac:dyDescent="0.25">
      <c r="AE9941">
        <v>9940</v>
      </c>
      <c r="AF9941" s="1">
        <v>2.8718928472240668E-2</v>
      </c>
      <c r="AH9941">
        <v>9940</v>
      </c>
      <c r="AI9941">
        <v>3939.1935976766345</v>
      </c>
      <c r="AK9941">
        <v>9940</v>
      </c>
      <c r="AL9941">
        <v>0.21633538846537381</v>
      </c>
      <c r="AN9941">
        <v>9940</v>
      </c>
      <c r="AO9941">
        <v>0.33214466496534739</v>
      </c>
    </row>
    <row r="9942" spans="31:41" x14ac:dyDescent="0.25">
      <c r="AE9942">
        <v>9941</v>
      </c>
      <c r="AF9942" s="1">
        <v>2.6529030064417425E-2</v>
      </c>
      <c r="AH9942">
        <v>9941</v>
      </c>
      <c r="AI9942">
        <v>4743.1499555741766</v>
      </c>
      <c r="AK9942">
        <v>9941</v>
      </c>
      <c r="AL9942">
        <v>0.22228552766282628</v>
      </c>
      <c r="AN9942">
        <v>9941</v>
      </c>
      <c r="AO9942">
        <v>0.30637384135014395</v>
      </c>
    </row>
    <row r="9943" spans="31:41" x14ac:dyDescent="0.25">
      <c r="AE9943">
        <v>9942</v>
      </c>
      <c r="AF9943" s="1">
        <v>3.087308049603954E-2</v>
      </c>
      <c r="AH9943">
        <v>9942</v>
      </c>
      <c r="AI9943">
        <v>4914.5822993425036</v>
      </c>
      <c r="AK9943">
        <v>9942</v>
      </c>
      <c r="AL9943">
        <v>0.17319110873679489</v>
      </c>
      <c r="AN9943">
        <v>9942</v>
      </c>
      <c r="AO9943">
        <v>0.40058231239249137</v>
      </c>
    </row>
    <row r="9944" spans="31:41" x14ac:dyDescent="0.25">
      <c r="AE9944">
        <v>9943</v>
      </c>
      <c r="AF9944" s="1">
        <v>3.311817850890586E-2</v>
      </c>
      <c r="AH9944">
        <v>9943</v>
      </c>
      <c r="AI9944">
        <v>5692.4684717568089</v>
      </c>
      <c r="AK9944">
        <v>9943</v>
      </c>
      <c r="AL9944">
        <v>0.27650451424166544</v>
      </c>
      <c r="AN9944">
        <v>9943</v>
      </c>
      <c r="AO9944">
        <v>0.37343329032078132</v>
      </c>
    </row>
    <row r="9945" spans="31:41" x14ac:dyDescent="0.25">
      <c r="AE9945">
        <v>9944</v>
      </c>
      <c r="AF9945" s="1">
        <v>2.7909934871874542E-2</v>
      </c>
      <c r="AH9945">
        <v>9944</v>
      </c>
      <c r="AI9945">
        <v>4648.4476507710651</v>
      </c>
      <c r="AK9945">
        <v>9944</v>
      </c>
      <c r="AL9945">
        <v>0.13637846233366707</v>
      </c>
      <c r="AN9945">
        <v>9944</v>
      </c>
      <c r="AO9945">
        <v>0.40981416951673216</v>
      </c>
    </row>
    <row r="9946" spans="31:41" x14ac:dyDescent="0.25">
      <c r="AE9946">
        <v>9945</v>
      </c>
      <c r="AF9946" s="1">
        <v>3.2832387212373249E-2</v>
      </c>
      <c r="AH9946">
        <v>9945</v>
      </c>
      <c r="AI9946">
        <v>1747.4552791636668</v>
      </c>
      <c r="AK9946">
        <v>9945</v>
      </c>
      <c r="AL9946">
        <v>0.19275065202300024</v>
      </c>
      <c r="AN9946">
        <v>9945</v>
      </c>
      <c r="AO9946">
        <v>0.34217531464395839</v>
      </c>
    </row>
    <row r="9947" spans="31:41" x14ac:dyDescent="0.25">
      <c r="AE9947">
        <v>9946</v>
      </c>
      <c r="AF9947" s="1">
        <v>3.1450931639601221E-2</v>
      </c>
      <c r="AH9947">
        <v>9946</v>
      </c>
      <c r="AI9947">
        <v>3092.650847313264</v>
      </c>
      <c r="AK9947">
        <v>9946</v>
      </c>
      <c r="AL9947">
        <v>0.19831283837969674</v>
      </c>
      <c r="AN9947">
        <v>9946</v>
      </c>
      <c r="AO9947">
        <v>0.37948624373450296</v>
      </c>
    </row>
    <row r="9948" spans="31:41" x14ac:dyDescent="0.25">
      <c r="AE9948">
        <v>9947</v>
      </c>
      <c r="AF9948" s="1">
        <v>2.3052973509357422E-2</v>
      </c>
      <c r="AH9948">
        <v>9947</v>
      </c>
      <c r="AI9948">
        <v>6358.7914262384638</v>
      </c>
      <c r="AK9948">
        <v>9947</v>
      </c>
      <c r="AL9948">
        <v>0.1034701077616253</v>
      </c>
      <c r="AN9948">
        <v>9947</v>
      </c>
      <c r="AO9948">
        <v>0.37136359561346716</v>
      </c>
    </row>
    <row r="9949" spans="31:41" x14ac:dyDescent="0.25">
      <c r="AE9949">
        <v>9948</v>
      </c>
      <c r="AF9949" s="1">
        <v>2.7365934710744222E-2</v>
      </c>
      <c r="AH9949">
        <v>9948</v>
      </c>
      <c r="AI9949">
        <v>13375.78313051819</v>
      </c>
      <c r="AK9949">
        <v>9948</v>
      </c>
      <c r="AL9949">
        <v>0.26448557776562936</v>
      </c>
      <c r="AN9949">
        <v>9948</v>
      </c>
      <c r="AO9949">
        <v>0.37558117037710775</v>
      </c>
    </row>
    <row r="9950" spans="31:41" x14ac:dyDescent="0.25">
      <c r="AE9950">
        <v>9949</v>
      </c>
      <c r="AF9950" s="1">
        <v>3.3141832667351379E-2</v>
      </c>
      <c r="AH9950">
        <v>9949</v>
      </c>
      <c r="AI9950">
        <v>7620.5117925564309</v>
      </c>
      <c r="AK9950">
        <v>9949</v>
      </c>
      <c r="AL9950">
        <v>0.21768040419879472</v>
      </c>
      <c r="AN9950">
        <v>9949</v>
      </c>
      <c r="AO9950">
        <v>0.35265662203851722</v>
      </c>
    </row>
    <row r="9951" spans="31:41" x14ac:dyDescent="0.25">
      <c r="AE9951">
        <v>9950</v>
      </c>
      <c r="AF9951" s="1">
        <v>3.1612289434950647E-2</v>
      </c>
      <c r="AH9951">
        <v>9950</v>
      </c>
      <c r="AI9951">
        <v>21592.935521912816</v>
      </c>
      <c r="AK9951">
        <v>9950</v>
      </c>
      <c r="AL9951">
        <v>0.25062401161620534</v>
      </c>
      <c r="AN9951">
        <v>9950</v>
      </c>
      <c r="AO9951">
        <v>0.46074747309503777</v>
      </c>
    </row>
    <row r="9952" spans="31:41" x14ac:dyDescent="0.25">
      <c r="AE9952">
        <v>9951</v>
      </c>
      <c r="AF9952" s="1">
        <v>3.5021979164647332E-2</v>
      </c>
      <c r="AH9952">
        <v>9951</v>
      </c>
      <c r="AI9952">
        <v>4018.7978244804631</v>
      </c>
      <c r="AK9952">
        <v>9951</v>
      </c>
      <c r="AL9952">
        <v>0.22318710699975117</v>
      </c>
      <c r="AN9952">
        <v>9951</v>
      </c>
      <c r="AO9952">
        <v>0.49777157016105877</v>
      </c>
    </row>
    <row r="9953" spans="31:41" x14ac:dyDescent="0.25">
      <c r="AE9953">
        <v>9952</v>
      </c>
      <c r="AF9953" s="1">
        <v>2.8783623004059677E-2</v>
      </c>
      <c r="AH9953">
        <v>9952</v>
      </c>
      <c r="AI9953">
        <v>15720.240608136583</v>
      </c>
      <c r="AK9953">
        <v>9952</v>
      </c>
      <c r="AL9953">
        <v>0.16048783056377935</v>
      </c>
      <c r="AN9953">
        <v>9952</v>
      </c>
      <c r="AO9953">
        <v>0.40078011494925703</v>
      </c>
    </row>
    <row r="9954" spans="31:41" x14ac:dyDescent="0.25">
      <c r="AE9954">
        <v>9953</v>
      </c>
      <c r="AF9954" s="1">
        <v>3.2864425998879954E-2</v>
      </c>
      <c r="AH9954">
        <v>9953</v>
      </c>
      <c r="AI9954">
        <v>16618.06704909994</v>
      </c>
      <c r="AK9954">
        <v>9953</v>
      </c>
      <c r="AL9954">
        <v>0.15384207621600274</v>
      </c>
      <c r="AN9954">
        <v>9953</v>
      </c>
      <c r="AO9954">
        <v>0.40661679155243746</v>
      </c>
    </row>
    <row r="9955" spans="31:41" x14ac:dyDescent="0.25">
      <c r="AE9955">
        <v>9954</v>
      </c>
      <c r="AF9955" s="1">
        <v>3.0457848260980747E-2</v>
      </c>
      <c r="AH9955">
        <v>9954</v>
      </c>
      <c r="AI9955">
        <v>1963.2345308063066</v>
      </c>
      <c r="AK9955">
        <v>9954</v>
      </c>
      <c r="AL9955">
        <v>0.21589822923590249</v>
      </c>
      <c r="AN9955">
        <v>9954</v>
      </c>
      <c r="AO9955">
        <v>0.41444637925879318</v>
      </c>
    </row>
    <row r="9956" spans="31:41" x14ac:dyDescent="0.25">
      <c r="AE9956">
        <v>9955</v>
      </c>
      <c r="AF9956" s="1">
        <v>2.8668968020003405E-2</v>
      </c>
      <c r="AH9956">
        <v>9955</v>
      </c>
      <c r="AI9956">
        <v>2304.0869010255492</v>
      </c>
      <c r="AK9956">
        <v>9955</v>
      </c>
      <c r="AL9956">
        <v>0.16571797777277236</v>
      </c>
      <c r="AN9956">
        <v>9955</v>
      </c>
      <c r="AO9956">
        <v>0.27717753872859946</v>
      </c>
    </row>
    <row r="9957" spans="31:41" x14ac:dyDescent="0.25">
      <c r="AE9957">
        <v>9956</v>
      </c>
      <c r="AF9957" s="1">
        <v>2.1023640250727782E-2</v>
      </c>
      <c r="AH9957">
        <v>9956</v>
      </c>
      <c r="AI9957">
        <v>1338.9922539385695</v>
      </c>
      <c r="AK9957">
        <v>9956</v>
      </c>
      <c r="AL9957">
        <v>0.23822614474870002</v>
      </c>
      <c r="AN9957">
        <v>9956</v>
      </c>
      <c r="AO9957">
        <v>0.41202883262754908</v>
      </c>
    </row>
    <row r="9958" spans="31:41" x14ac:dyDescent="0.25">
      <c r="AE9958">
        <v>9957</v>
      </c>
      <c r="AF9958" s="1">
        <v>3.3581949625613117E-2</v>
      </c>
      <c r="AH9958">
        <v>9957</v>
      </c>
      <c r="AI9958">
        <v>4423.5929043102924</v>
      </c>
      <c r="AK9958">
        <v>9957</v>
      </c>
      <c r="AL9958">
        <v>0.1263994970356298</v>
      </c>
      <c r="AN9958">
        <v>9957</v>
      </c>
      <c r="AO9958">
        <v>0.45177048635218614</v>
      </c>
    </row>
    <row r="9959" spans="31:41" x14ac:dyDescent="0.25">
      <c r="AE9959">
        <v>9958</v>
      </c>
      <c r="AF9959" s="1">
        <v>3.6707691488955474E-2</v>
      </c>
      <c r="AH9959">
        <v>9958</v>
      </c>
      <c r="AI9959">
        <v>1467.837120161226</v>
      </c>
      <c r="AK9959">
        <v>9958</v>
      </c>
      <c r="AL9959">
        <v>0.17338767949063427</v>
      </c>
      <c r="AN9959">
        <v>9958</v>
      </c>
      <c r="AO9959">
        <v>0.46400176147330385</v>
      </c>
    </row>
    <row r="9960" spans="31:41" x14ac:dyDescent="0.25">
      <c r="AE9960">
        <v>9959</v>
      </c>
      <c r="AF9960" s="1">
        <v>2.7232605154140943E-2</v>
      </c>
      <c r="AH9960">
        <v>9959</v>
      </c>
      <c r="AI9960">
        <v>5780.6230960225257</v>
      </c>
      <c r="AK9960">
        <v>9959</v>
      </c>
      <c r="AL9960">
        <v>0.2457680127393117</v>
      </c>
      <c r="AN9960">
        <v>9959</v>
      </c>
      <c r="AO9960">
        <v>0.31436441150507644</v>
      </c>
    </row>
    <row r="9961" spans="31:41" x14ac:dyDescent="0.25">
      <c r="AE9961">
        <v>9960</v>
      </c>
      <c r="AF9961" s="1">
        <v>3.2881674919391202E-2</v>
      </c>
      <c r="AH9961">
        <v>9960</v>
      </c>
      <c r="AI9961">
        <v>8297.5442414552235</v>
      </c>
      <c r="AK9961">
        <v>9960</v>
      </c>
      <c r="AL9961">
        <v>0.25081752759394621</v>
      </c>
      <c r="AN9961">
        <v>9960</v>
      </c>
      <c r="AO9961">
        <v>0.38890120897063835</v>
      </c>
    </row>
    <row r="9962" spans="31:41" x14ac:dyDescent="0.25">
      <c r="AE9962">
        <v>9961</v>
      </c>
      <c r="AF9962" s="1">
        <v>3.249066000554679E-2</v>
      </c>
      <c r="AH9962">
        <v>9961</v>
      </c>
      <c r="AI9962">
        <v>2606.7048499790676</v>
      </c>
      <c r="AK9962">
        <v>9961</v>
      </c>
      <c r="AL9962">
        <v>0.10387006997294192</v>
      </c>
      <c r="AN9962">
        <v>9961</v>
      </c>
      <c r="AO9962">
        <v>0.43272446933620273</v>
      </c>
    </row>
    <row r="9963" spans="31:41" x14ac:dyDescent="0.25">
      <c r="AE9963">
        <v>9962</v>
      </c>
      <c r="AF9963" s="1">
        <v>2.8478693986927928E-2</v>
      </c>
      <c r="AH9963">
        <v>9962</v>
      </c>
      <c r="AI9963">
        <v>6276.3664929416873</v>
      </c>
      <c r="AK9963">
        <v>9962</v>
      </c>
      <c r="AL9963">
        <v>0.14934564051791846</v>
      </c>
      <c r="AN9963">
        <v>9962</v>
      </c>
      <c r="AO9963">
        <v>0.4154077815121624</v>
      </c>
    </row>
    <row r="9964" spans="31:41" x14ac:dyDescent="0.25">
      <c r="AE9964">
        <v>9963</v>
      </c>
      <c r="AF9964" s="1">
        <v>3.1776743130342178E-2</v>
      </c>
      <c r="AH9964">
        <v>9963</v>
      </c>
      <c r="AI9964">
        <v>10983.011224602778</v>
      </c>
      <c r="AK9964">
        <v>9963</v>
      </c>
      <c r="AL9964">
        <v>0.32553003636224376</v>
      </c>
      <c r="AN9964">
        <v>9963</v>
      </c>
      <c r="AO9964">
        <v>0.35735959029411696</v>
      </c>
    </row>
    <row r="9965" spans="31:41" x14ac:dyDescent="0.25">
      <c r="AE9965">
        <v>9964</v>
      </c>
      <c r="AF9965" s="1">
        <v>3.0420919254141809E-2</v>
      </c>
      <c r="AH9965">
        <v>9964</v>
      </c>
      <c r="AI9965">
        <v>2463.9535259617514</v>
      </c>
      <c r="AK9965">
        <v>9964</v>
      </c>
      <c r="AL9965">
        <v>0.18471912344752406</v>
      </c>
      <c r="AN9965">
        <v>9964</v>
      </c>
      <c r="AO9965">
        <v>0.44457835261923256</v>
      </c>
    </row>
    <row r="9966" spans="31:41" x14ac:dyDescent="0.25">
      <c r="AE9966">
        <v>9965</v>
      </c>
      <c r="AF9966" s="1">
        <v>3.1371967974484161E-2</v>
      </c>
      <c r="AH9966">
        <v>9965</v>
      </c>
      <c r="AI9966">
        <v>3248.1362450913111</v>
      </c>
      <c r="AK9966">
        <v>9965</v>
      </c>
      <c r="AL9966">
        <v>0.17884097300280286</v>
      </c>
      <c r="AN9966">
        <v>9965</v>
      </c>
      <c r="AO9966">
        <v>0.39308009923543386</v>
      </c>
    </row>
    <row r="9967" spans="31:41" x14ac:dyDescent="0.25">
      <c r="AE9967">
        <v>9966</v>
      </c>
      <c r="AF9967" s="1">
        <v>3.6330806866994081E-2</v>
      </c>
      <c r="AH9967">
        <v>9966</v>
      </c>
      <c r="AI9967">
        <v>514.41391233330967</v>
      </c>
      <c r="AK9967">
        <v>9966</v>
      </c>
      <c r="AL9967">
        <v>0.1665991628811363</v>
      </c>
      <c r="AN9967">
        <v>9966</v>
      </c>
      <c r="AO9967">
        <v>0.45734674887924059</v>
      </c>
    </row>
    <row r="9968" spans="31:41" x14ac:dyDescent="0.25">
      <c r="AE9968">
        <v>9967</v>
      </c>
      <c r="AF9968" s="1">
        <v>3.3437757471867613E-2</v>
      </c>
      <c r="AH9968">
        <v>9967</v>
      </c>
      <c r="AI9968">
        <v>9834.6187022828235</v>
      </c>
      <c r="AK9968">
        <v>9967</v>
      </c>
      <c r="AL9968">
        <v>0.2939209135972472</v>
      </c>
      <c r="AN9968">
        <v>9967</v>
      </c>
      <c r="AO9968">
        <v>0.37232414067844566</v>
      </c>
    </row>
    <row r="9969" spans="31:41" x14ac:dyDescent="0.25">
      <c r="AE9969">
        <v>9968</v>
      </c>
      <c r="AF9969" s="1">
        <v>2.9356958688080192E-2</v>
      </c>
      <c r="AH9969">
        <v>9968</v>
      </c>
      <c r="AI9969">
        <v>1462.2132565307579</v>
      </c>
      <c r="AK9969">
        <v>9968</v>
      </c>
      <c r="AL9969">
        <v>0.25207118042757282</v>
      </c>
      <c r="AN9969">
        <v>9968</v>
      </c>
      <c r="AO9969">
        <v>0.38305078970459661</v>
      </c>
    </row>
    <row r="9970" spans="31:41" x14ac:dyDescent="0.25">
      <c r="AE9970">
        <v>9969</v>
      </c>
      <c r="AF9970" s="1">
        <v>3.6104243628652721E-2</v>
      </c>
      <c r="AH9970">
        <v>9969</v>
      </c>
      <c r="AI9970">
        <v>504.16508309074743</v>
      </c>
      <c r="AK9970">
        <v>9969</v>
      </c>
      <c r="AL9970">
        <v>0.22038360488973815</v>
      </c>
      <c r="AN9970">
        <v>9969</v>
      </c>
      <c r="AO9970">
        <v>0.3460549675458745</v>
      </c>
    </row>
    <row r="9971" spans="31:41" x14ac:dyDescent="0.25">
      <c r="AE9971">
        <v>9970</v>
      </c>
      <c r="AF9971" s="1">
        <v>3.363183891304744E-2</v>
      </c>
      <c r="AH9971">
        <v>9970</v>
      </c>
      <c r="AI9971">
        <v>10777.457491466206</v>
      </c>
      <c r="AK9971">
        <v>9970</v>
      </c>
      <c r="AL9971">
        <v>0.19092898722366622</v>
      </c>
      <c r="AN9971">
        <v>9970</v>
      </c>
      <c r="AO9971">
        <v>0.39038983771098912</v>
      </c>
    </row>
    <row r="9972" spans="31:41" x14ac:dyDescent="0.25">
      <c r="AE9972">
        <v>9971</v>
      </c>
      <c r="AF9972" s="1">
        <v>2.9917184168903654E-2</v>
      </c>
      <c r="AH9972">
        <v>9971</v>
      </c>
      <c r="AI9972">
        <v>10026.848052039566</v>
      </c>
      <c r="AK9972">
        <v>9971</v>
      </c>
      <c r="AL9972">
        <v>0.2908408337684647</v>
      </c>
      <c r="AN9972">
        <v>9971</v>
      </c>
      <c r="AO9972">
        <v>0.43806373773299612</v>
      </c>
    </row>
    <row r="9973" spans="31:41" x14ac:dyDescent="0.25">
      <c r="AE9973">
        <v>9972</v>
      </c>
      <c r="AF9973" s="1">
        <v>3.2232817163684535E-2</v>
      </c>
      <c r="AH9973">
        <v>9972</v>
      </c>
      <c r="AI9973">
        <v>4947.034740922697</v>
      </c>
      <c r="AK9973">
        <v>9972</v>
      </c>
      <c r="AL9973">
        <v>0.22904442095769173</v>
      </c>
      <c r="AN9973">
        <v>9972</v>
      </c>
      <c r="AO9973">
        <v>0.49902666962839415</v>
      </c>
    </row>
    <row r="9974" spans="31:41" x14ac:dyDescent="0.25">
      <c r="AE9974">
        <v>9973</v>
      </c>
      <c r="AF9974" s="1">
        <v>3.2220062711495467E-2</v>
      </c>
      <c r="AH9974">
        <v>9973</v>
      </c>
      <c r="AI9974">
        <v>6815.4213065499316</v>
      </c>
      <c r="AK9974">
        <v>9973</v>
      </c>
      <c r="AL9974">
        <v>0.17935363183702061</v>
      </c>
      <c r="AN9974">
        <v>9973</v>
      </c>
      <c r="AO9974">
        <v>0.4080697488747323</v>
      </c>
    </row>
    <row r="9975" spans="31:41" x14ac:dyDescent="0.25">
      <c r="AE9975">
        <v>9974</v>
      </c>
      <c r="AF9975" s="1">
        <v>2.6708075565592182E-2</v>
      </c>
      <c r="AH9975">
        <v>9974</v>
      </c>
      <c r="AI9975">
        <v>9069.0032385809845</v>
      </c>
      <c r="AK9975">
        <v>9974</v>
      </c>
      <c r="AL9975">
        <v>0.22952277173889854</v>
      </c>
      <c r="AN9975">
        <v>9974</v>
      </c>
      <c r="AO9975">
        <v>0.45393390012895102</v>
      </c>
    </row>
    <row r="9976" spans="31:41" x14ac:dyDescent="0.25">
      <c r="AE9976">
        <v>9975</v>
      </c>
      <c r="AF9976" s="1">
        <v>2.9200785286429332E-2</v>
      </c>
      <c r="AH9976">
        <v>9975</v>
      </c>
      <c r="AI9976">
        <v>8691.4283380315737</v>
      </c>
      <c r="AK9976">
        <v>9975</v>
      </c>
      <c r="AL9976">
        <v>0.25115259106681842</v>
      </c>
      <c r="AN9976">
        <v>9975</v>
      </c>
      <c r="AO9976">
        <v>0.35860630864842208</v>
      </c>
    </row>
    <row r="9977" spans="31:41" x14ac:dyDescent="0.25">
      <c r="AE9977">
        <v>9976</v>
      </c>
      <c r="AF9977" s="1">
        <v>2.6359002743478133E-2</v>
      </c>
      <c r="AH9977">
        <v>9976</v>
      </c>
      <c r="AI9977">
        <v>7394.1246935634736</v>
      </c>
      <c r="AK9977">
        <v>9976</v>
      </c>
      <c r="AL9977">
        <v>0.17787653341294674</v>
      </c>
      <c r="AN9977">
        <v>9976</v>
      </c>
      <c r="AO9977">
        <v>0.38550866740105605</v>
      </c>
    </row>
    <row r="9978" spans="31:41" x14ac:dyDescent="0.25">
      <c r="AE9978">
        <v>9977</v>
      </c>
      <c r="AF9978" s="1">
        <v>3.1667803864171562E-2</v>
      </c>
      <c r="AH9978">
        <v>9977</v>
      </c>
      <c r="AI9978">
        <v>630.43160763189758</v>
      </c>
      <c r="AK9978">
        <v>9977</v>
      </c>
      <c r="AL9978">
        <v>0.15008945847116989</v>
      </c>
      <c r="AN9978">
        <v>9977</v>
      </c>
      <c r="AO9978">
        <v>0.45689828062195259</v>
      </c>
    </row>
    <row r="9979" spans="31:41" x14ac:dyDescent="0.25">
      <c r="AE9979">
        <v>9978</v>
      </c>
      <c r="AF9979" s="1">
        <v>3.5254929504193289E-2</v>
      </c>
      <c r="AH9979">
        <v>9978</v>
      </c>
      <c r="AI9979">
        <v>20749.775434029922</v>
      </c>
      <c r="AK9979">
        <v>9978</v>
      </c>
      <c r="AL9979">
        <v>0.10568390539543018</v>
      </c>
      <c r="AN9979">
        <v>9978</v>
      </c>
      <c r="AO9979">
        <v>0.42994714281612739</v>
      </c>
    </row>
    <row r="9980" spans="31:41" x14ac:dyDescent="0.25">
      <c r="AE9980">
        <v>9979</v>
      </c>
      <c r="AF9980" s="1">
        <v>3.2879645745225616E-2</v>
      </c>
      <c r="AH9980">
        <v>9979</v>
      </c>
      <c r="AI9980">
        <v>1017.9029699686375</v>
      </c>
      <c r="AK9980">
        <v>9979</v>
      </c>
      <c r="AL9980">
        <v>0.24083275546412525</v>
      </c>
      <c r="AN9980">
        <v>9979</v>
      </c>
      <c r="AO9980">
        <v>0.39735639877805862</v>
      </c>
    </row>
    <row r="9981" spans="31:41" x14ac:dyDescent="0.25">
      <c r="AE9981">
        <v>9980</v>
      </c>
      <c r="AF9981" s="1">
        <v>3.6622032872118071E-2</v>
      </c>
      <c r="AH9981">
        <v>9980</v>
      </c>
      <c r="AI9981">
        <v>7035.6878878837051</v>
      </c>
      <c r="AK9981">
        <v>9980</v>
      </c>
      <c r="AL9981">
        <v>0.16584326204339514</v>
      </c>
      <c r="AN9981">
        <v>9980</v>
      </c>
      <c r="AO9981">
        <v>0.46308676243971308</v>
      </c>
    </row>
    <row r="9982" spans="31:41" x14ac:dyDescent="0.25">
      <c r="AE9982">
        <v>9981</v>
      </c>
      <c r="AF9982" s="1">
        <v>3.3829105083593491E-2</v>
      </c>
      <c r="AH9982">
        <v>9981</v>
      </c>
      <c r="AI9982">
        <v>3033.9493777397838</v>
      </c>
      <c r="AK9982">
        <v>9981</v>
      </c>
      <c r="AL9982">
        <v>0.20112887320650022</v>
      </c>
      <c r="AN9982">
        <v>9981</v>
      </c>
      <c r="AO9982">
        <v>0.43415740535066055</v>
      </c>
    </row>
    <row r="9983" spans="31:41" x14ac:dyDescent="0.25">
      <c r="AE9983">
        <v>9982</v>
      </c>
      <c r="AF9983" s="1">
        <v>3.1558112897846602E-2</v>
      </c>
      <c r="AH9983">
        <v>9982</v>
      </c>
      <c r="AI9983">
        <v>996.46932110793421</v>
      </c>
      <c r="AK9983">
        <v>9982</v>
      </c>
      <c r="AL9983">
        <v>0.21282202335859521</v>
      </c>
      <c r="AN9983">
        <v>9982</v>
      </c>
      <c r="AO9983">
        <v>0.43227316950741429</v>
      </c>
    </row>
    <row r="9984" spans="31:41" x14ac:dyDescent="0.25">
      <c r="AE9984">
        <v>9983</v>
      </c>
      <c r="AF9984" s="1">
        <v>2.9706938557624074E-2</v>
      </c>
      <c r="AH9984">
        <v>9983</v>
      </c>
      <c r="AI9984">
        <v>4084.9193026680441</v>
      </c>
      <c r="AK9984">
        <v>9983</v>
      </c>
      <c r="AL9984">
        <v>0.20898811305346765</v>
      </c>
      <c r="AN9984">
        <v>9983</v>
      </c>
      <c r="AO9984">
        <v>0.38344309811794858</v>
      </c>
    </row>
    <row r="9985" spans="31:41" x14ac:dyDescent="0.25">
      <c r="AE9985">
        <v>9984</v>
      </c>
      <c r="AF9985" s="1">
        <v>2.5494560312818715E-2</v>
      </c>
      <c r="AH9985">
        <v>9984</v>
      </c>
      <c r="AI9985">
        <v>2656.3096249145424</v>
      </c>
      <c r="AK9985">
        <v>9984</v>
      </c>
      <c r="AL9985">
        <v>0.20028082789470819</v>
      </c>
      <c r="AN9985">
        <v>9984</v>
      </c>
      <c r="AO9985">
        <v>0.3711359014725949</v>
      </c>
    </row>
    <row r="9986" spans="31:41" x14ac:dyDescent="0.25">
      <c r="AE9986">
        <v>9985</v>
      </c>
      <c r="AF9986" s="1">
        <v>3.4089888540718816E-2</v>
      </c>
      <c r="AH9986">
        <v>9985</v>
      </c>
      <c r="AI9986">
        <v>4374.0938665567082</v>
      </c>
      <c r="AK9986">
        <v>9985</v>
      </c>
      <c r="AL9986">
        <v>0.20806159669592669</v>
      </c>
      <c r="AN9986">
        <v>9985</v>
      </c>
      <c r="AO9986">
        <v>0.41101069810602381</v>
      </c>
    </row>
    <row r="9987" spans="31:41" x14ac:dyDescent="0.25">
      <c r="AE9987">
        <v>9986</v>
      </c>
      <c r="AF9987" s="1">
        <v>3.4176652914382988E-2</v>
      </c>
      <c r="AH9987">
        <v>9986</v>
      </c>
      <c r="AI9987">
        <v>28316.552792447888</v>
      </c>
      <c r="AK9987">
        <v>9986</v>
      </c>
      <c r="AL9987">
        <v>0.18622867105418867</v>
      </c>
      <c r="AN9987">
        <v>9986</v>
      </c>
      <c r="AO9987">
        <v>0.44774607491357943</v>
      </c>
    </row>
    <row r="9988" spans="31:41" x14ac:dyDescent="0.25">
      <c r="AE9988">
        <v>9987</v>
      </c>
      <c r="AF9988" s="1">
        <v>2.4210346998084775E-2</v>
      </c>
      <c r="AH9988">
        <v>9987</v>
      </c>
      <c r="AI9988">
        <v>11128.524097924592</v>
      </c>
      <c r="AK9988">
        <v>9987</v>
      </c>
      <c r="AL9988">
        <v>0.21622012534685386</v>
      </c>
      <c r="AN9988">
        <v>9987</v>
      </c>
      <c r="AO9988">
        <v>0.31871358352177648</v>
      </c>
    </row>
    <row r="9989" spans="31:41" x14ac:dyDescent="0.25">
      <c r="AE9989">
        <v>9988</v>
      </c>
      <c r="AF9989" s="1">
        <v>3.5693227179982356E-2</v>
      </c>
      <c r="AH9989">
        <v>9988</v>
      </c>
      <c r="AI9989">
        <v>5705.4443453518315</v>
      </c>
      <c r="AK9989">
        <v>9988</v>
      </c>
      <c r="AL9989">
        <v>0.18260883894616736</v>
      </c>
      <c r="AN9989">
        <v>9988</v>
      </c>
      <c r="AO9989">
        <v>0.44831521713497863</v>
      </c>
    </row>
    <row r="9990" spans="31:41" x14ac:dyDescent="0.25">
      <c r="AE9990">
        <v>9989</v>
      </c>
      <c r="AF9990" s="1">
        <v>3.2336716659497888E-2</v>
      </c>
      <c r="AH9990">
        <v>9989</v>
      </c>
      <c r="AI9990">
        <v>6539.4891452514921</v>
      </c>
      <c r="AK9990">
        <v>9989</v>
      </c>
      <c r="AL9990">
        <v>0.18724981196158733</v>
      </c>
      <c r="AN9990">
        <v>9989</v>
      </c>
      <c r="AO9990">
        <v>0.34567021189382147</v>
      </c>
    </row>
    <row r="9991" spans="31:41" x14ac:dyDescent="0.25">
      <c r="AE9991">
        <v>9990</v>
      </c>
      <c r="AF9991" s="1">
        <v>2.8799269353688928E-2</v>
      </c>
      <c r="AH9991">
        <v>9990</v>
      </c>
      <c r="AI9991">
        <v>4488.3383827549715</v>
      </c>
      <c r="AK9991">
        <v>9990</v>
      </c>
      <c r="AL9991">
        <v>0.16073920200835728</v>
      </c>
      <c r="AN9991">
        <v>9990</v>
      </c>
      <c r="AO9991">
        <v>0.34863828479869408</v>
      </c>
    </row>
    <row r="9992" spans="31:41" x14ac:dyDescent="0.25">
      <c r="AE9992">
        <v>9991</v>
      </c>
      <c r="AF9992" s="1">
        <v>3.1371900221070392E-2</v>
      </c>
      <c r="AH9992">
        <v>9991</v>
      </c>
      <c r="AI9992">
        <v>10920.938789887161</v>
      </c>
      <c r="AK9992">
        <v>9991</v>
      </c>
      <c r="AL9992">
        <v>0.18244955912512173</v>
      </c>
      <c r="AN9992">
        <v>9991</v>
      </c>
      <c r="AO9992">
        <v>0.35257564805149622</v>
      </c>
    </row>
    <row r="9993" spans="31:41" x14ac:dyDescent="0.25">
      <c r="AE9993">
        <v>9992</v>
      </c>
      <c r="AF9993" s="1">
        <v>3.1221318062981451E-2</v>
      </c>
      <c r="AH9993">
        <v>9992</v>
      </c>
      <c r="AI9993">
        <v>2320.7493084561829</v>
      </c>
      <c r="AK9993">
        <v>9992</v>
      </c>
      <c r="AL9993">
        <v>0.29244448486105923</v>
      </c>
      <c r="AN9993">
        <v>9992</v>
      </c>
      <c r="AO9993">
        <v>0.40688837929218302</v>
      </c>
    </row>
    <row r="9994" spans="31:41" x14ac:dyDescent="0.25">
      <c r="AE9994">
        <v>9993</v>
      </c>
      <c r="AF9994" s="1">
        <v>3.4023405883497615E-2</v>
      </c>
      <c r="AH9994">
        <v>9993</v>
      </c>
      <c r="AI9994">
        <v>2420.2929088506417</v>
      </c>
      <c r="AK9994">
        <v>9993</v>
      </c>
      <c r="AL9994">
        <v>0.22901696923784398</v>
      </c>
      <c r="AN9994">
        <v>9993</v>
      </c>
      <c r="AO9994">
        <v>0.505933399036822</v>
      </c>
    </row>
    <row r="9995" spans="31:41" x14ac:dyDescent="0.25">
      <c r="AE9995">
        <v>9994</v>
      </c>
      <c r="AF9995" s="1">
        <v>2.5666348571326436E-2</v>
      </c>
      <c r="AH9995">
        <v>9994</v>
      </c>
      <c r="AI9995">
        <v>9092.8463668037839</v>
      </c>
      <c r="AK9995">
        <v>9994</v>
      </c>
      <c r="AL9995">
        <v>0.11556722001469961</v>
      </c>
      <c r="AN9995">
        <v>9994</v>
      </c>
      <c r="AO9995">
        <v>0.36677008201518635</v>
      </c>
    </row>
    <row r="9996" spans="31:41" x14ac:dyDescent="0.25">
      <c r="AE9996">
        <v>9995</v>
      </c>
      <c r="AF9996" s="1">
        <v>3.2478847932582156E-2</v>
      </c>
      <c r="AH9996">
        <v>9995</v>
      </c>
      <c r="AI9996">
        <v>4214.3534402180212</v>
      </c>
      <c r="AK9996">
        <v>9995</v>
      </c>
      <c r="AL9996">
        <v>0.17230213861236998</v>
      </c>
      <c r="AN9996">
        <v>9995</v>
      </c>
      <c r="AO9996">
        <v>0.47952220118726047</v>
      </c>
    </row>
    <row r="9997" spans="31:41" x14ac:dyDescent="0.25">
      <c r="AE9997">
        <v>9996</v>
      </c>
      <c r="AF9997" s="1">
        <v>2.9146990605287693E-2</v>
      </c>
      <c r="AH9997">
        <v>9996</v>
      </c>
      <c r="AI9997">
        <v>8681.6499067221375</v>
      </c>
      <c r="AK9997">
        <v>9996</v>
      </c>
      <c r="AL9997">
        <v>0.29135095061731275</v>
      </c>
      <c r="AN9997">
        <v>9996</v>
      </c>
      <c r="AO9997">
        <v>0.3552591591933042</v>
      </c>
    </row>
    <row r="9998" spans="31:41" x14ac:dyDescent="0.25">
      <c r="AE9998">
        <v>9997</v>
      </c>
      <c r="AF9998" s="1">
        <v>3.1386242848657986E-2</v>
      </c>
      <c r="AH9998">
        <v>9997</v>
      </c>
      <c r="AI9998">
        <v>4881.0143969746869</v>
      </c>
      <c r="AK9998">
        <v>9997</v>
      </c>
      <c r="AL9998">
        <v>0.14686964975403022</v>
      </c>
      <c r="AN9998">
        <v>9997</v>
      </c>
      <c r="AO9998">
        <v>0.40841217700060445</v>
      </c>
    </row>
    <row r="9999" spans="31:41" x14ac:dyDescent="0.25">
      <c r="AE9999">
        <v>9998</v>
      </c>
      <c r="AF9999" s="1">
        <v>3.1996959164609651E-2</v>
      </c>
      <c r="AH9999">
        <v>9998</v>
      </c>
      <c r="AI9999">
        <v>2475.9153608742004</v>
      </c>
      <c r="AK9999">
        <v>9998</v>
      </c>
      <c r="AL9999">
        <v>0.14502027625677977</v>
      </c>
      <c r="AN9999">
        <v>9998</v>
      </c>
      <c r="AO9999">
        <v>0.34384850505499331</v>
      </c>
    </row>
    <row r="10000" spans="31:41" x14ac:dyDescent="0.25">
      <c r="AE10000">
        <v>9999</v>
      </c>
      <c r="AF10000" s="1">
        <v>2.8020241233072785E-2</v>
      </c>
      <c r="AH10000">
        <v>9999</v>
      </c>
      <c r="AI10000">
        <v>2121.672518489253</v>
      </c>
      <c r="AK10000">
        <v>9999</v>
      </c>
      <c r="AL10000">
        <v>0.21612484797865414</v>
      </c>
      <c r="AN10000">
        <v>9999</v>
      </c>
      <c r="AO10000">
        <v>0.4147512712890366</v>
      </c>
    </row>
    <row r="10001" spans="31:41" x14ac:dyDescent="0.25">
      <c r="AE10001">
        <v>10000</v>
      </c>
      <c r="AF10001" s="1">
        <v>2.9062408936958883E-2</v>
      </c>
      <c r="AH10001">
        <v>10000</v>
      </c>
      <c r="AI10001">
        <v>18758.714133096957</v>
      </c>
      <c r="AK10001">
        <v>10000</v>
      </c>
      <c r="AL10001">
        <v>0.15705707920937065</v>
      </c>
      <c r="AN10001">
        <v>10000</v>
      </c>
      <c r="AO10001">
        <v>0.40174596831396991</v>
      </c>
    </row>
  </sheetData>
  <mergeCells count="2">
    <mergeCell ref="AS1:AT1"/>
    <mergeCell ref="AS18:AT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2023-09-28T14:13:43Z</dcterms:created>
  <dcterms:modified xsi:type="dcterms:W3CDTF">2024-09-20T08:04:06Z</dcterms:modified>
</cp:coreProperties>
</file>